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https://d.docs.live.net/f32b39ec3a598249/Mailman/Fall 2025/Data Science I/p8105_hw2_ren2121/"/>
    </mc:Choice>
  </mc:AlternateContent>
  <xr:revisionPtr revIDLastSave="4" documentId="11_3615A03224826F16850E55E2AF9CE86E56D19A2F" xr6:coauthVersionLast="47" xr6:coauthVersionMax="47" xr10:uidLastSave="{4C9F4BED-A4D7-8F45-AB45-9BF038BAE168}"/>
  <bookViews>
    <workbookView xWindow="5860" yWindow="500" windowWidth="23600" windowHeight="27080" activeTab="1"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L266" i="4" l="1"/>
  <c r="K266" i="4"/>
  <c r="J266" i="4"/>
  <c r="I266" i="4"/>
  <c r="H266" i="4"/>
  <c r="G266" i="4"/>
  <c r="F266" i="4"/>
  <c r="E266"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K35" i="3"/>
  <c r="J35" i="3"/>
  <c r="I35" i="3"/>
  <c r="H35" i="3"/>
  <c r="G35" i="3"/>
  <c r="F35" i="3"/>
  <c r="E35"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5" i="3" s="1"/>
  <c r="P1" i="3"/>
  <c r="L123" i="2"/>
  <c r="K123" i="2"/>
  <c r="J123" i="2"/>
  <c r="I123" i="2"/>
  <c r="H123" i="2"/>
  <c r="G123" i="2"/>
  <c r="F123" i="2"/>
  <c r="E123" i="2"/>
  <c r="M116" i="2"/>
  <c r="M115" i="2"/>
  <c r="M114" i="2"/>
  <c r="M113" i="2"/>
  <c r="M112" i="2"/>
  <c r="M111" i="2"/>
  <c r="M110" i="2"/>
  <c r="M109" i="2"/>
  <c r="M108" i="2"/>
  <c r="M107" i="2"/>
  <c r="M106" i="2"/>
  <c r="M105" i="2"/>
  <c r="M123" i="2" s="1"/>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655" i="1" s="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alcChain>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<sst xmlns="http://schemas.openxmlformats.org/spreadsheetml/2006/main" count="1780" uniqueCount="60">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</sst>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5"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3" fontId="46" fillId="2" borderId="1" xfId="0" applyNumberFormat="1" applyFont="1" applyFill="1" applyBorder="1" applyAlignment="1">
      <alignment horizontal="right"/>
    </xf>
    <xf numFmtId="0" fontId="47" fillId="2" borderId="0" xfId="0" applyFont="1" applyFill="1" applyAlignment="1">
      <alignment horizontal="center"/>
    </xf>
    <xf numFmtId="0" fontId="48" fillId="2" borderId="1" xfId="0" applyFont="1" applyFill="1" applyBorder="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4" fontId="49" fillId="2" borderId="0" xfId="0" applyNumberFormat="1" applyFont="1" applyFill="1" applyAlignment="1">
      <alignment horizontal="right"/>
    </xf>
    <xf numFmtId="0" fontId="50" fillId="2" borderId="0" xfId="0" applyFont="1" applyFill="1" applyAlignment="1">
      <alignment horizontal="center"/>
    </xf>
    <xf numFmtId="2" fontId="51"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2" fillId="2" borderId="0" xfId="0" applyNumberFormat="1" applyFont="1" applyFill="1" applyAlignment="1">
      <alignment horizontal="center"/>
    </xf>
    <xf numFmtId="3" fontId="53" fillId="2" borderId="0" xfId="0" applyNumberFormat="1" applyFont="1" applyFill="1" applyAlignment="1">
      <alignment horizontal="center" vertical="center"/>
    </xf>
    <xf numFmtId="0" fontId="54" fillId="0" borderId="0" xfId="0" applyFont="1" applyAlignment="1">
      <alignment wrapText="1"/>
    </xf>
    <xf numFmtId="0" fontId="54"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5"/>
  <sheetViews>
    <sheetView workbookViewId="0">
      <pane ySplit="2" topLeftCell="A615" activePane="bottomLeft" state="frozen"/>
      <selection pane="bottomLeft" activeCell="N653" sqref="N653"/>
    </sheetView>
  </sheetViews>
  <sheetFormatPr baseColWidth="10" defaultColWidth="11.1640625" defaultRowHeight="15" customHeight="1" outlineLevelRow="2" x14ac:dyDescent="0.2"/>
  <cols>
    <col min="1" max="1" width="8.6640625" customWidth="1"/>
    <col min="2" max="2" width="12.1640625" customWidth="1"/>
    <col min="3" max="3" width="6.83203125" customWidth="1"/>
    <col min="4" max="4" width="13"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37</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37</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37</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37</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37</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37</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37</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37</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37</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37</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37</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37</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37</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37</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37</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37</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37</v>
      </c>
      <c r="D472" s="25">
        <v>44348</v>
      </c>
      <c r="E472" s="26">
        <v>4.2699999999999996</v>
      </c>
      <c r="F472" s="28">
        <v>15</v>
      </c>
      <c r="G472" s="27">
        <v>3400</v>
      </c>
      <c r="H472" s="27">
        <v>360</v>
      </c>
      <c r="I472" s="27">
        <v>5400</v>
      </c>
      <c r="J472" s="27">
        <v>28</v>
      </c>
      <c r="K472" s="27">
        <v>720</v>
      </c>
      <c r="L472" s="27">
        <v>1000</v>
      </c>
      <c r="M472" s="27">
        <v>20</v>
      </c>
      <c r="N472" s="39">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37</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37</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37</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37</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37</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37</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37</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37</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37</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37</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37</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37</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37</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37</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37</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37</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38</v>
      </c>
      <c r="C489" s="29" t="s">
        <v>37</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37</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37</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37</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37</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37</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37</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37</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37</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37</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37</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37</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37</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37</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37</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37</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37</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37</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37</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37</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37</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37</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37</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37</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39</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39</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39</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39</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39</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39</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39</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39</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39</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39</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39</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39</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39</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40</v>
      </c>
      <c r="C526" s="29" t="s">
        <v>39</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39</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39</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39</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39</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39</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39</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39</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39</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39</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39</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39</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39</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39</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39</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39</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39</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39</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39</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39</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39</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39</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39</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39</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39</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39</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39</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39</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39</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39</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39</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39</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39</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39</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39</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39</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39</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39</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39</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39</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39</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39</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39</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39</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41</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41</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41</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41</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41</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41</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41</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41</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41</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41</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41</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41</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41</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41</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41</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41</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41</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13">
        <v>585</v>
      </c>
      <c r="B587" s="13" t="s">
        <v>18</v>
      </c>
      <c r="C587" s="29" t="s">
        <v>41</v>
      </c>
      <c r="D587" s="41">
        <v>45110</v>
      </c>
      <c r="E587" s="26">
        <v>4.08</v>
      </c>
      <c r="F587" s="27">
        <v>15</v>
      </c>
      <c r="G587" s="27">
        <v>2300</v>
      </c>
      <c r="H587" s="27">
        <v>310</v>
      </c>
      <c r="I587" s="27">
        <v>3900</v>
      </c>
      <c r="J587" s="27">
        <v>27</v>
      </c>
      <c r="K587" s="27">
        <v>220</v>
      </c>
      <c r="L587" s="27">
        <v>1400</v>
      </c>
      <c r="M587" s="12">
        <v>30</v>
      </c>
      <c r="N587" s="39">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2">
      <c r="A588" s="13">
        <v>586</v>
      </c>
      <c r="B588" s="13" t="s">
        <v>18</v>
      </c>
      <c r="C588" s="29" t="s">
        <v>41</v>
      </c>
      <c r="D588" s="41">
        <v>45112</v>
      </c>
      <c r="E588" s="26">
        <v>4.3600000000000003</v>
      </c>
      <c r="F588" s="27">
        <v>15</v>
      </c>
      <c r="G588" s="27">
        <v>3200</v>
      </c>
      <c r="H588" s="27">
        <v>270</v>
      </c>
      <c r="I588" s="27">
        <v>5200</v>
      </c>
      <c r="J588" s="27">
        <v>21</v>
      </c>
      <c r="K588" s="27">
        <v>320</v>
      </c>
      <c r="L588" s="27">
        <v>1800</v>
      </c>
      <c r="M588" s="12">
        <v>27</v>
      </c>
      <c r="N588" s="39">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2">
      <c r="A589" s="13">
        <v>587</v>
      </c>
      <c r="B589" s="13" t="s">
        <v>18</v>
      </c>
      <c r="C589" s="29" t="s">
        <v>41</v>
      </c>
      <c r="D589" s="41">
        <v>45112</v>
      </c>
      <c r="E589" s="26">
        <v>4.2300000000000004</v>
      </c>
      <c r="F589" s="27">
        <v>15</v>
      </c>
      <c r="G589" s="27">
        <v>1200</v>
      </c>
      <c r="H589" s="27">
        <v>180</v>
      </c>
      <c r="I589" s="27">
        <v>2500</v>
      </c>
      <c r="J589" s="27">
        <v>18</v>
      </c>
      <c r="K589" s="27">
        <v>190</v>
      </c>
      <c r="L589" s="27">
        <v>1500</v>
      </c>
      <c r="M589" s="12">
        <v>14</v>
      </c>
      <c r="N589" s="39">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2">
      <c r="A590" s="13">
        <v>588</v>
      </c>
      <c r="B590" s="13" t="s">
        <v>18</v>
      </c>
      <c r="C590" s="29" t="s">
        <v>41</v>
      </c>
      <c r="D590" s="41">
        <v>45117</v>
      </c>
      <c r="E590" s="26">
        <v>3.71</v>
      </c>
      <c r="F590" s="27">
        <v>15</v>
      </c>
      <c r="G590" s="27">
        <v>3400</v>
      </c>
      <c r="H590" s="27">
        <v>400</v>
      </c>
      <c r="I590" s="27">
        <v>4500</v>
      </c>
      <c r="J590" s="27">
        <v>22</v>
      </c>
      <c r="K590" s="27">
        <v>280</v>
      </c>
      <c r="L590" s="27">
        <v>2200</v>
      </c>
      <c r="M590" s="12">
        <v>27</v>
      </c>
      <c r="N590" s="39">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2">
      <c r="A591" s="13">
        <v>589</v>
      </c>
      <c r="B591" s="13" t="s">
        <v>18</v>
      </c>
      <c r="C591" s="29" t="s">
        <v>41</v>
      </c>
      <c r="D591" s="41">
        <v>45117</v>
      </c>
      <c r="E591" s="26">
        <v>3.58</v>
      </c>
      <c r="F591" s="27">
        <v>15</v>
      </c>
      <c r="G591" s="27">
        <v>2100</v>
      </c>
      <c r="H591" s="27">
        <v>200</v>
      </c>
      <c r="I591" s="27">
        <v>3200</v>
      </c>
      <c r="J591" s="27">
        <v>29</v>
      </c>
      <c r="K591" s="27">
        <v>250</v>
      </c>
      <c r="L591" s="27">
        <v>1800</v>
      </c>
      <c r="M591" s="12">
        <v>21</v>
      </c>
      <c r="N591" s="39">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2">
      <c r="A592" s="13">
        <v>590</v>
      </c>
      <c r="B592" s="13" t="s">
        <v>18</v>
      </c>
      <c r="C592" s="29" t="s">
        <v>41</v>
      </c>
      <c r="D592" s="41">
        <v>45117</v>
      </c>
      <c r="E592" s="26">
        <v>3.79</v>
      </c>
      <c r="F592" s="27">
        <v>15</v>
      </c>
      <c r="G592" s="27">
        <v>980</v>
      </c>
      <c r="H592" s="27">
        <v>80</v>
      </c>
      <c r="I592" s="27">
        <v>1400</v>
      </c>
      <c r="J592" s="27">
        <v>6</v>
      </c>
      <c r="K592" s="27">
        <v>150</v>
      </c>
      <c r="L592" s="27">
        <v>980</v>
      </c>
      <c r="M592" s="12">
        <v>2</v>
      </c>
      <c r="N592" s="39">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2">
      <c r="A593" s="13">
        <v>591</v>
      </c>
      <c r="B593" s="13" t="s">
        <v>18</v>
      </c>
      <c r="C593" s="29" t="s">
        <v>41</v>
      </c>
      <c r="D593" s="41">
        <v>45117</v>
      </c>
      <c r="E593" s="26">
        <v>3.88</v>
      </c>
      <c r="F593" s="27">
        <v>15</v>
      </c>
      <c r="G593" s="27">
        <v>540</v>
      </c>
      <c r="H593" s="27">
        <v>48</v>
      </c>
      <c r="I593" s="27">
        <v>980</v>
      </c>
      <c r="J593" s="27">
        <v>0</v>
      </c>
      <c r="K593" s="27">
        <v>120</v>
      </c>
      <c r="L593" s="27">
        <v>450</v>
      </c>
      <c r="M593" s="12">
        <v>8</v>
      </c>
      <c r="N593" s="39">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2">
      <c r="A594" s="13">
        <v>592</v>
      </c>
      <c r="B594" s="13" t="s">
        <v>42</v>
      </c>
      <c r="C594" s="29" t="s">
        <v>41</v>
      </c>
      <c r="D594" s="41">
        <v>45117</v>
      </c>
      <c r="E594" s="26">
        <v>3.81</v>
      </c>
      <c r="F594" s="27">
        <v>15</v>
      </c>
      <c r="G594" s="27">
        <v>1100</v>
      </c>
      <c r="H594" s="27">
        <v>100</v>
      </c>
      <c r="I594" s="27">
        <v>2100</v>
      </c>
      <c r="J594" s="27">
        <v>12</v>
      </c>
      <c r="K594" s="27">
        <v>48</v>
      </c>
      <c r="L594" s="27">
        <v>900</v>
      </c>
      <c r="M594" s="12">
        <v>12</v>
      </c>
      <c r="N594" s="39">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2">
      <c r="A595" s="13">
        <v>593</v>
      </c>
      <c r="B595" s="13" t="s">
        <v>18</v>
      </c>
      <c r="C595" s="29" t="s">
        <v>41</v>
      </c>
      <c r="D595" s="41">
        <v>45118</v>
      </c>
      <c r="E595" s="26">
        <v>3.82</v>
      </c>
      <c r="F595" s="27">
        <v>15</v>
      </c>
      <c r="G595" s="27">
        <v>750</v>
      </c>
      <c r="H595" s="27">
        <v>50</v>
      </c>
      <c r="I595" s="27">
        <v>1200</v>
      </c>
      <c r="J595" s="27">
        <v>10</v>
      </c>
      <c r="K595" s="27">
        <v>110</v>
      </c>
      <c r="L595" s="27">
        <v>1200</v>
      </c>
      <c r="M595" s="12">
        <v>10</v>
      </c>
      <c r="N595" s="39">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2">
      <c r="A596" s="13">
        <v>594</v>
      </c>
      <c r="B596" s="13" t="s">
        <v>18</v>
      </c>
      <c r="C596" s="29" t="s">
        <v>41</v>
      </c>
      <c r="D596" s="41">
        <v>45131</v>
      </c>
      <c r="E596" s="26">
        <v>1.89</v>
      </c>
      <c r="F596" s="27">
        <v>10</v>
      </c>
      <c r="G596" s="27">
        <v>1800</v>
      </c>
      <c r="H596" s="27">
        <v>160</v>
      </c>
      <c r="I596" s="27">
        <v>3200</v>
      </c>
      <c r="J596" s="27">
        <v>24</v>
      </c>
      <c r="K596" s="27">
        <v>220</v>
      </c>
      <c r="L596" s="27">
        <v>1700</v>
      </c>
      <c r="M596" s="12">
        <v>24</v>
      </c>
      <c r="N596" s="39">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2">
      <c r="A597" s="13">
        <v>595</v>
      </c>
      <c r="B597" s="13" t="s">
        <v>18</v>
      </c>
      <c r="C597" s="29" t="s">
        <v>41</v>
      </c>
      <c r="D597" s="41">
        <v>45131</v>
      </c>
      <c r="E597" s="26">
        <v>3.58</v>
      </c>
      <c r="F597" s="27">
        <v>15</v>
      </c>
      <c r="G597" s="27">
        <v>2300</v>
      </c>
      <c r="H597" s="27">
        <v>390</v>
      </c>
      <c r="I597" s="27">
        <v>5000</v>
      </c>
      <c r="J597" s="27">
        <v>32</v>
      </c>
      <c r="K597" s="27">
        <v>360</v>
      </c>
      <c r="L597" s="27">
        <v>2400</v>
      </c>
      <c r="M597" s="12">
        <v>30</v>
      </c>
      <c r="N597" s="39">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2">
      <c r="A598" s="13">
        <v>596</v>
      </c>
      <c r="B598" s="13" t="s">
        <v>18</v>
      </c>
      <c r="C598" s="29" t="s">
        <v>41</v>
      </c>
      <c r="D598" s="41">
        <v>45138</v>
      </c>
      <c r="E598" s="26">
        <v>3.67</v>
      </c>
      <c r="F598" s="27">
        <v>15</v>
      </c>
      <c r="G598" s="27">
        <v>3400</v>
      </c>
      <c r="H598" s="27">
        <v>480</v>
      </c>
      <c r="I598" s="27">
        <v>5800</v>
      </c>
      <c r="J598" s="27">
        <v>24</v>
      </c>
      <c r="K598" s="27">
        <v>440</v>
      </c>
      <c r="L598" s="27">
        <v>3000</v>
      </c>
      <c r="M598" s="12">
        <v>18</v>
      </c>
      <c r="N598" s="39">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2">
      <c r="A599" s="13">
        <v>597</v>
      </c>
      <c r="B599" s="13" t="s">
        <v>18</v>
      </c>
      <c r="C599" s="29" t="s">
        <v>41</v>
      </c>
      <c r="D599" s="41">
        <v>45138</v>
      </c>
      <c r="E599" s="26">
        <v>2.91</v>
      </c>
      <c r="F599" s="27">
        <v>15</v>
      </c>
      <c r="G599" s="27">
        <v>2700</v>
      </c>
      <c r="H599" s="27">
        <v>300</v>
      </c>
      <c r="I599" s="27">
        <v>4200</v>
      </c>
      <c r="J599" s="27">
        <v>38</v>
      </c>
      <c r="K599" s="27">
        <v>220</v>
      </c>
      <c r="L599" s="27">
        <v>1800</v>
      </c>
      <c r="M599" s="12">
        <v>30</v>
      </c>
      <c r="N599" s="39">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2">
      <c r="A600" s="13">
        <v>598</v>
      </c>
      <c r="B600" s="13" t="s">
        <v>20</v>
      </c>
      <c r="C600" s="29" t="s">
        <v>41</v>
      </c>
      <c r="D600" s="41">
        <v>45146</v>
      </c>
      <c r="E600" s="26">
        <v>4.4400000000000004</v>
      </c>
      <c r="F600" s="27">
        <v>15</v>
      </c>
      <c r="G600" s="27">
        <v>3000</v>
      </c>
      <c r="H600" s="27">
        <v>440</v>
      </c>
      <c r="I600" s="27">
        <v>5400</v>
      </c>
      <c r="J600" s="27">
        <v>21</v>
      </c>
      <c r="K600" s="27">
        <v>330</v>
      </c>
      <c r="L600" s="27">
        <v>1400</v>
      </c>
      <c r="M600" s="12">
        <v>24</v>
      </c>
      <c r="N600" s="39">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2">
      <c r="A601" s="13">
        <v>599</v>
      </c>
      <c r="B601" s="13" t="s">
        <v>20</v>
      </c>
      <c r="C601" s="29" t="s">
        <v>41</v>
      </c>
      <c r="D601" s="41">
        <v>45147</v>
      </c>
      <c r="E601" s="26">
        <v>3.41</v>
      </c>
      <c r="F601" s="27">
        <v>15</v>
      </c>
      <c r="G601" s="27">
        <v>3800</v>
      </c>
      <c r="H601" s="27">
        <v>350</v>
      </c>
      <c r="I601" s="27">
        <v>6000</v>
      </c>
      <c r="J601" s="27">
        <v>18</v>
      </c>
      <c r="K601" s="27">
        <v>120</v>
      </c>
      <c r="L601" s="27">
        <v>2100</v>
      </c>
      <c r="M601" s="12">
        <v>40</v>
      </c>
      <c r="N601" s="39">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2">
      <c r="A602" s="13">
        <v>600</v>
      </c>
      <c r="B602" s="13" t="s">
        <v>20</v>
      </c>
      <c r="C602" s="29" t="s">
        <v>41</v>
      </c>
      <c r="D602" s="41">
        <v>45148</v>
      </c>
      <c r="E602" s="26">
        <v>3.83</v>
      </c>
      <c r="F602" s="27">
        <v>15</v>
      </c>
      <c r="G602" s="27">
        <v>4200</v>
      </c>
      <c r="H602" s="27">
        <v>480</v>
      </c>
      <c r="I602" s="27">
        <v>4800</v>
      </c>
      <c r="J602" s="27">
        <v>40</v>
      </c>
      <c r="K602" s="27">
        <v>270</v>
      </c>
      <c r="L602" s="27">
        <v>2400</v>
      </c>
      <c r="M602" s="12">
        <v>21</v>
      </c>
      <c r="N602" s="39">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2">
      <c r="A603" s="13">
        <v>601</v>
      </c>
      <c r="B603" s="13" t="s">
        <v>20</v>
      </c>
      <c r="C603" s="29" t="s">
        <v>41</v>
      </c>
      <c r="D603" s="41">
        <v>45148</v>
      </c>
      <c r="E603" s="26">
        <v>2.67</v>
      </c>
      <c r="F603" s="27">
        <v>15</v>
      </c>
      <c r="G603" s="27">
        <v>1800</v>
      </c>
      <c r="H603" s="27">
        <v>90</v>
      </c>
      <c r="I603" s="27">
        <v>3800</v>
      </c>
      <c r="J603" s="27">
        <v>27</v>
      </c>
      <c r="K603" s="27">
        <v>420</v>
      </c>
      <c r="L603" s="27">
        <v>1850</v>
      </c>
      <c r="M603" s="12">
        <v>42</v>
      </c>
      <c r="N603" s="39">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2">
      <c r="A604" s="13">
        <v>602</v>
      </c>
      <c r="B604" s="13" t="s">
        <v>20</v>
      </c>
      <c r="C604" s="29" t="s">
        <v>41</v>
      </c>
      <c r="D604" s="41">
        <v>45152</v>
      </c>
      <c r="E604" s="26">
        <v>2.15</v>
      </c>
      <c r="F604" s="27">
        <v>10</v>
      </c>
      <c r="G604" s="27">
        <v>2000</v>
      </c>
      <c r="H604" s="27">
        <v>290</v>
      </c>
      <c r="I604" s="27">
        <v>4300</v>
      </c>
      <c r="J604" s="27">
        <v>24</v>
      </c>
      <c r="K604" s="27">
        <v>400</v>
      </c>
      <c r="L604" s="27">
        <v>3000</v>
      </c>
      <c r="M604" s="12">
        <v>36</v>
      </c>
      <c r="N604" s="39">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2">
      <c r="A605" s="13">
        <v>603</v>
      </c>
      <c r="B605" s="13" t="s">
        <v>20</v>
      </c>
      <c r="C605" s="29" t="s">
        <v>41</v>
      </c>
      <c r="D605" s="41">
        <v>45155</v>
      </c>
      <c r="E605" s="26">
        <v>3.08</v>
      </c>
      <c r="F605" s="27">
        <v>15</v>
      </c>
      <c r="G605" s="27">
        <v>3300</v>
      </c>
      <c r="H605" s="27">
        <v>400</v>
      </c>
      <c r="I605" s="27">
        <v>5500</v>
      </c>
      <c r="J605" s="27">
        <v>44</v>
      </c>
      <c r="K605" s="27">
        <v>310</v>
      </c>
      <c r="L605" s="27">
        <v>1100</v>
      </c>
      <c r="M605" s="12">
        <v>10</v>
      </c>
      <c r="N605" s="39">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2">
      <c r="A606" s="13">
        <v>604</v>
      </c>
      <c r="B606" s="13" t="s">
        <v>21</v>
      </c>
      <c r="C606" s="29" t="s">
        <v>41</v>
      </c>
      <c r="D606" s="41">
        <v>45180</v>
      </c>
      <c r="E606" s="26">
        <v>2.77</v>
      </c>
      <c r="F606" s="27">
        <v>15</v>
      </c>
      <c r="G606" s="27">
        <v>4200</v>
      </c>
      <c r="H606" s="27">
        <v>500</v>
      </c>
      <c r="I606" s="27">
        <v>4200</v>
      </c>
      <c r="J606" s="27">
        <v>18</v>
      </c>
      <c r="K606" s="27">
        <v>540</v>
      </c>
      <c r="L606" s="27">
        <v>2900</v>
      </c>
      <c r="M606" s="12">
        <v>30</v>
      </c>
      <c r="N606" s="39">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2">
      <c r="A607" s="13">
        <v>605</v>
      </c>
      <c r="B607" s="13" t="s">
        <v>21</v>
      </c>
      <c r="C607" s="29" t="s">
        <v>41</v>
      </c>
      <c r="D607" s="41">
        <v>45180</v>
      </c>
      <c r="E607" s="26">
        <v>3.55</v>
      </c>
      <c r="F607" s="27">
        <v>15</v>
      </c>
      <c r="G607" s="27">
        <v>1200</v>
      </c>
      <c r="H607" s="27">
        <v>210</v>
      </c>
      <c r="I607" s="27">
        <v>3100</v>
      </c>
      <c r="J607" s="27">
        <v>10</v>
      </c>
      <c r="K607" s="27">
        <v>200</v>
      </c>
      <c r="L607" s="27">
        <v>1400</v>
      </c>
      <c r="M607" s="12">
        <v>6</v>
      </c>
      <c r="N607" s="39">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2">
      <c r="A608" s="13">
        <v>606</v>
      </c>
      <c r="B608" s="13" t="s">
        <v>21</v>
      </c>
      <c r="C608" s="29" t="s">
        <v>41</v>
      </c>
      <c r="D608" s="41">
        <v>45181</v>
      </c>
      <c r="E608" s="26">
        <v>3.51</v>
      </c>
      <c r="F608" s="27">
        <v>15</v>
      </c>
      <c r="G608" s="27">
        <v>2200</v>
      </c>
      <c r="H608" s="27">
        <v>340</v>
      </c>
      <c r="I608" s="27">
        <v>4400</v>
      </c>
      <c r="J608" s="27">
        <v>20</v>
      </c>
      <c r="K608" s="27">
        <v>140</v>
      </c>
      <c r="L608" s="27">
        <v>2000</v>
      </c>
      <c r="M608" s="12">
        <v>20</v>
      </c>
      <c r="N608" s="39">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2">
      <c r="A609" s="13">
        <v>607</v>
      </c>
      <c r="B609" s="13" t="s">
        <v>43</v>
      </c>
      <c r="C609" s="29" t="s">
        <v>41</v>
      </c>
      <c r="D609" s="41">
        <v>45181</v>
      </c>
      <c r="E609" s="26">
        <v>3.32</v>
      </c>
      <c r="F609" s="27">
        <v>15</v>
      </c>
      <c r="G609" s="27">
        <v>850</v>
      </c>
      <c r="H609" s="27">
        <v>150</v>
      </c>
      <c r="I609" s="27">
        <v>1800</v>
      </c>
      <c r="J609" s="27">
        <v>8</v>
      </c>
      <c r="K609" s="27">
        <v>180</v>
      </c>
      <c r="L609" s="27">
        <v>1500</v>
      </c>
      <c r="M609" s="12">
        <v>18</v>
      </c>
      <c r="N609" s="39">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2">
      <c r="A610" s="13">
        <v>608</v>
      </c>
      <c r="B610" s="13" t="s">
        <v>21</v>
      </c>
      <c r="C610" s="29" t="s">
        <v>41</v>
      </c>
      <c r="D610" s="41">
        <v>45181</v>
      </c>
      <c r="E610" s="26">
        <v>3.1</v>
      </c>
      <c r="F610" s="27">
        <v>15</v>
      </c>
      <c r="G610" s="27">
        <v>980</v>
      </c>
      <c r="H610" s="27">
        <v>80</v>
      </c>
      <c r="I610" s="27">
        <v>2100</v>
      </c>
      <c r="J610" s="27">
        <v>16</v>
      </c>
      <c r="K610" s="27">
        <v>80</v>
      </c>
      <c r="L610" s="27">
        <v>1100</v>
      </c>
      <c r="M610" s="12">
        <v>4</v>
      </c>
      <c r="N610" s="39">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2">
      <c r="A611" s="13">
        <v>609</v>
      </c>
      <c r="B611" s="13" t="s">
        <v>21</v>
      </c>
      <c r="C611" s="29" t="s">
        <v>41</v>
      </c>
      <c r="D611" s="41">
        <v>45182</v>
      </c>
      <c r="E611" s="26">
        <v>3.97</v>
      </c>
      <c r="F611" s="27">
        <v>15</v>
      </c>
      <c r="G611" s="27">
        <v>300</v>
      </c>
      <c r="H611" s="27">
        <v>50</v>
      </c>
      <c r="I611" s="27">
        <v>1500</v>
      </c>
      <c r="J611" s="27">
        <v>12</v>
      </c>
      <c r="K611" s="27">
        <v>120</v>
      </c>
      <c r="L611" s="27">
        <v>600</v>
      </c>
      <c r="M611" s="12">
        <v>0</v>
      </c>
      <c r="N611" s="39">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2">
      <c r="A612" s="13">
        <v>610</v>
      </c>
      <c r="B612" s="13" t="s">
        <v>21</v>
      </c>
      <c r="C612" s="29" t="s">
        <v>41</v>
      </c>
      <c r="D612" s="41">
        <v>45182</v>
      </c>
      <c r="E612" s="26">
        <v>2.86</v>
      </c>
      <c r="F612" s="27">
        <v>15</v>
      </c>
      <c r="G612" s="27">
        <v>450</v>
      </c>
      <c r="H612" s="27">
        <v>120</v>
      </c>
      <c r="I612" s="27">
        <v>900</v>
      </c>
      <c r="J612" s="27">
        <v>0</v>
      </c>
      <c r="K612" s="27">
        <v>100</v>
      </c>
      <c r="L612" s="27">
        <v>800</v>
      </c>
      <c r="M612" s="12">
        <v>0</v>
      </c>
      <c r="N612" s="39">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2">
      <c r="A613" s="13">
        <v>611</v>
      </c>
      <c r="B613" s="13" t="s">
        <v>21</v>
      </c>
      <c r="C613" s="29" t="s">
        <v>41</v>
      </c>
      <c r="D613" s="41">
        <v>45182</v>
      </c>
      <c r="E613" s="26">
        <v>3.53</v>
      </c>
      <c r="F613" s="27">
        <v>15</v>
      </c>
      <c r="G613" s="27">
        <v>80</v>
      </c>
      <c r="H613" s="27">
        <v>20</v>
      </c>
      <c r="I613" s="27">
        <v>500</v>
      </c>
      <c r="J613" s="27">
        <v>4</v>
      </c>
      <c r="K613" s="27">
        <v>40</v>
      </c>
      <c r="L613" s="27">
        <v>350</v>
      </c>
      <c r="M613" s="12">
        <v>2</v>
      </c>
      <c r="N613" s="39">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2">
      <c r="A614" s="13">
        <v>612</v>
      </c>
      <c r="B614" s="13" t="s">
        <v>21</v>
      </c>
      <c r="C614" s="29" t="s">
        <v>41</v>
      </c>
      <c r="D614" s="41">
        <v>45188</v>
      </c>
      <c r="E614" s="26">
        <v>2.39</v>
      </c>
      <c r="F614" s="27">
        <v>10</v>
      </c>
      <c r="G614" s="27">
        <v>1800</v>
      </c>
      <c r="H614" s="27">
        <v>240</v>
      </c>
      <c r="I614" s="27">
        <v>3600</v>
      </c>
      <c r="J614" s="27">
        <v>24</v>
      </c>
      <c r="K614" s="27">
        <v>280</v>
      </c>
      <c r="L614" s="27">
        <v>2100</v>
      </c>
      <c r="M614" s="12">
        <v>27</v>
      </c>
      <c r="N614" s="39">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2">
      <c r="A615" s="13">
        <v>613</v>
      </c>
      <c r="B615" s="13" t="s">
        <v>21</v>
      </c>
      <c r="C615" s="29" t="s">
        <v>41</v>
      </c>
      <c r="D615" s="41">
        <v>45188</v>
      </c>
      <c r="E615" s="26">
        <v>3.26</v>
      </c>
      <c r="F615" s="27">
        <v>15</v>
      </c>
      <c r="G615" s="27">
        <v>2200</v>
      </c>
      <c r="H615" s="27">
        <v>380</v>
      </c>
      <c r="I615" s="27">
        <v>4800</v>
      </c>
      <c r="J615" s="27">
        <v>40</v>
      </c>
      <c r="K615" s="27">
        <v>410</v>
      </c>
      <c r="L615" s="27">
        <v>2700</v>
      </c>
      <c r="M615" s="12">
        <v>18</v>
      </c>
      <c r="N615" s="39">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2">
      <c r="A616" s="13">
        <v>614</v>
      </c>
      <c r="B616" s="13" t="s">
        <v>21</v>
      </c>
      <c r="C616" s="29" t="s">
        <v>41</v>
      </c>
      <c r="D616" s="41">
        <v>45195</v>
      </c>
      <c r="E616" s="26">
        <v>3.55</v>
      </c>
      <c r="F616" s="27">
        <v>15</v>
      </c>
      <c r="G616" s="27">
        <v>3400</v>
      </c>
      <c r="H616" s="27">
        <v>360</v>
      </c>
      <c r="I616" s="27">
        <v>4200</v>
      </c>
      <c r="J616" s="27">
        <v>20</v>
      </c>
      <c r="K616" s="27">
        <v>300</v>
      </c>
      <c r="L616" s="27">
        <v>1200</v>
      </c>
      <c r="M616" s="12">
        <v>14</v>
      </c>
      <c r="N616" s="39">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2">
      <c r="A617" s="13">
        <v>615</v>
      </c>
      <c r="B617" s="13" t="s">
        <v>22</v>
      </c>
      <c r="C617" s="29" t="s">
        <v>41</v>
      </c>
      <c r="D617" s="41">
        <v>45209</v>
      </c>
      <c r="E617" s="26">
        <v>2.27</v>
      </c>
      <c r="F617" s="27">
        <v>15</v>
      </c>
      <c r="G617" s="27">
        <v>3100</v>
      </c>
      <c r="H617" s="27">
        <v>240</v>
      </c>
      <c r="I617" s="27">
        <v>3300</v>
      </c>
      <c r="J617" s="27">
        <v>12</v>
      </c>
      <c r="K617" s="27">
        <v>220</v>
      </c>
      <c r="L617" s="27">
        <v>980</v>
      </c>
      <c r="M617" s="12">
        <v>30</v>
      </c>
      <c r="N617" s="39">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2">
      <c r="A618" s="13">
        <v>616</v>
      </c>
      <c r="B618" s="13" t="s">
        <v>22</v>
      </c>
      <c r="C618" s="29" t="s">
        <v>41</v>
      </c>
      <c r="D618" s="41">
        <v>45217</v>
      </c>
      <c r="E618" s="26">
        <v>2.19</v>
      </c>
      <c r="F618" s="27">
        <v>15</v>
      </c>
      <c r="G618" s="27">
        <v>2600</v>
      </c>
      <c r="H618" s="27">
        <v>190</v>
      </c>
      <c r="I618" s="27">
        <v>3900</v>
      </c>
      <c r="J618" s="27">
        <v>18</v>
      </c>
      <c r="K618" s="27">
        <v>290</v>
      </c>
      <c r="L618" s="27">
        <v>1600</v>
      </c>
      <c r="M618" s="12">
        <v>20</v>
      </c>
      <c r="N618" s="39">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2">
      <c r="A619" s="13">
        <v>617</v>
      </c>
      <c r="B619" s="13" t="s">
        <v>23</v>
      </c>
      <c r="C619" s="29" t="s">
        <v>41</v>
      </c>
      <c r="D619" s="41">
        <v>45254</v>
      </c>
      <c r="E619" s="26">
        <v>3.36</v>
      </c>
      <c r="F619" s="27">
        <v>15</v>
      </c>
      <c r="G619" s="27">
        <v>1800</v>
      </c>
      <c r="H619" s="27">
        <v>120</v>
      </c>
      <c r="I619" s="27">
        <v>2400</v>
      </c>
      <c r="J619" s="27">
        <v>6</v>
      </c>
      <c r="K619" s="27">
        <v>140</v>
      </c>
      <c r="L619" s="27">
        <v>1900</v>
      </c>
      <c r="M619" s="12">
        <v>14</v>
      </c>
      <c r="N619" s="39">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2">
      <c r="A620" s="13">
        <v>618</v>
      </c>
      <c r="B620" s="13" t="s">
        <v>23</v>
      </c>
      <c r="C620" s="29" t="s">
        <v>41</v>
      </c>
      <c r="D620" s="41">
        <v>45254</v>
      </c>
      <c r="E620" s="26">
        <v>2.93</v>
      </c>
      <c r="F620" s="27">
        <v>15</v>
      </c>
      <c r="G620" s="27">
        <v>1200</v>
      </c>
      <c r="H620" s="27">
        <v>180</v>
      </c>
      <c r="I620" s="27">
        <v>3200</v>
      </c>
      <c r="J620" s="27">
        <v>12</v>
      </c>
      <c r="K620" s="27">
        <v>180</v>
      </c>
      <c r="L620" s="27">
        <v>1000</v>
      </c>
      <c r="M620" s="12">
        <v>22</v>
      </c>
      <c r="N620" s="39">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2">
      <c r="A621" s="13">
        <v>619</v>
      </c>
      <c r="B621" s="13" t="s">
        <v>23</v>
      </c>
      <c r="C621" s="29" t="s">
        <v>41</v>
      </c>
      <c r="D621" s="41">
        <v>45254</v>
      </c>
      <c r="E621" s="26">
        <v>2.46</v>
      </c>
      <c r="F621" s="27">
        <v>15</v>
      </c>
      <c r="G621" s="27">
        <v>2200</v>
      </c>
      <c r="H621" s="27">
        <v>210</v>
      </c>
      <c r="I621" s="27">
        <v>3700</v>
      </c>
      <c r="J621" s="27">
        <v>21</v>
      </c>
      <c r="K621" s="27">
        <v>240</v>
      </c>
      <c r="L621" s="27">
        <v>1200</v>
      </c>
      <c r="M621" s="12">
        <v>18</v>
      </c>
      <c r="N621" s="39">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2">
      <c r="A622" s="13">
        <v>620</v>
      </c>
      <c r="B622" s="13" t="s">
        <v>23</v>
      </c>
      <c r="C622" s="29" t="s">
        <v>41</v>
      </c>
      <c r="D622" s="41">
        <v>45254</v>
      </c>
      <c r="E622" s="26">
        <v>3.23</v>
      </c>
      <c r="F622" s="27">
        <v>15</v>
      </c>
      <c r="G622" s="27">
        <v>1400</v>
      </c>
      <c r="H622" s="27">
        <v>100</v>
      </c>
      <c r="I622" s="27">
        <v>2000</v>
      </c>
      <c r="J622" s="27">
        <v>8</v>
      </c>
      <c r="K622" s="27">
        <v>80</v>
      </c>
      <c r="L622" s="27">
        <v>980</v>
      </c>
      <c r="M622" s="12">
        <v>10</v>
      </c>
      <c r="N622" s="39">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2">
      <c r="A623" s="13">
        <v>621</v>
      </c>
      <c r="B623" s="13" t="s">
        <v>23</v>
      </c>
      <c r="C623" s="29" t="s">
        <v>41</v>
      </c>
      <c r="D623" s="41">
        <v>45259</v>
      </c>
      <c r="E623" s="26">
        <v>2.0699999999999998</v>
      </c>
      <c r="F623" s="27">
        <v>10</v>
      </c>
      <c r="G623" s="27">
        <v>2100</v>
      </c>
      <c r="H623" s="27">
        <v>180</v>
      </c>
      <c r="I623" s="27">
        <v>2800</v>
      </c>
      <c r="J623" s="27">
        <v>18</v>
      </c>
      <c r="K623" s="27">
        <v>200</v>
      </c>
      <c r="L623" s="27">
        <v>1500</v>
      </c>
      <c r="M623" s="12">
        <v>30</v>
      </c>
      <c r="N623" s="39">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2">
      <c r="A624" s="13">
        <v>622</v>
      </c>
      <c r="B624" s="13" t="s">
        <v>23</v>
      </c>
      <c r="C624" s="29" t="s">
        <v>41</v>
      </c>
      <c r="D624" s="41">
        <v>45259</v>
      </c>
      <c r="E624" s="26">
        <v>2.63</v>
      </c>
      <c r="F624" s="27">
        <v>15</v>
      </c>
      <c r="G624" s="27">
        <v>1600</v>
      </c>
      <c r="H624" s="27">
        <v>240</v>
      </c>
      <c r="I624" s="27">
        <v>3200</v>
      </c>
      <c r="J624" s="27">
        <v>28</v>
      </c>
      <c r="K624" s="27">
        <v>260</v>
      </c>
      <c r="L624" s="27">
        <v>1100</v>
      </c>
      <c r="M624" s="12">
        <v>18</v>
      </c>
      <c r="N624" s="39">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2">
      <c r="A625" s="13">
        <v>623</v>
      </c>
      <c r="B625" s="13" t="s">
        <v>23</v>
      </c>
      <c r="C625" s="29" t="s">
        <v>41</v>
      </c>
      <c r="D625" s="41">
        <v>45259</v>
      </c>
      <c r="E625" s="26">
        <v>2.95</v>
      </c>
      <c r="F625" s="27">
        <v>15</v>
      </c>
      <c r="G625" s="27">
        <v>2000</v>
      </c>
      <c r="H625" s="27">
        <v>160</v>
      </c>
      <c r="I625" s="27">
        <v>4400</v>
      </c>
      <c r="J625" s="27">
        <v>24</v>
      </c>
      <c r="K625" s="27">
        <v>180</v>
      </c>
      <c r="L625" s="27">
        <v>2200</v>
      </c>
      <c r="M625" s="12">
        <v>12</v>
      </c>
      <c r="N625" s="39">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2">
      <c r="A626" s="13">
        <v>624</v>
      </c>
      <c r="B626" s="13" t="s">
        <v>24</v>
      </c>
      <c r="C626" s="29" t="s">
        <v>41</v>
      </c>
      <c r="D626" s="41">
        <v>45272</v>
      </c>
      <c r="E626" s="26">
        <v>3.18</v>
      </c>
      <c r="F626" s="27">
        <v>15</v>
      </c>
      <c r="G626" s="27">
        <v>3200</v>
      </c>
      <c r="H626" s="27">
        <v>240</v>
      </c>
      <c r="I626" s="27">
        <v>4200</v>
      </c>
      <c r="J626" s="27">
        <v>30</v>
      </c>
      <c r="K626" s="27">
        <v>210</v>
      </c>
      <c r="L626" s="27">
        <v>1800</v>
      </c>
      <c r="M626" s="12">
        <v>16</v>
      </c>
      <c r="N626" s="39">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2">
      <c r="A627" s="13">
        <v>625</v>
      </c>
      <c r="B627" s="13" t="s">
        <v>24</v>
      </c>
      <c r="C627" s="29" t="s">
        <v>41</v>
      </c>
      <c r="D627" s="41">
        <v>45272</v>
      </c>
      <c r="E627" s="26">
        <v>3.73</v>
      </c>
      <c r="F627" s="27">
        <v>15</v>
      </c>
      <c r="G627" s="27">
        <v>2100</v>
      </c>
      <c r="H627" s="27">
        <v>190</v>
      </c>
      <c r="I627" s="27">
        <v>3000</v>
      </c>
      <c r="J627" s="27">
        <v>22</v>
      </c>
      <c r="K627" s="27">
        <v>190</v>
      </c>
      <c r="L627" s="27">
        <v>1200</v>
      </c>
      <c r="M627" s="12">
        <v>20</v>
      </c>
      <c r="N627" s="39">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2">
      <c r="A628" s="13">
        <v>626</v>
      </c>
      <c r="B628" s="13" t="s">
        <v>24</v>
      </c>
      <c r="C628" s="29" t="s">
        <v>41</v>
      </c>
      <c r="D628" s="41">
        <v>45280</v>
      </c>
      <c r="E628" s="26">
        <v>3.01</v>
      </c>
      <c r="F628" s="27">
        <v>15</v>
      </c>
      <c r="G628" s="27">
        <v>1400</v>
      </c>
      <c r="H628" s="27">
        <v>120</v>
      </c>
      <c r="I628" s="27">
        <v>2900</v>
      </c>
      <c r="J628" s="27">
        <v>12</v>
      </c>
      <c r="K628" s="27">
        <v>220</v>
      </c>
      <c r="L628" s="27">
        <v>980</v>
      </c>
      <c r="M628" s="12">
        <v>32</v>
      </c>
      <c r="N628" s="39">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2">
      <c r="A629" s="13">
        <v>627</v>
      </c>
      <c r="B629" s="13" t="s">
        <v>24</v>
      </c>
      <c r="C629" s="29" t="s">
        <v>41</v>
      </c>
      <c r="D629" s="41">
        <v>45280</v>
      </c>
      <c r="E629" s="26">
        <v>2.34</v>
      </c>
      <c r="F629" s="27">
        <v>15</v>
      </c>
      <c r="G629" s="27">
        <v>880</v>
      </c>
      <c r="H629" s="27">
        <v>75</v>
      </c>
      <c r="I629" s="27">
        <v>2600</v>
      </c>
      <c r="J629" s="27">
        <v>8</v>
      </c>
      <c r="K629" s="27">
        <v>140</v>
      </c>
      <c r="L629" s="27">
        <v>1400</v>
      </c>
      <c r="M629" s="12">
        <v>10</v>
      </c>
      <c r="N629" s="39">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2">
      <c r="A630" s="13">
        <v>628</v>
      </c>
      <c r="B630" s="13" t="s">
        <v>24</v>
      </c>
      <c r="C630" s="29" t="s">
        <v>41</v>
      </c>
      <c r="D630" s="41">
        <v>45283</v>
      </c>
      <c r="E630" s="26">
        <v>2.88</v>
      </c>
      <c r="F630" s="27">
        <v>15</v>
      </c>
      <c r="G630" s="27">
        <v>2000</v>
      </c>
      <c r="H630" s="27">
        <v>140</v>
      </c>
      <c r="I630" s="27">
        <v>3200</v>
      </c>
      <c r="J630" s="27">
        <v>18</v>
      </c>
      <c r="K630" s="27">
        <v>200</v>
      </c>
      <c r="L630" s="27">
        <v>1900</v>
      </c>
      <c r="M630" s="12">
        <v>22</v>
      </c>
      <c r="N630" s="39">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2">
      <c r="A631" s="13">
        <v>629</v>
      </c>
      <c r="B631" s="13" t="s">
        <v>24</v>
      </c>
      <c r="C631" s="29" t="s">
        <v>41</v>
      </c>
      <c r="D631" s="41">
        <v>45283</v>
      </c>
      <c r="E631" s="26">
        <v>2.5099999999999998</v>
      </c>
      <c r="F631" s="27">
        <v>15</v>
      </c>
      <c r="G631" s="27">
        <v>1200</v>
      </c>
      <c r="H631" s="27">
        <v>210</v>
      </c>
      <c r="I631" s="27">
        <v>4000</v>
      </c>
      <c r="J631" s="27">
        <v>27</v>
      </c>
      <c r="K631" s="27">
        <v>250</v>
      </c>
      <c r="L631" s="27">
        <v>1600</v>
      </c>
      <c r="M631" s="12">
        <v>21</v>
      </c>
      <c r="N631" s="39">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2">
      <c r="A632" s="13">
        <v>630</v>
      </c>
      <c r="B632" s="13" t="s">
        <v>25</v>
      </c>
      <c r="C632" s="29" t="s">
        <v>44</v>
      </c>
      <c r="D632" s="41">
        <v>45294</v>
      </c>
      <c r="E632" s="26">
        <v>3.18</v>
      </c>
      <c r="F632" s="27">
        <v>15</v>
      </c>
      <c r="G632" s="27">
        <v>1700</v>
      </c>
      <c r="H632" s="27">
        <v>420</v>
      </c>
      <c r="I632" s="27">
        <v>5200</v>
      </c>
      <c r="J632" s="27">
        <v>16</v>
      </c>
      <c r="K632" s="27">
        <v>310</v>
      </c>
      <c r="L632" s="27">
        <v>2100</v>
      </c>
      <c r="M632" s="12">
        <v>18</v>
      </c>
      <c r="N632" s="39"/>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2">
      <c r="A633" s="13">
        <v>631</v>
      </c>
      <c r="B633" s="13" t="s">
        <v>25</v>
      </c>
      <c r="C633" s="29" t="s">
        <v>44</v>
      </c>
      <c r="D633" s="41">
        <v>45299</v>
      </c>
      <c r="E633" s="26">
        <v>2.2000000000000002</v>
      </c>
      <c r="F633" s="27">
        <v>15</v>
      </c>
      <c r="G633" s="27">
        <v>980</v>
      </c>
      <c r="H633" s="27">
        <v>240</v>
      </c>
      <c r="I633" s="27">
        <v>3100</v>
      </c>
      <c r="J633" s="27">
        <v>20</v>
      </c>
      <c r="K633" s="27">
        <v>280</v>
      </c>
      <c r="L633" s="27">
        <v>1500</v>
      </c>
      <c r="M633" s="12">
        <v>30</v>
      </c>
      <c r="N633" s="39"/>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2">
      <c r="A634" s="13">
        <v>632</v>
      </c>
      <c r="B634" s="13" t="s">
        <v>25</v>
      </c>
      <c r="C634" s="29" t="s">
        <v>44</v>
      </c>
      <c r="D634" s="41">
        <v>45299</v>
      </c>
      <c r="E634" s="26">
        <v>3</v>
      </c>
      <c r="F634" s="27">
        <v>15</v>
      </c>
      <c r="G634" s="27">
        <v>750</v>
      </c>
      <c r="H634" s="27">
        <v>140</v>
      </c>
      <c r="I634" s="27">
        <v>2800</v>
      </c>
      <c r="J634" s="27">
        <v>18</v>
      </c>
      <c r="K634" s="27">
        <v>250</v>
      </c>
      <c r="L634" s="27">
        <v>1100</v>
      </c>
      <c r="M634" s="12">
        <v>12</v>
      </c>
      <c r="N634" s="39"/>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2">
      <c r="A635" s="13">
        <v>633</v>
      </c>
      <c r="B635" s="13" t="s">
        <v>25</v>
      </c>
      <c r="C635" s="29" t="s">
        <v>44</v>
      </c>
      <c r="D635" s="41">
        <v>45302</v>
      </c>
      <c r="E635" s="26">
        <v>2.46</v>
      </c>
      <c r="F635" s="27">
        <v>15</v>
      </c>
      <c r="G635" s="27">
        <v>1900</v>
      </c>
      <c r="H635" s="27">
        <v>380</v>
      </c>
      <c r="I635" s="27">
        <v>4100</v>
      </c>
      <c r="J635" s="27">
        <v>24</v>
      </c>
      <c r="K635" s="27">
        <v>380</v>
      </c>
      <c r="L635" s="27">
        <v>2200</v>
      </c>
      <c r="M635" s="12">
        <v>28</v>
      </c>
      <c r="N635" s="39"/>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2">
      <c r="A636" s="13">
        <v>634</v>
      </c>
      <c r="B636" s="13" t="s">
        <v>25</v>
      </c>
      <c r="C636" s="29" t="s">
        <v>44</v>
      </c>
      <c r="D636" s="41">
        <v>45302</v>
      </c>
      <c r="E636" s="26">
        <v>2.82</v>
      </c>
      <c r="F636" s="27">
        <v>15</v>
      </c>
      <c r="G636" s="27">
        <v>1250</v>
      </c>
      <c r="H636" s="27">
        <v>300</v>
      </c>
      <c r="I636" s="27">
        <v>2600</v>
      </c>
      <c r="J636" s="27">
        <v>21</v>
      </c>
      <c r="K636" s="27">
        <v>440</v>
      </c>
      <c r="L636" s="27">
        <v>1400</v>
      </c>
      <c r="M636" s="12">
        <v>15</v>
      </c>
      <c r="N636" s="39"/>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2">
      <c r="A637" s="13">
        <v>635</v>
      </c>
      <c r="B637" s="13" t="s">
        <v>25</v>
      </c>
      <c r="C637" s="29" t="s">
        <v>44</v>
      </c>
      <c r="D637" s="41">
        <v>45303</v>
      </c>
      <c r="E637" s="26">
        <v>2.92</v>
      </c>
      <c r="F637" s="27">
        <v>15</v>
      </c>
      <c r="G637" s="27">
        <v>1000</v>
      </c>
      <c r="H637" s="27">
        <v>270</v>
      </c>
      <c r="I637" s="27">
        <v>2100</v>
      </c>
      <c r="J637" s="27">
        <v>12</v>
      </c>
      <c r="K637" s="27">
        <v>270</v>
      </c>
      <c r="L637" s="27">
        <v>2500</v>
      </c>
      <c r="M637" s="12">
        <v>32</v>
      </c>
      <c r="N637" s="39"/>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2">
      <c r="A638" s="13">
        <v>636</v>
      </c>
      <c r="B638" s="13" t="s">
        <v>25</v>
      </c>
      <c r="C638" s="29" t="s">
        <v>44</v>
      </c>
      <c r="D638" s="41">
        <v>45306</v>
      </c>
      <c r="E638" s="26">
        <v>2.61</v>
      </c>
      <c r="F638" s="27">
        <v>15</v>
      </c>
      <c r="G638" s="27">
        <v>850</v>
      </c>
      <c r="H638" s="27">
        <v>110</v>
      </c>
      <c r="I638" s="27">
        <v>1900</v>
      </c>
      <c r="J638" s="27">
        <v>10</v>
      </c>
      <c r="K638" s="27">
        <v>140</v>
      </c>
      <c r="L638" s="27">
        <v>900</v>
      </c>
      <c r="M638" s="12">
        <v>6</v>
      </c>
      <c r="N638" s="39"/>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2">
      <c r="A639" s="13">
        <v>637</v>
      </c>
      <c r="B639" s="13" t="s">
        <v>27</v>
      </c>
      <c r="C639" s="29" t="s">
        <v>44</v>
      </c>
      <c r="D639" s="41">
        <v>45337</v>
      </c>
      <c r="E639" s="26">
        <v>3.15</v>
      </c>
      <c r="F639" s="27">
        <v>15</v>
      </c>
      <c r="G639" s="27">
        <v>2100</v>
      </c>
      <c r="H639" s="27">
        <v>540</v>
      </c>
      <c r="I639" s="27">
        <v>4800</v>
      </c>
      <c r="J639" s="27">
        <v>32</v>
      </c>
      <c r="K639" s="27">
        <v>320</v>
      </c>
      <c r="L639" s="27">
        <v>1600</v>
      </c>
      <c r="M639" s="12">
        <v>24</v>
      </c>
      <c r="N639" s="39"/>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2">
      <c r="A640" s="13">
        <v>638</v>
      </c>
      <c r="B640" s="13" t="s">
        <v>28</v>
      </c>
      <c r="C640" s="29" t="s">
        <v>44</v>
      </c>
      <c r="D640" s="41">
        <v>45357</v>
      </c>
      <c r="E640" s="26">
        <v>2.96</v>
      </c>
      <c r="F640" s="27">
        <v>15</v>
      </c>
      <c r="G640" s="27">
        <v>2400</v>
      </c>
      <c r="H640" s="27">
        <v>480</v>
      </c>
      <c r="I640" s="27">
        <v>3600</v>
      </c>
      <c r="J640" s="27">
        <v>22</v>
      </c>
      <c r="K640" s="27">
        <v>300</v>
      </c>
      <c r="L640" s="27">
        <v>2000</v>
      </c>
      <c r="M640" s="12">
        <v>42</v>
      </c>
      <c r="N640" s="39"/>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2">
      <c r="A641" s="13">
        <v>639</v>
      </c>
      <c r="B641" s="13" t="s">
        <v>28</v>
      </c>
      <c r="C641" s="29" t="s">
        <v>44</v>
      </c>
      <c r="D641" s="41">
        <v>45377</v>
      </c>
      <c r="E641" s="26">
        <v>3.65</v>
      </c>
      <c r="F641" s="27">
        <v>15</v>
      </c>
      <c r="G641" s="27">
        <v>1800</v>
      </c>
      <c r="H641" s="27">
        <v>410</v>
      </c>
      <c r="I641" s="27">
        <v>2100</v>
      </c>
      <c r="J641" s="27">
        <v>14</v>
      </c>
      <c r="K641" s="27">
        <v>440</v>
      </c>
      <c r="L641" s="27">
        <v>1900</v>
      </c>
      <c r="M641" s="12">
        <v>21</v>
      </c>
      <c r="N641" s="39"/>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2">
      <c r="A642" s="13">
        <v>640</v>
      </c>
      <c r="B642" s="13" t="s">
        <v>28</v>
      </c>
      <c r="C642" s="29" t="s">
        <v>44</v>
      </c>
      <c r="D642" s="41">
        <v>45377</v>
      </c>
      <c r="E642" s="26">
        <v>2.54</v>
      </c>
      <c r="F642" s="27">
        <v>15</v>
      </c>
      <c r="G642" s="27">
        <v>1400</v>
      </c>
      <c r="H642" s="27">
        <v>340</v>
      </c>
      <c r="I642" s="27">
        <v>3600</v>
      </c>
      <c r="J642" s="27">
        <v>40</v>
      </c>
      <c r="K642" s="27">
        <v>520</v>
      </c>
      <c r="L642" s="27">
        <v>3200</v>
      </c>
      <c r="M642" s="12">
        <v>27</v>
      </c>
      <c r="N642" s="39"/>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2">
      <c r="A643" s="13">
        <v>641</v>
      </c>
      <c r="B643" s="13" t="s">
        <v>28</v>
      </c>
      <c r="C643" s="29" t="s">
        <v>44</v>
      </c>
      <c r="D643" s="41">
        <v>45380</v>
      </c>
      <c r="E643" s="26">
        <v>3.34</v>
      </c>
      <c r="F643" s="27">
        <v>15</v>
      </c>
      <c r="G643" s="27">
        <v>2900</v>
      </c>
      <c r="H643" s="27">
        <v>420</v>
      </c>
      <c r="I643" s="27">
        <v>4200</v>
      </c>
      <c r="J643" s="27">
        <v>24</v>
      </c>
      <c r="K643" s="27">
        <v>480</v>
      </c>
      <c r="L643" s="27">
        <v>3000</v>
      </c>
      <c r="M643" s="12">
        <v>28</v>
      </c>
      <c r="N643" s="39"/>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2">
      <c r="A644" s="13">
        <v>642</v>
      </c>
      <c r="B644" s="13" t="s">
        <v>29</v>
      </c>
      <c r="C644" s="29" t="s">
        <v>44</v>
      </c>
      <c r="D644" s="41">
        <v>45386</v>
      </c>
      <c r="E644" s="26">
        <v>4.3</v>
      </c>
      <c r="F644" s="27">
        <v>15</v>
      </c>
      <c r="G644" s="27">
        <v>1900</v>
      </c>
      <c r="H644" s="27">
        <v>660</v>
      </c>
      <c r="I644" s="27">
        <v>5500</v>
      </c>
      <c r="J644" s="27">
        <v>12</v>
      </c>
      <c r="K644" s="27">
        <v>250</v>
      </c>
      <c r="L644" s="27">
        <v>4100</v>
      </c>
      <c r="M644" s="12">
        <v>30</v>
      </c>
      <c r="N644" s="39"/>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2">
      <c r="A645" s="13">
        <v>643</v>
      </c>
      <c r="B645" s="13" t="s">
        <v>29</v>
      </c>
      <c r="C645" s="29" t="s">
        <v>44</v>
      </c>
      <c r="D645" s="41">
        <v>45391</v>
      </c>
      <c r="E645" s="26">
        <v>3.49</v>
      </c>
      <c r="F645" s="27">
        <v>15</v>
      </c>
      <c r="G645" s="27">
        <v>1100</v>
      </c>
      <c r="H645" s="27">
        <v>210</v>
      </c>
      <c r="I645" s="27">
        <v>2200</v>
      </c>
      <c r="J645" s="27">
        <v>18</v>
      </c>
      <c r="K645" s="27">
        <v>240</v>
      </c>
      <c r="L645" s="27">
        <v>2600</v>
      </c>
      <c r="M645" s="12">
        <v>12</v>
      </c>
      <c r="N645" s="39"/>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2">
      <c r="A646" s="13">
        <v>644</v>
      </c>
      <c r="B646" s="13" t="s">
        <v>29</v>
      </c>
      <c r="C646" s="29" t="s">
        <v>44</v>
      </c>
      <c r="D646" s="25">
        <v>45391</v>
      </c>
      <c r="E646" s="26">
        <v>1.25</v>
      </c>
      <c r="F646" s="27">
        <v>15</v>
      </c>
      <c r="G646" s="27">
        <v>900</v>
      </c>
      <c r="H646" s="27">
        <v>180</v>
      </c>
      <c r="I646" s="27">
        <v>1200</v>
      </c>
      <c r="J646" s="27">
        <v>10</v>
      </c>
      <c r="K646" s="27">
        <v>480</v>
      </c>
      <c r="L646" s="27">
        <v>1700</v>
      </c>
      <c r="M646" s="12">
        <v>42</v>
      </c>
      <c r="N646" s="39"/>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2">
      <c r="A647" s="13">
        <v>645</v>
      </c>
      <c r="B647" s="13" t="s">
        <v>16</v>
      </c>
      <c r="C647" s="29" t="s">
        <v>44</v>
      </c>
      <c r="D647" s="41">
        <v>45414</v>
      </c>
      <c r="E647" s="26">
        <v>4.9000000000000004</v>
      </c>
      <c r="F647" s="27">
        <v>15</v>
      </c>
      <c r="G647" s="27">
        <v>2200</v>
      </c>
      <c r="H647" s="27">
        <v>500</v>
      </c>
      <c r="I647" s="27">
        <v>6400</v>
      </c>
      <c r="J647" s="27">
        <v>32</v>
      </c>
      <c r="K647" s="27">
        <v>380</v>
      </c>
      <c r="L647" s="27">
        <v>3200</v>
      </c>
      <c r="M647" s="12">
        <v>32</v>
      </c>
      <c r="N647" s="39"/>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2">
      <c r="A648" s="13">
        <v>646</v>
      </c>
      <c r="B648" s="13" t="s">
        <v>16</v>
      </c>
      <c r="C648" s="29" t="s">
        <v>44</v>
      </c>
      <c r="D648" s="41">
        <v>45422</v>
      </c>
      <c r="E648" s="26">
        <v>3.68</v>
      </c>
      <c r="F648" s="27">
        <v>15</v>
      </c>
      <c r="G648" s="27">
        <v>2000</v>
      </c>
      <c r="H648" s="27">
        <v>380</v>
      </c>
      <c r="I648" s="27">
        <v>3600</v>
      </c>
      <c r="J648" s="27">
        <v>14</v>
      </c>
      <c r="K648" s="27">
        <v>490</v>
      </c>
      <c r="L648" s="27">
        <v>2000</v>
      </c>
      <c r="M648" s="12">
        <v>15</v>
      </c>
      <c r="N648" s="39"/>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2">
      <c r="A649" s="13">
        <v>647</v>
      </c>
      <c r="B649" s="13" t="s">
        <v>16</v>
      </c>
      <c r="C649" s="29" t="s">
        <v>44</v>
      </c>
      <c r="D649" s="41">
        <v>45422</v>
      </c>
      <c r="E649" s="26">
        <v>4.7</v>
      </c>
      <c r="F649" s="27">
        <v>15</v>
      </c>
      <c r="G649" s="27">
        <v>1200</v>
      </c>
      <c r="H649" s="27">
        <v>360</v>
      </c>
      <c r="I649" s="27">
        <v>3200</v>
      </c>
      <c r="J649" s="27">
        <v>20</v>
      </c>
      <c r="K649" s="27">
        <v>200</v>
      </c>
      <c r="L649" s="27">
        <v>1600</v>
      </c>
      <c r="M649" s="12">
        <v>27</v>
      </c>
      <c r="N649" s="39"/>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2">
      <c r="A650" s="13">
        <v>648</v>
      </c>
      <c r="B650" s="13" t="s">
        <v>16</v>
      </c>
      <c r="C650" s="29" t="s">
        <v>44</v>
      </c>
      <c r="D650" s="41">
        <v>45442</v>
      </c>
      <c r="E650" s="26">
        <v>4.13</v>
      </c>
      <c r="F650" s="27">
        <v>15</v>
      </c>
      <c r="G650" s="27">
        <v>2400</v>
      </c>
      <c r="H650" s="27">
        <v>580</v>
      </c>
      <c r="I650" s="27">
        <v>4800</v>
      </c>
      <c r="J650" s="27">
        <v>12</v>
      </c>
      <c r="K650" s="27">
        <v>540</v>
      </c>
      <c r="L650" s="27">
        <v>2700</v>
      </c>
      <c r="M650" s="12">
        <v>36</v>
      </c>
      <c r="N650" s="39"/>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2">
      <c r="A651" s="13">
        <v>649</v>
      </c>
      <c r="B651" s="13" t="s">
        <v>16</v>
      </c>
      <c r="C651" s="29" t="s">
        <v>44</v>
      </c>
      <c r="D651" s="41">
        <v>45442</v>
      </c>
      <c r="E651" s="26">
        <v>3.34</v>
      </c>
      <c r="F651" s="27">
        <v>15</v>
      </c>
      <c r="G651" s="27">
        <v>850</v>
      </c>
      <c r="H651" s="27">
        <v>100</v>
      </c>
      <c r="I651" s="27">
        <v>1400</v>
      </c>
      <c r="J651" s="27">
        <v>9</v>
      </c>
      <c r="K651" s="27">
        <v>100</v>
      </c>
      <c r="L651" s="27">
        <v>1000</v>
      </c>
      <c r="M651" s="12">
        <v>12</v>
      </c>
      <c r="N651" s="39"/>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2">
      <c r="A652" s="13">
        <v>650</v>
      </c>
      <c r="B652" s="13" t="s">
        <v>17</v>
      </c>
      <c r="C652" s="29" t="s">
        <v>44</v>
      </c>
      <c r="D652" s="41">
        <v>45454</v>
      </c>
      <c r="E652" s="26">
        <v>3.02</v>
      </c>
      <c r="F652" s="27">
        <v>15</v>
      </c>
      <c r="G652" s="27">
        <v>1700</v>
      </c>
      <c r="H652" s="27">
        <v>290</v>
      </c>
      <c r="I652" s="27">
        <v>2100</v>
      </c>
      <c r="J652" s="27">
        <v>21</v>
      </c>
      <c r="K652" s="27">
        <v>280</v>
      </c>
      <c r="L652" s="27">
        <v>3400</v>
      </c>
      <c r="M652" s="12">
        <v>38</v>
      </c>
      <c r="N652" s="39"/>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2">
      <c r="A653" s="13">
        <v>651</v>
      </c>
      <c r="B653" s="13" t="s">
        <v>17</v>
      </c>
      <c r="C653" s="29" t="s">
        <v>44</v>
      </c>
      <c r="D653" s="41">
        <v>45454</v>
      </c>
      <c r="E653" s="26">
        <v>4</v>
      </c>
      <c r="F653" s="27">
        <v>15</v>
      </c>
      <c r="G653" s="27">
        <v>640</v>
      </c>
      <c r="H653" s="27">
        <v>90</v>
      </c>
      <c r="I653" s="27">
        <v>1100</v>
      </c>
      <c r="J653" s="27">
        <v>10</v>
      </c>
      <c r="K653" s="27">
        <v>90</v>
      </c>
      <c r="L653" s="27">
        <v>1300</v>
      </c>
      <c r="M653" s="12">
        <v>20</v>
      </c>
      <c r="N653" s="39"/>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2">
      <c r="A654" s="13"/>
      <c r="B654" s="13"/>
      <c r="C654" s="29"/>
      <c r="D654" s="41"/>
      <c r="E654" s="26"/>
      <c r="F654" s="27"/>
      <c r="G654" s="27"/>
      <c r="H654" s="27"/>
      <c r="I654" s="27"/>
      <c r="J654" s="27"/>
      <c r="K654" s="27"/>
      <c r="L654" s="27"/>
      <c r="M654" s="12"/>
      <c r="N654" s="39"/>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2">
      <c r="A655" s="61"/>
      <c r="B655" s="62"/>
      <c r="C655" s="63"/>
      <c r="D655" s="64"/>
      <c r="E655" s="65">
        <f t="shared" ref="E655:M655" si="8">SUM(E3:E643)</f>
        <v>2054.37</v>
      </c>
      <c r="F655" s="66">
        <f t="shared" si="8"/>
        <v>9769</v>
      </c>
      <c r="G655" s="66">
        <f t="shared" si="8"/>
        <v>1265185</v>
      </c>
      <c r="H655" s="66">
        <f t="shared" si="8"/>
        <v>924061</v>
      </c>
      <c r="I655" s="66">
        <f t="shared" si="8"/>
        <v>11775200</v>
      </c>
      <c r="J655" s="66">
        <f t="shared" si="8"/>
        <v>13755</v>
      </c>
      <c r="K655" s="66">
        <f t="shared" si="8"/>
        <v>549684</v>
      </c>
      <c r="L655" s="66">
        <f t="shared" si="8"/>
        <v>921529</v>
      </c>
      <c r="M655" s="66">
        <f t="shared" si="8"/>
        <v>8835.6</v>
      </c>
      <c r="N655" s="66">
        <f>SUM(N3:N631)</f>
        <v>30019.999999999989</v>
      </c>
      <c r="O655" s="43"/>
      <c r="P655" s="43"/>
      <c r="Q655" s="43"/>
      <c r="R655" s="43"/>
      <c r="S655" s="43"/>
      <c r="T655" s="43"/>
      <c r="U655" s="43"/>
      <c r="V655" s="43"/>
      <c r="W655" s="43"/>
      <c r="X655" s="43"/>
      <c r="Y655" s="43"/>
      <c r="Z655" s="43"/>
      <c r="AA655" s="43"/>
      <c r="AB655" s="43"/>
      <c r="AC655" s="43"/>
      <c r="AD655" s="43"/>
      <c r="AE655" s="43"/>
      <c r="AF655" s="43"/>
      <c r="AG655" s="43"/>
    </row>
    <row r="656" spans="1:33" ht="15.75" customHeight="1" x14ac:dyDescent="0.2">
      <c r="A656" s="67"/>
      <c r="B656" s="68"/>
      <c r="C656" s="69"/>
      <c r="D656" s="70"/>
      <c r="E656" s="71"/>
      <c r="F656" s="72"/>
      <c r="G656" s="72"/>
      <c r="H656" s="72"/>
      <c r="I656" s="72"/>
      <c r="J656" s="72"/>
      <c r="K656" s="72"/>
      <c r="L656" s="72"/>
      <c r="M656" s="73"/>
      <c r="N656" s="73"/>
      <c r="O656" s="43"/>
      <c r="P656" s="43"/>
      <c r="Q656" s="43"/>
      <c r="R656" s="43"/>
      <c r="S656" s="43"/>
      <c r="T656" s="43"/>
      <c r="U656" s="43"/>
      <c r="V656" s="43"/>
      <c r="W656" s="43"/>
      <c r="X656" s="43"/>
      <c r="Y656" s="43"/>
      <c r="Z656" s="43"/>
      <c r="AA656" s="43"/>
      <c r="AB656" s="43"/>
      <c r="AC656" s="43"/>
      <c r="AD656" s="43"/>
      <c r="AE656" s="43"/>
      <c r="AF656" s="43"/>
      <c r="AG656" s="43"/>
    </row>
    <row r="657" spans="1:33" ht="15.75" customHeight="1" x14ac:dyDescent="0.2">
      <c r="A657" s="67"/>
      <c r="B657" s="68"/>
      <c r="C657" s="69"/>
      <c r="D657" s="70"/>
      <c r="E657" s="71"/>
      <c r="F657" s="72"/>
      <c r="G657" s="72"/>
      <c r="H657" s="72"/>
      <c r="I657" s="72"/>
      <c r="J657" s="72"/>
      <c r="K657" s="72"/>
      <c r="L657" s="72"/>
      <c r="M657" s="73"/>
      <c r="N657" s="73"/>
      <c r="O657" s="43"/>
      <c r="P657" s="43"/>
      <c r="Q657" s="43"/>
      <c r="R657" s="43"/>
      <c r="S657" s="43"/>
      <c r="T657" s="43"/>
      <c r="U657" s="43"/>
      <c r="V657" s="43"/>
      <c r="W657" s="43"/>
      <c r="X657" s="43"/>
      <c r="Y657" s="43"/>
      <c r="Z657" s="43"/>
      <c r="AA657" s="43"/>
      <c r="AB657" s="43"/>
      <c r="AC657" s="43"/>
      <c r="AD657" s="43"/>
      <c r="AE657" s="43"/>
      <c r="AF657" s="43"/>
      <c r="AG657" s="43"/>
    </row>
    <row r="658" spans="1:33" ht="15.75" customHeight="1" x14ac:dyDescent="0.2">
      <c r="A658" s="31"/>
      <c r="B658" s="31"/>
      <c r="C658" s="74"/>
      <c r="D658" s="31"/>
      <c r="E658" s="75"/>
      <c r="F658" s="76"/>
      <c r="G658" s="43"/>
      <c r="H658" s="42"/>
      <c r="I658" s="42"/>
      <c r="J658" s="42"/>
      <c r="K658" s="42"/>
      <c r="L658" s="42"/>
      <c r="M658" s="42"/>
      <c r="N658" s="42"/>
      <c r="O658" s="31"/>
      <c r="P658" s="31"/>
      <c r="Q658" s="31"/>
      <c r="R658" s="31"/>
      <c r="S658" s="31"/>
      <c r="T658" s="31"/>
      <c r="U658" s="31"/>
      <c r="V658" s="31"/>
      <c r="W658" s="31"/>
      <c r="X658" s="31"/>
      <c r="Y658" s="31"/>
      <c r="Z658" s="31"/>
      <c r="AA658" s="31"/>
      <c r="AB658" s="31"/>
      <c r="AC658" s="31"/>
      <c r="AD658" s="31"/>
      <c r="AE658" s="31"/>
      <c r="AF658" s="31"/>
      <c r="AG658" s="31"/>
    </row>
    <row r="659" spans="1:33" ht="15.75" customHeight="1" x14ac:dyDescent="0.2">
      <c r="A659" s="31"/>
      <c r="B659" s="31"/>
      <c r="C659" s="74"/>
      <c r="D659" s="31"/>
      <c r="E659" s="75"/>
      <c r="F659" s="76"/>
      <c r="G659" s="43"/>
      <c r="H659" s="42"/>
      <c r="I659" s="42"/>
      <c r="J659" s="42"/>
      <c r="K659" s="42"/>
      <c r="L659" s="42"/>
      <c r="M659" s="42"/>
      <c r="N659" s="42"/>
      <c r="O659" s="31"/>
      <c r="P659" s="31"/>
      <c r="Q659" s="31"/>
      <c r="R659" s="31"/>
      <c r="S659" s="31"/>
      <c r="T659" s="31"/>
      <c r="U659" s="31"/>
      <c r="V659" s="31"/>
      <c r="W659" s="31"/>
      <c r="X659" s="31"/>
      <c r="Y659" s="31"/>
      <c r="Z659" s="31"/>
      <c r="AA659" s="31"/>
      <c r="AB659" s="31"/>
      <c r="AC659" s="31"/>
      <c r="AD659" s="31"/>
      <c r="AE659" s="31"/>
      <c r="AF659" s="31"/>
      <c r="AG659" s="31"/>
    </row>
    <row r="660" spans="1:33" ht="15.75" customHeight="1" x14ac:dyDescent="0.2">
      <c r="A660" s="31"/>
      <c r="B660" s="31"/>
      <c r="C660" s="74"/>
      <c r="D660" s="31"/>
      <c r="E660" s="75"/>
      <c r="F660" s="76"/>
      <c r="G660" s="43"/>
      <c r="H660" s="42"/>
      <c r="I660" s="42"/>
      <c r="J660" s="42"/>
      <c r="K660" s="42"/>
      <c r="L660" s="42"/>
      <c r="M660" s="42"/>
      <c r="N660" s="42"/>
      <c r="O660" s="31"/>
      <c r="P660" s="31"/>
      <c r="Q660" s="31"/>
      <c r="R660" s="31"/>
      <c r="S660" s="31"/>
      <c r="T660" s="31"/>
      <c r="U660" s="31"/>
      <c r="V660" s="31"/>
      <c r="W660" s="31"/>
      <c r="X660" s="31"/>
      <c r="Y660" s="31"/>
      <c r="Z660" s="31"/>
      <c r="AA660" s="31"/>
      <c r="AB660" s="31"/>
      <c r="AC660" s="31"/>
      <c r="AD660" s="31"/>
      <c r="AE660" s="31"/>
      <c r="AF660" s="31"/>
      <c r="AG660" s="31"/>
    </row>
    <row r="661" spans="1:33" ht="15.75" customHeight="1" x14ac:dyDescent="0.2">
      <c r="A661" s="31"/>
      <c r="B661" s="31"/>
      <c r="C661" s="74"/>
      <c r="D661" s="31"/>
      <c r="E661" s="75"/>
      <c r="F661" s="76"/>
      <c r="G661" s="43"/>
      <c r="H661" s="42"/>
      <c r="I661" s="42"/>
      <c r="J661" s="42"/>
      <c r="K661" s="42"/>
      <c r="L661" s="42"/>
      <c r="M661" s="42"/>
      <c r="N661" s="42"/>
      <c r="O661" s="31"/>
      <c r="P661" s="31"/>
      <c r="Q661" s="31"/>
      <c r="R661" s="31"/>
      <c r="S661" s="31"/>
      <c r="T661" s="31"/>
      <c r="U661" s="31"/>
      <c r="V661" s="31"/>
      <c r="W661" s="31"/>
      <c r="X661" s="31"/>
      <c r="Y661" s="31"/>
      <c r="Z661" s="31"/>
      <c r="AA661" s="31"/>
      <c r="AB661" s="31"/>
      <c r="AC661" s="31"/>
      <c r="AD661" s="31"/>
      <c r="AE661" s="31"/>
      <c r="AF661" s="31"/>
      <c r="AG661" s="31"/>
    </row>
    <row r="662" spans="1:33" ht="15.75" customHeight="1" x14ac:dyDescent="0.2">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79"/>
      <c r="B679" s="79"/>
      <c r="C679" s="80"/>
      <c r="D679" s="81"/>
      <c r="E679" s="82"/>
      <c r="F679" s="83"/>
      <c r="G679" s="84"/>
      <c r="H679" s="85"/>
      <c r="I679" s="85"/>
      <c r="J679" s="85"/>
      <c r="K679" s="85"/>
      <c r="L679" s="85"/>
      <c r="M679" s="86"/>
      <c r="N679" s="73"/>
      <c r="O679" s="43"/>
      <c r="P679" s="43"/>
      <c r="Q679" s="43"/>
      <c r="R679" s="43"/>
      <c r="S679" s="43"/>
      <c r="T679" s="43"/>
      <c r="U679" s="43"/>
      <c r="V679" s="43"/>
      <c r="W679" s="43"/>
      <c r="X679" s="43"/>
      <c r="Y679" s="43"/>
      <c r="Z679" s="43"/>
      <c r="AA679" s="43"/>
      <c r="AB679" s="43"/>
      <c r="AC679" s="43"/>
      <c r="AD679" s="43"/>
      <c r="AE679" s="43"/>
      <c r="AF679" s="43"/>
      <c r="AG679" s="43"/>
    </row>
    <row r="680" spans="1:33" ht="15.75" customHeight="1" x14ac:dyDescent="0.2">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6"/>
  <sheetViews>
    <sheetView tabSelected="1" workbookViewId="0">
      <pane ySplit="2" topLeftCell="A3" activePane="bottomLeft" state="frozen"/>
      <selection pane="bottomLeft" activeCell="C2" sqref="C1:C1048576"/>
    </sheetView>
  </sheetViews>
  <sheetFormatPr baseColWidth="10" defaultColWidth="11.1640625" defaultRowHeight="15" customHeight="1" outlineLevelRow="2" x14ac:dyDescent="0.2"/>
  <cols>
    <col min="1" max="1" width="7.5" customWidth="1"/>
    <col min="2" max="2" width="10.5" customWidth="1"/>
    <col min="3" max="3" width="8"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2">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
      <c r="A3" s="94">
        <v>1</v>
      </c>
      <c r="B3" s="94" t="s">
        <v>25</v>
      </c>
      <c r="C3" s="94">
        <v>2017</v>
      </c>
      <c r="D3" s="95">
        <v>42737</v>
      </c>
      <c r="E3" s="96">
        <v>1.79</v>
      </c>
      <c r="F3" s="97">
        <v>15</v>
      </c>
      <c r="G3" s="98">
        <v>1950</v>
      </c>
      <c r="H3" s="98">
        <v>6080</v>
      </c>
      <c r="I3" s="98">
        <v>19700</v>
      </c>
      <c r="J3" s="98">
        <v>8</v>
      </c>
      <c r="K3" s="98">
        <v>3100</v>
      </c>
      <c r="L3" s="98">
        <v>15600</v>
      </c>
      <c r="M3" s="98">
        <f t="shared" ref="M3:M11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
      <c r="A74" s="100">
        <v>72</v>
      </c>
      <c r="B74" s="105" t="s">
        <v>27</v>
      </c>
      <c r="C74" s="100">
        <v>2021</v>
      </c>
      <c r="D74" s="101">
        <v>44244</v>
      </c>
      <c r="E74" s="102">
        <v>1.21</v>
      </c>
      <c r="F74" s="104">
        <v>15</v>
      </c>
      <c r="G74" s="104">
        <v>4400</v>
      </c>
      <c r="H74" s="104">
        <v>1200</v>
      </c>
      <c r="I74" s="104">
        <v>7200</v>
      </c>
      <c r="J74" s="104">
        <v>21</v>
      </c>
      <c r="K74" s="104">
        <v>1420</v>
      </c>
      <c r="L74" s="104">
        <v>4900</v>
      </c>
      <c r="M74" s="39">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
      <c r="A75" s="100">
        <v>73</v>
      </c>
      <c r="B75" s="105" t="s">
        <v>28</v>
      </c>
      <c r="C75" s="100">
        <v>2021</v>
      </c>
      <c r="D75" s="101">
        <v>44282</v>
      </c>
      <c r="E75" s="102">
        <v>2.48</v>
      </c>
      <c r="F75" s="104">
        <v>15</v>
      </c>
      <c r="G75" s="104">
        <v>5000</v>
      </c>
      <c r="H75" s="104">
        <v>1800</v>
      </c>
      <c r="I75" s="104">
        <v>6800</v>
      </c>
      <c r="J75" s="104">
        <v>18</v>
      </c>
      <c r="K75" s="104">
        <v>840</v>
      </c>
      <c r="L75" s="104">
        <v>4000</v>
      </c>
      <c r="M75" s="39">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
      <c r="A76" s="100">
        <v>74</v>
      </c>
      <c r="B76" s="105" t="s">
        <v>16</v>
      </c>
      <c r="C76" s="94">
        <v>2021</v>
      </c>
      <c r="D76" s="101">
        <v>44320</v>
      </c>
      <c r="E76" s="102">
        <v>2.4900000000000002</v>
      </c>
      <c r="F76" s="104">
        <v>15</v>
      </c>
      <c r="G76" s="104">
        <v>4900</v>
      </c>
      <c r="H76" s="104">
        <v>1000</v>
      </c>
      <c r="I76" s="104">
        <v>8000</v>
      </c>
      <c r="J76" s="104">
        <v>30</v>
      </c>
      <c r="K76" s="104">
        <v>1800</v>
      </c>
      <c r="L76" s="104">
        <v>4800</v>
      </c>
      <c r="M76" s="39">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
      <c r="A77" s="100">
        <v>75</v>
      </c>
      <c r="B77" s="105" t="s">
        <v>16</v>
      </c>
      <c r="C77" s="100">
        <v>2021</v>
      </c>
      <c r="D77" s="101">
        <v>44324</v>
      </c>
      <c r="E77" s="102">
        <v>2.57</v>
      </c>
      <c r="F77" s="104">
        <v>15</v>
      </c>
      <c r="G77" s="104">
        <v>4800</v>
      </c>
      <c r="H77" s="104">
        <v>1200</v>
      </c>
      <c r="I77" s="104">
        <v>7600</v>
      </c>
      <c r="J77" s="104">
        <v>12</v>
      </c>
      <c r="K77" s="104">
        <v>1480</v>
      </c>
      <c r="L77" s="104">
        <v>5400</v>
      </c>
      <c r="M77" s="39">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
      <c r="A78" s="100">
        <v>76</v>
      </c>
      <c r="B78" s="105" t="s">
        <v>16</v>
      </c>
      <c r="C78" s="100">
        <v>2021</v>
      </c>
      <c r="D78" s="101">
        <v>44344</v>
      </c>
      <c r="E78" s="102">
        <v>1.96</v>
      </c>
      <c r="F78" s="104">
        <v>15</v>
      </c>
      <c r="G78" s="104">
        <v>5800</v>
      </c>
      <c r="H78" s="104">
        <v>960</v>
      </c>
      <c r="I78" s="104">
        <v>8400</v>
      </c>
      <c r="J78" s="104">
        <v>14</v>
      </c>
      <c r="K78" s="104">
        <v>1900</v>
      </c>
      <c r="L78" s="104">
        <v>5400</v>
      </c>
      <c r="M78" s="39">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
      <c r="A79" s="100">
        <v>77</v>
      </c>
      <c r="B79" s="105" t="s">
        <v>17</v>
      </c>
      <c r="C79" s="94">
        <v>2021</v>
      </c>
      <c r="D79" s="101">
        <v>44358</v>
      </c>
      <c r="E79" s="102">
        <v>2.91</v>
      </c>
      <c r="F79" s="104">
        <v>15</v>
      </c>
      <c r="G79" s="104">
        <v>3600</v>
      </c>
      <c r="H79" s="104">
        <v>800</v>
      </c>
      <c r="I79" s="104">
        <v>6000</v>
      </c>
      <c r="J79" s="104">
        <v>21</v>
      </c>
      <c r="K79" s="104">
        <v>1500</v>
      </c>
      <c r="L79" s="104">
        <v>6400</v>
      </c>
      <c r="M79" s="39">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
      <c r="A80" s="100">
        <v>78</v>
      </c>
      <c r="B80" s="105" t="s">
        <v>18</v>
      </c>
      <c r="C80" s="100">
        <v>2021</v>
      </c>
      <c r="D80" s="101">
        <v>44379</v>
      </c>
      <c r="E80" s="102">
        <v>2.33</v>
      </c>
      <c r="F80" s="104">
        <v>15</v>
      </c>
      <c r="G80" s="104">
        <v>4200</v>
      </c>
      <c r="H80" s="104">
        <v>1100</v>
      </c>
      <c r="I80" s="104">
        <v>6400</v>
      </c>
      <c r="J80" s="104">
        <v>24</v>
      </c>
      <c r="K80" s="104">
        <v>1480</v>
      </c>
      <c r="L80" s="104">
        <v>4900</v>
      </c>
      <c r="M80" s="39">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
      <c r="A81" s="100">
        <v>79</v>
      </c>
      <c r="B81" s="105" t="s">
        <v>18</v>
      </c>
      <c r="C81" s="100">
        <v>2021</v>
      </c>
      <c r="D81" s="101">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
      <c r="A82" s="100">
        <v>80</v>
      </c>
      <c r="B82" s="105" t="s">
        <v>20</v>
      </c>
      <c r="C82" s="94">
        <v>2021</v>
      </c>
      <c r="D82" s="101">
        <v>44411</v>
      </c>
      <c r="E82" s="102">
        <v>3.34</v>
      </c>
      <c r="F82" s="104">
        <v>15</v>
      </c>
      <c r="G82" s="104">
        <v>5400</v>
      </c>
      <c r="H82" s="104">
        <v>960</v>
      </c>
      <c r="I82" s="104">
        <v>6200</v>
      </c>
      <c r="J82" s="104">
        <v>18</v>
      </c>
      <c r="K82" s="104">
        <v>1200</v>
      </c>
      <c r="L82" s="104">
        <v>8400</v>
      </c>
      <c r="M82" s="39">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
      <c r="A83" s="100">
        <v>81</v>
      </c>
      <c r="B83" s="105" t="s">
        <v>20</v>
      </c>
      <c r="C83" s="100">
        <v>2021</v>
      </c>
      <c r="D83" s="101">
        <v>44426</v>
      </c>
      <c r="E83" s="102">
        <v>3.18</v>
      </c>
      <c r="F83" s="104">
        <v>15</v>
      </c>
      <c r="G83" s="104">
        <v>6400</v>
      </c>
      <c r="H83" s="104">
        <v>1000</v>
      </c>
      <c r="I83" s="104">
        <v>8400</v>
      </c>
      <c r="J83" s="104">
        <v>12</v>
      </c>
      <c r="K83" s="104">
        <v>980</v>
      </c>
      <c r="L83" s="104">
        <v>7000</v>
      </c>
      <c r="M83" s="39">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
      <c r="A84" s="100">
        <v>82</v>
      </c>
      <c r="B84" s="105" t="s">
        <v>20</v>
      </c>
      <c r="C84" s="100">
        <v>2021</v>
      </c>
      <c r="D84" s="101">
        <v>44428</v>
      </c>
      <c r="E84" s="102">
        <v>1.99</v>
      </c>
      <c r="F84" s="104">
        <v>15</v>
      </c>
      <c r="G84" s="104">
        <v>4000</v>
      </c>
      <c r="H84" s="104">
        <v>880</v>
      </c>
      <c r="I84" s="104">
        <v>6400</v>
      </c>
      <c r="J84" s="104">
        <v>24</v>
      </c>
      <c r="K84" s="104">
        <v>1400</v>
      </c>
      <c r="L84" s="104">
        <v>5800</v>
      </c>
      <c r="M84" s="39">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
      <c r="A85" s="94">
        <v>83</v>
      </c>
      <c r="B85" s="94" t="s">
        <v>21</v>
      </c>
      <c r="C85" s="94">
        <v>2021</v>
      </c>
      <c r="D85" s="106">
        <v>44440</v>
      </c>
      <c r="E85" s="96">
        <v>3.18</v>
      </c>
      <c r="F85" s="98">
        <v>15</v>
      </c>
      <c r="G85" s="98">
        <v>4300</v>
      </c>
      <c r="H85" s="98">
        <v>1100</v>
      </c>
      <c r="I85" s="98">
        <v>5400</v>
      </c>
      <c r="J85" s="98">
        <v>36</v>
      </c>
      <c r="K85" s="98">
        <v>2100</v>
      </c>
      <c r="L85" s="98">
        <v>3900</v>
      </c>
      <c r="M85" s="39">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
      <c r="A86" s="94">
        <v>84</v>
      </c>
      <c r="B86" s="94" t="s">
        <v>21</v>
      </c>
      <c r="C86" s="94">
        <v>2021</v>
      </c>
      <c r="D86" s="106">
        <v>44463</v>
      </c>
      <c r="E86" s="96">
        <v>1.99</v>
      </c>
      <c r="F86" s="98">
        <v>15</v>
      </c>
      <c r="G86" s="98">
        <v>5100</v>
      </c>
      <c r="H86" s="98">
        <v>900</v>
      </c>
      <c r="I86" s="98">
        <v>6000</v>
      </c>
      <c r="J86" s="98">
        <v>28</v>
      </c>
      <c r="K86" s="98">
        <v>880</v>
      </c>
      <c r="L86" s="98">
        <v>4400</v>
      </c>
      <c r="M86" s="39">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
      <c r="A87" s="94">
        <v>85</v>
      </c>
      <c r="B87" s="94" t="s">
        <v>23</v>
      </c>
      <c r="C87" s="94">
        <v>2021</v>
      </c>
      <c r="D87" s="106">
        <v>44503</v>
      </c>
      <c r="E87" s="96">
        <v>1.5</v>
      </c>
      <c r="F87" s="98">
        <v>15</v>
      </c>
      <c r="G87" s="98">
        <v>3900</v>
      </c>
      <c r="H87" s="98">
        <v>750</v>
      </c>
      <c r="I87" s="98">
        <v>7200</v>
      </c>
      <c r="J87" s="98">
        <v>20</v>
      </c>
      <c r="K87" s="98">
        <v>960</v>
      </c>
      <c r="L87" s="98">
        <v>6400</v>
      </c>
      <c r="M87" s="39">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2">
      <c r="A88" s="94">
        <v>86</v>
      </c>
      <c r="B88" s="94" t="s">
        <v>25</v>
      </c>
      <c r="C88" s="94">
        <v>2022</v>
      </c>
      <c r="D88" s="106">
        <v>44566</v>
      </c>
      <c r="E88" s="96">
        <v>1.32</v>
      </c>
      <c r="F88" s="98">
        <v>15</v>
      </c>
      <c r="G88" s="98">
        <v>2700</v>
      </c>
      <c r="H88" s="98">
        <v>300</v>
      </c>
      <c r="I88" s="98">
        <v>5300</v>
      </c>
      <c r="J88" s="98">
        <v>38</v>
      </c>
      <c r="K88" s="98">
        <v>340</v>
      </c>
      <c r="L88" s="98">
        <v>3200</v>
      </c>
      <c r="M88" s="39">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2">
      <c r="A89" s="94">
        <v>87</v>
      </c>
      <c r="B89" s="94" t="s">
        <v>27</v>
      </c>
      <c r="C89" s="94">
        <v>2022</v>
      </c>
      <c r="D89" s="106">
        <v>44613</v>
      </c>
      <c r="E89" s="96">
        <v>0.93</v>
      </c>
      <c r="F89" s="98">
        <v>10</v>
      </c>
      <c r="G89" s="98">
        <v>3000</v>
      </c>
      <c r="H89" s="98">
        <v>420</v>
      </c>
      <c r="I89" s="98">
        <v>4200</v>
      </c>
      <c r="J89" s="98">
        <v>48</v>
      </c>
      <c r="K89" s="98">
        <v>280</v>
      </c>
      <c r="L89" s="98">
        <v>5400</v>
      </c>
      <c r="M89" s="39">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2">
      <c r="A90" s="94">
        <v>88</v>
      </c>
      <c r="B90" s="94" t="s">
        <v>28</v>
      </c>
      <c r="C90" s="94">
        <v>2022</v>
      </c>
      <c r="D90" s="106">
        <v>44645</v>
      </c>
      <c r="E90" s="96">
        <v>2.0099999999999998</v>
      </c>
      <c r="F90" s="98">
        <v>15</v>
      </c>
      <c r="G90" s="98">
        <v>4100</v>
      </c>
      <c r="H90" s="98">
        <v>380</v>
      </c>
      <c r="I90" s="98">
        <v>6400</v>
      </c>
      <c r="J90" s="98">
        <v>20</v>
      </c>
      <c r="K90" s="98">
        <v>380</v>
      </c>
      <c r="L90" s="98">
        <v>4900</v>
      </c>
      <c r="M90" s="39">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2">
      <c r="A91" s="94">
        <v>89</v>
      </c>
      <c r="B91" s="94" t="s">
        <v>29</v>
      </c>
      <c r="C91" s="94">
        <v>2022</v>
      </c>
      <c r="D91" s="106">
        <v>44658</v>
      </c>
      <c r="E91" s="96">
        <v>2.61</v>
      </c>
      <c r="F91" s="98">
        <v>15</v>
      </c>
      <c r="G91" s="98">
        <v>3900</v>
      </c>
      <c r="H91" s="98">
        <v>280</v>
      </c>
      <c r="I91" s="98">
        <v>6900</v>
      </c>
      <c r="J91" s="98">
        <v>34</v>
      </c>
      <c r="K91" s="98">
        <v>290</v>
      </c>
      <c r="L91" s="98">
        <v>3800</v>
      </c>
      <c r="M91" s="39">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2">
      <c r="A92" s="94">
        <v>90</v>
      </c>
      <c r="B92" s="94" t="s">
        <v>16</v>
      </c>
      <c r="C92" s="94">
        <v>2022</v>
      </c>
      <c r="D92" s="106">
        <v>44686</v>
      </c>
      <c r="E92" s="96">
        <v>3.46</v>
      </c>
      <c r="F92" s="98">
        <v>15</v>
      </c>
      <c r="G92" s="98">
        <v>4400</v>
      </c>
      <c r="H92" s="98">
        <v>500</v>
      </c>
      <c r="I92" s="98">
        <v>7200</v>
      </c>
      <c r="J92" s="98">
        <v>40</v>
      </c>
      <c r="K92" s="98">
        <v>380</v>
      </c>
      <c r="L92" s="98">
        <v>5500</v>
      </c>
      <c r="M92" s="39">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2">
      <c r="A93" s="94">
        <v>91</v>
      </c>
      <c r="B93" s="94" t="s">
        <v>17</v>
      </c>
      <c r="C93" s="94">
        <v>2022</v>
      </c>
      <c r="D93" s="106">
        <v>44722</v>
      </c>
      <c r="E93" s="96">
        <v>2.76</v>
      </c>
      <c r="F93" s="98">
        <v>15</v>
      </c>
      <c r="G93" s="98">
        <v>4900</v>
      </c>
      <c r="H93" s="98">
        <v>420</v>
      </c>
      <c r="I93" s="98">
        <v>5600</v>
      </c>
      <c r="J93" s="98">
        <v>22</v>
      </c>
      <c r="K93" s="98">
        <v>440</v>
      </c>
      <c r="L93" s="98">
        <v>2900</v>
      </c>
      <c r="M93" s="39">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2">
      <c r="A94" s="94">
        <v>92</v>
      </c>
      <c r="B94" s="94" t="s">
        <v>17</v>
      </c>
      <c r="C94" s="94">
        <v>2022</v>
      </c>
      <c r="D94" s="106">
        <v>44733</v>
      </c>
      <c r="E94" s="96">
        <v>2.41</v>
      </c>
      <c r="F94" s="98">
        <v>10</v>
      </c>
      <c r="G94" s="98">
        <v>3600</v>
      </c>
      <c r="H94" s="98">
        <v>300</v>
      </c>
      <c r="I94" s="98">
        <v>6000</v>
      </c>
      <c r="J94" s="98">
        <v>32</v>
      </c>
      <c r="K94" s="98">
        <v>270</v>
      </c>
      <c r="L94" s="98">
        <v>3300</v>
      </c>
      <c r="M94" s="39">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2">
      <c r="A95" s="94">
        <v>93</v>
      </c>
      <c r="B95" s="94" t="s">
        <v>18</v>
      </c>
      <c r="C95" s="94">
        <v>2022</v>
      </c>
      <c r="D95" s="106">
        <v>44747</v>
      </c>
      <c r="E95" s="96">
        <v>2.4300000000000002</v>
      </c>
      <c r="F95" s="98">
        <v>15</v>
      </c>
      <c r="G95" s="98">
        <v>4500</v>
      </c>
      <c r="H95" s="98">
        <v>400</v>
      </c>
      <c r="I95" s="98">
        <v>5400</v>
      </c>
      <c r="J95" s="98">
        <v>24</v>
      </c>
      <c r="K95" s="98">
        <v>320</v>
      </c>
      <c r="L95" s="98">
        <v>4900</v>
      </c>
      <c r="M95" s="39">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2">
      <c r="A96" s="94">
        <v>94</v>
      </c>
      <c r="B96" s="94" t="s">
        <v>18</v>
      </c>
      <c r="C96" s="94">
        <v>2022</v>
      </c>
      <c r="D96" s="106">
        <v>44760</v>
      </c>
      <c r="E96" s="96">
        <v>2.98</v>
      </c>
      <c r="F96" s="98">
        <v>15</v>
      </c>
      <c r="G96" s="98">
        <v>5000</v>
      </c>
      <c r="H96" s="98">
        <v>320</v>
      </c>
      <c r="I96" s="98">
        <v>6400</v>
      </c>
      <c r="J96" s="98">
        <v>30</v>
      </c>
      <c r="K96" s="98">
        <v>270</v>
      </c>
      <c r="L96" s="98">
        <v>5100</v>
      </c>
      <c r="M96" s="39">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2">
      <c r="A97" s="94">
        <v>95</v>
      </c>
      <c r="B97" s="94" t="s">
        <v>20</v>
      </c>
      <c r="C97" s="94">
        <v>2022</v>
      </c>
      <c r="D97" s="106">
        <v>44792</v>
      </c>
      <c r="E97" s="96">
        <v>2.5</v>
      </c>
      <c r="F97" s="98">
        <v>15</v>
      </c>
      <c r="G97" s="98">
        <v>5400</v>
      </c>
      <c r="H97" s="98">
        <v>480</v>
      </c>
      <c r="I97" s="98">
        <v>6200</v>
      </c>
      <c r="J97" s="98">
        <v>21</v>
      </c>
      <c r="K97" s="98">
        <v>210</v>
      </c>
      <c r="L97" s="98">
        <v>3200</v>
      </c>
      <c r="M97" s="39">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2">
      <c r="A98" s="94">
        <v>96</v>
      </c>
      <c r="B98" s="94" t="s">
        <v>21</v>
      </c>
      <c r="C98" s="94">
        <v>2022</v>
      </c>
      <c r="D98" s="106">
        <v>44813</v>
      </c>
      <c r="E98" s="96">
        <v>1.97</v>
      </c>
      <c r="F98" s="98">
        <v>10</v>
      </c>
      <c r="G98" s="98">
        <v>3400</v>
      </c>
      <c r="H98" s="98">
        <v>270</v>
      </c>
      <c r="I98" s="98">
        <v>4200</v>
      </c>
      <c r="J98" s="98">
        <v>18</v>
      </c>
      <c r="K98" s="98">
        <v>180</v>
      </c>
      <c r="L98" s="98">
        <v>4200</v>
      </c>
      <c r="M98" s="39">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2">
      <c r="A99" s="94">
        <v>97</v>
      </c>
      <c r="B99" s="94" t="s">
        <v>21</v>
      </c>
      <c r="C99" s="94">
        <v>2022</v>
      </c>
      <c r="D99" s="106">
        <v>44819</v>
      </c>
      <c r="E99" s="96">
        <v>3.49</v>
      </c>
      <c r="F99" s="98">
        <v>15</v>
      </c>
      <c r="G99" s="98">
        <v>4800</v>
      </c>
      <c r="H99" s="98">
        <v>240</v>
      </c>
      <c r="I99" s="98">
        <v>5000</v>
      </c>
      <c r="J99" s="98">
        <v>36</v>
      </c>
      <c r="K99" s="98">
        <v>220</v>
      </c>
      <c r="L99" s="98">
        <v>5600</v>
      </c>
      <c r="M99" s="39">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2">
      <c r="A100" s="94">
        <v>98</v>
      </c>
      <c r="B100" s="94" t="s">
        <v>22</v>
      </c>
      <c r="C100" s="94">
        <v>2022</v>
      </c>
      <c r="D100" s="106">
        <v>44841</v>
      </c>
      <c r="E100" s="96">
        <v>1.32</v>
      </c>
      <c r="F100" s="98">
        <v>15</v>
      </c>
      <c r="G100" s="98">
        <v>3800</v>
      </c>
      <c r="H100" s="98">
        <v>180</v>
      </c>
      <c r="I100" s="98">
        <v>4800</v>
      </c>
      <c r="J100" s="98">
        <v>14</v>
      </c>
      <c r="K100" s="98">
        <v>140</v>
      </c>
      <c r="L100" s="98">
        <v>3900</v>
      </c>
      <c r="M100" s="39">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2">
      <c r="A101" s="94">
        <v>99</v>
      </c>
      <c r="B101" s="94" t="s">
        <v>23</v>
      </c>
      <c r="C101" s="94">
        <v>2022</v>
      </c>
      <c r="D101" s="106">
        <v>44887</v>
      </c>
      <c r="E101" s="96">
        <v>1.61</v>
      </c>
      <c r="F101" s="98">
        <v>15</v>
      </c>
      <c r="G101" s="98">
        <v>2900</v>
      </c>
      <c r="H101" s="98">
        <v>290</v>
      </c>
      <c r="I101" s="98">
        <v>3800</v>
      </c>
      <c r="J101" s="98">
        <v>39</v>
      </c>
      <c r="K101" s="98">
        <v>340</v>
      </c>
      <c r="L101" s="98">
        <v>4200</v>
      </c>
      <c r="M101" s="39">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2">
      <c r="A102" s="94">
        <v>100</v>
      </c>
      <c r="B102" s="94" t="s">
        <v>24</v>
      </c>
      <c r="C102" s="94">
        <v>2022</v>
      </c>
      <c r="D102" s="106">
        <v>44912</v>
      </c>
      <c r="E102" s="96">
        <v>1.98</v>
      </c>
      <c r="F102" s="98">
        <v>15</v>
      </c>
      <c r="G102" s="98">
        <v>3200</v>
      </c>
      <c r="H102" s="98">
        <v>220</v>
      </c>
      <c r="I102" s="98">
        <v>4400</v>
      </c>
      <c r="J102" s="98">
        <v>28</v>
      </c>
      <c r="K102" s="98">
        <v>280</v>
      </c>
      <c r="L102" s="98">
        <v>2900</v>
      </c>
      <c r="M102" s="39">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2">
      <c r="A103" s="94">
        <v>101</v>
      </c>
      <c r="B103" s="94" t="s">
        <v>24</v>
      </c>
      <c r="C103" s="94">
        <v>2022</v>
      </c>
      <c r="D103" s="106">
        <v>44924</v>
      </c>
      <c r="E103" s="96">
        <v>2.13</v>
      </c>
      <c r="F103" s="98">
        <v>15</v>
      </c>
      <c r="G103" s="98">
        <v>4200</v>
      </c>
      <c r="H103" s="98">
        <v>300</v>
      </c>
      <c r="I103" s="98">
        <v>5400</v>
      </c>
      <c r="J103" s="98">
        <v>40</v>
      </c>
      <c r="K103" s="98">
        <v>300</v>
      </c>
      <c r="L103" s="98">
        <v>4400</v>
      </c>
      <c r="M103" s="39">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2">
      <c r="A104" s="94">
        <v>102</v>
      </c>
      <c r="B104" s="94" t="s">
        <v>27</v>
      </c>
      <c r="C104" s="94">
        <v>2023</v>
      </c>
      <c r="D104" s="106">
        <v>44972</v>
      </c>
      <c r="E104" s="96">
        <v>2.41</v>
      </c>
      <c r="F104" s="98">
        <v>15</v>
      </c>
      <c r="G104" s="98">
        <v>2900</v>
      </c>
      <c r="H104" s="98">
        <v>240</v>
      </c>
      <c r="I104" s="98">
        <v>3900</v>
      </c>
      <c r="J104" s="98">
        <v>32</v>
      </c>
      <c r="K104" s="98">
        <v>320</v>
      </c>
      <c r="L104" s="98">
        <v>4200</v>
      </c>
      <c r="M104" s="39">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2">
      <c r="A105" s="94">
        <v>103</v>
      </c>
      <c r="B105" s="94" t="s">
        <v>29</v>
      </c>
      <c r="C105" s="94">
        <v>2023</v>
      </c>
      <c r="D105" s="106">
        <v>45026</v>
      </c>
      <c r="E105" s="96">
        <v>2.0499999999999998</v>
      </c>
      <c r="F105" s="98">
        <v>15</v>
      </c>
      <c r="G105" s="98"/>
      <c r="H105" s="98"/>
      <c r="I105" s="98"/>
      <c r="J105" s="98"/>
      <c r="K105" s="98"/>
      <c r="L105" s="98"/>
      <c r="M105" s="39">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2">
      <c r="A106" s="94">
        <v>104</v>
      </c>
      <c r="B106" s="94" t="s">
        <v>29</v>
      </c>
      <c r="C106" s="94">
        <v>2023</v>
      </c>
      <c r="D106" s="106">
        <v>45036</v>
      </c>
      <c r="E106" s="96">
        <v>2.58</v>
      </c>
      <c r="F106" s="98">
        <v>15</v>
      </c>
      <c r="G106" s="98">
        <v>3400</v>
      </c>
      <c r="H106" s="98">
        <v>400</v>
      </c>
      <c r="I106" s="98">
        <v>4900</v>
      </c>
      <c r="J106" s="98">
        <v>26</v>
      </c>
      <c r="K106" s="98">
        <v>380</v>
      </c>
      <c r="L106" s="98">
        <v>3200</v>
      </c>
      <c r="M106" s="39">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2">
      <c r="A107" s="94">
        <v>105</v>
      </c>
      <c r="B107" s="94" t="s">
        <v>17</v>
      </c>
      <c r="C107" s="94">
        <v>2023</v>
      </c>
      <c r="D107" s="106">
        <v>45093</v>
      </c>
      <c r="E107" s="96">
        <v>1.85</v>
      </c>
      <c r="F107" s="98">
        <v>15</v>
      </c>
      <c r="G107" s="98">
        <v>4100</v>
      </c>
      <c r="H107" s="98">
        <v>510</v>
      </c>
      <c r="I107" s="98">
        <v>4200</v>
      </c>
      <c r="J107" s="98">
        <v>44</v>
      </c>
      <c r="K107" s="98">
        <v>290</v>
      </c>
      <c r="L107" s="98">
        <v>2300</v>
      </c>
      <c r="M107" s="39">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2">
      <c r="A108" s="94">
        <v>106</v>
      </c>
      <c r="B108" s="94" t="s">
        <v>17</v>
      </c>
      <c r="C108" s="94">
        <v>2023</v>
      </c>
      <c r="D108" s="106">
        <v>45106</v>
      </c>
      <c r="E108" s="96">
        <v>2.25</v>
      </c>
      <c r="F108" s="98">
        <v>15</v>
      </c>
      <c r="G108" s="98">
        <v>3900</v>
      </c>
      <c r="H108" s="98">
        <v>390</v>
      </c>
      <c r="I108" s="98">
        <v>5500</v>
      </c>
      <c r="J108" s="98">
        <v>38</v>
      </c>
      <c r="K108" s="98">
        <v>480</v>
      </c>
      <c r="L108" s="98">
        <v>3900</v>
      </c>
      <c r="M108" s="39">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2">
      <c r="A109" s="94">
        <v>107</v>
      </c>
      <c r="B109" s="94" t="s">
        <v>18</v>
      </c>
      <c r="C109" s="94">
        <v>2023</v>
      </c>
      <c r="D109" s="106">
        <v>45112</v>
      </c>
      <c r="E109" s="96">
        <v>3.42</v>
      </c>
      <c r="F109" s="98">
        <v>15</v>
      </c>
      <c r="G109" s="98">
        <v>4900</v>
      </c>
      <c r="H109" s="98">
        <v>640</v>
      </c>
      <c r="I109" s="98">
        <v>6500</v>
      </c>
      <c r="J109" s="98">
        <v>38</v>
      </c>
      <c r="K109" s="98">
        <v>390</v>
      </c>
      <c r="L109" s="98">
        <v>4000</v>
      </c>
      <c r="M109" s="39">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2">
      <c r="A110" s="94">
        <v>108</v>
      </c>
      <c r="B110" s="94" t="s">
        <v>18</v>
      </c>
      <c r="C110" s="94">
        <v>2023</v>
      </c>
      <c r="D110" s="106">
        <v>45138</v>
      </c>
      <c r="E110" s="96">
        <v>2.62</v>
      </c>
      <c r="F110" s="98">
        <v>15</v>
      </c>
      <c r="G110" s="98">
        <v>3400</v>
      </c>
      <c r="H110" s="98">
        <v>420</v>
      </c>
      <c r="I110" s="98">
        <v>5800</v>
      </c>
      <c r="J110" s="98">
        <v>28</v>
      </c>
      <c r="K110" s="98">
        <v>240</v>
      </c>
      <c r="L110" s="98">
        <v>4800</v>
      </c>
      <c r="M110" s="39">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2">
      <c r="A111" s="94">
        <v>109</v>
      </c>
      <c r="B111" s="94" t="s">
        <v>20</v>
      </c>
      <c r="C111" s="94">
        <v>2023</v>
      </c>
      <c r="D111" s="106">
        <v>45147</v>
      </c>
      <c r="E111" s="96">
        <v>2.64</v>
      </c>
      <c r="F111" s="98">
        <v>15</v>
      </c>
      <c r="G111" s="98">
        <v>5100</v>
      </c>
      <c r="H111" s="98">
        <v>640</v>
      </c>
      <c r="I111" s="98">
        <v>6200</v>
      </c>
      <c r="J111" s="98">
        <v>49</v>
      </c>
      <c r="K111" s="98">
        <v>500</v>
      </c>
      <c r="L111" s="98">
        <v>5200</v>
      </c>
      <c r="M111" s="39">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2">
      <c r="A112" s="94">
        <v>110</v>
      </c>
      <c r="B112" s="94" t="s">
        <v>20</v>
      </c>
      <c r="C112" s="94">
        <v>2023</v>
      </c>
      <c r="D112" s="106">
        <v>45161</v>
      </c>
      <c r="E112" s="96">
        <v>2.82</v>
      </c>
      <c r="F112" s="98">
        <v>15</v>
      </c>
      <c r="G112" s="98">
        <v>4200</v>
      </c>
      <c r="H112" s="98">
        <v>330</v>
      </c>
      <c r="I112" s="98">
        <v>5400</v>
      </c>
      <c r="J112" s="98">
        <v>36</v>
      </c>
      <c r="K112" s="98">
        <v>320</v>
      </c>
      <c r="L112" s="98">
        <v>5700</v>
      </c>
      <c r="M112" s="39">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2">
      <c r="A113" s="94">
        <v>111</v>
      </c>
      <c r="B113" s="94" t="s">
        <v>21</v>
      </c>
      <c r="C113" s="94">
        <v>2023</v>
      </c>
      <c r="D113" s="106">
        <v>45175</v>
      </c>
      <c r="E113" s="96">
        <v>1.71</v>
      </c>
      <c r="F113" s="98">
        <v>10</v>
      </c>
      <c r="G113" s="98">
        <v>2900</v>
      </c>
      <c r="H113" s="98">
        <v>350</v>
      </c>
      <c r="I113" s="98">
        <v>4200</v>
      </c>
      <c r="J113" s="98">
        <v>24</v>
      </c>
      <c r="K113" s="98">
        <v>250</v>
      </c>
      <c r="L113" s="98">
        <v>3900</v>
      </c>
      <c r="M113" s="39">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2">
      <c r="A114" s="94">
        <v>112</v>
      </c>
      <c r="B114" s="94" t="s">
        <v>21</v>
      </c>
      <c r="C114" s="94">
        <v>2023</v>
      </c>
      <c r="D114" s="106">
        <v>45195</v>
      </c>
      <c r="E114" s="96">
        <v>2.4300000000000002</v>
      </c>
      <c r="F114" s="98">
        <v>15</v>
      </c>
      <c r="G114" s="98">
        <v>3800</v>
      </c>
      <c r="H114" s="98">
        <v>400</v>
      </c>
      <c r="I114" s="98">
        <v>4900</v>
      </c>
      <c r="J114" s="98">
        <v>45</v>
      </c>
      <c r="K114" s="98">
        <v>300</v>
      </c>
      <c r="L114" s="98">
        <v>4400</v>
      </c>
      <c r="M114" s="39">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2">
      <c r="A115" s="94">
        <v>113</v>
      </c>
      <c r="B115" s="94" t="s">
        <v>22</v>
      </c>
      <c r="C115" s="94">
        <v>2023</v>
      </c>
      <c r="D115" s="106">
        <v>45226</v>
      </c>
      <c r="E115" s="96">
        <v>1.28</v>
      </c>
      <c r="F115" s="98">
        <v>10</v>
      </c>
      <c r="G115" s="98">
        <v>3200</v>
      </c>
      <c r="H115" s="98">
        <v>480</v>
      </c>
      <c r="I115" s="98">
        <v>5000</v>
      </c>
      <c r="J115" s="98">
        <v>34</v>
      </c>
      <c r="K115" s="98">
        <v>280</v>
      </c>
      <c r="L115" s="98">
        <v>3200</v>
      </c>
      <c r="M115" s="39">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2">
      <c r="A116" s="94">
        <v>114</v>
      </c>
      <c r="B116" s="94" t="s">
        <v>24</v>
      </c>
      <c r="C116" s="94">
        <v>2023</v>
      </c>
      <c r="D116" s="106">
        <v>45265</v>
      </c>
      <c r="E116" s="96">
        <v>2.13</v>
      </c>
      <c r="F116" s="98">
        <v>15</v>
      </c>
      <c r="G116" s="98">
        <v>4000</v>
      </c>
      <c r="H116" s="98">
        <v>380</v>
      </c>
      <c r="I116" s="98">
        <v>5500</v>
      </c>
      <c r="J116" s="98">
        <v>28</v>
      </c>
      <c r="K116" s="98">
        <v>360</v>
      </c>
      <c r="L116" s="98">
        <v>3900</v>
      </c>
      <c r="M116" s="39">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2">
      <c r="A117" s="94">
        <v>115</v>
      </c>
      <c r="B117" s="94" t="s">
        <v>25</v>
      </c>
      <c r="C117" s="94">
        <v>2024</v>
      </c>
      <c r="D117" s="106">
        <v>45299</v>
      </c>
      <c r="E117" s="96">
        <v>2.2000000000000002</v>
      </c>
      <c r="F117" s="98">
        <v>15</v>
      </c>
      <c r="G117" s="98">
        <v>2300</v>
      </c>
      <c r="H117" s="98">
        <v>540</v>
      </c>
      <c r="I117" s="98">
        <v>6100</v>
      </c>
      <c r="J117" s="98">
        <v>29</v>
      </c>
      <c r="K117" s="98">
        <v>400</v>
      </c>
      <c r="L117" s="98">
        <v>5400</v>
      </c>
      <c r="M117" s="39"/>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2">
      <c r="A118" s="94">
        <v>116</v>
      </c>
      <c r="B118" s="94" t="s">
        <v>28</v>
      </c>
      <c r="C118" s="94">
        <v>2024</v>
      </c>
      <c r="D118" s="106">
        <v>45365</v>
      </c>
      <c r="E118" s="96">
        <v>3.75</v>
      </c>
      <c r="F118" s="98">
        <v>15</v>
      </c>
      <c r="G118" s="98">
        <v>2700</v>
      </c>
      <c r="H118" s="98">
        <v>610</v>
      </c>
      <c r="I118" s="98">
        <v>5900</v>
      </c>
      <c r="J118" s="98">
        <v>40</v>
      </c>
      <c r="K118" s="98">
        <v>340</v>
      </c>
      <c r="L118" s="98">
        <v>5700</v>
      </c>
      <c r="M118" s="39"/>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2">
      <c r="A119" s="94">
        <v>117</v>
      </c>
      <c r="B119" s="94" t="s">
        <v>29</v>
      </c>
      <c r="C119" s="94">
        <v>2024</v>
      </c>
      <c r="D119" s="106">
        <v>45398</v>
      </c>
      <c r="E119" s="96">
        <v>3</v>
      </c>
      <c r="F119" s="98">
        <v>15</v>
      </c>
      <c r="G119" s="98">
        <v>3200</v>
      </c>
      <c r="H119" s="98">
        <v>720</v>
      </c>
      <c r="I119" s="98">
        <v>4800</v>
      </c>
      <c r="J119" s="98">
        <v>14</v>
      </c>
      <c r="K119" s="98">
        <v>420</v>
      </c>
      <c r="L119" s="98">
        <v>6600</v>
      </c>
      <c r="M119" s="39"/>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2">
      <c r="A120" s="94">
        <v>118</v>
      </c>
      <c r="B120" s="94" t="s">
        <v>16</v>
      </c>
      <c r="C120" s="94">
        <v>2024</v>
      </c>
      <c r="D120" s="106">
        <v>45442</v>
      </c>
      <c r="E120" s="96">
        <v>2.48</v>
      </c>
      <c r="F120" s="98">
        <v>15</v>
      </c>
      <c r="G120" s="98">
        <v>2900</v>
      </c>
      <c r="H120" s="98">
        <v>540</v>
      </c>
      <c r="I120" s="98">
        <v>6400</v>
      </c>
      <c r="J120" s="98">
        <v>21</v>
      </c>
      <c r="K120" s="98">
        <v>360</v>
      </c>
      <c r="L120" s="98">
        <v>3900</v>
      </c>
      <c r="M120" s="39"/>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2">
      <c r="A121" s="94">
        <v>119</v>
      </c>
      <c r="B121" s="94"/>
      <c r="C121" s="94"/>
      <c r="D121" s="106"/>
      <c r="E121" s="96"/>
      <c r="F121" s="98"/>
      <c r="G121" s="98"/>
      <c r="H121" s="98"/>
      <c r="I121" s="98"/>
      <c r="J121" s="98"/>
      <c r="K121" s="98"/>
      <c r="L121" s="98"/>
      <c r="M121" s="39"/>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2">
      <c r="A122" s="94"/>
      <c r="B122" s="94"/>
      <c r="C122" s="94"/>
      <c r="D122" s="106"/>
      <c r="E122" s="96"/>
      <c r="F122" s="98"/>
      <c r="G122" s="98"/>
      <c r="H122" s="98"/>
      <c r="I122" s="98"/>
      <c r="J122" s="98"/>
      <c r="K122" s="98"/>
      <c r="L122" s="98"/>
      <c r="M122" s="39"/>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2">
      <c r="A123" s="109"/>
      <c r="B123" s="109"/>
      <c r="C123" s="109"/>
      <c r="D123" s="109"/>
      <c r="E123" s="110">
        <f t="shared" ref="E123:L123" si="1">SUM(E3:E118)</f>
        <v>241.26000000000002</v>
      </c>
      <c r="F123" s="111">
        <f t="shared" si="1"/>
        <v>1686</v>
      </c>
      <c r="G123" s="111">
        <f t="shared" si="1"/>
        <v>587146</v>
      </c>
      <c r="H123" s="111">
        <f t="shared" si="1"/>
        <v>445195</v>
      </c>
      <c r="I123" s="111">
        <f t="shared" si="1"/>
        <v>1266278</v>
      </c>
      <c r="J123" s="111">
        <f t="shared" si="1"/>
        <v>2116</v>
      </c>
      <c r="K123" s="111">
        <f t="shared" si="1"/>
        <v>258894</v>
      </c>
      <c r="L123" s="111">
        <f t="shared" si="1"/>
        <v>854182</v>
      </c>
      <c r="M123" s="111">
        <f>SUM(M3:M117)</f>
        <v>3921.8333333333326</v>
      </c>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2">
      <c r="A124" s="108"/>
      <c r="B124" s="108"/>
      <c r="C124" s="108"/>
      <c r="D124" s="108"/>
      <c r="E124" s="112"/>
      <c r="F124" s="113"/>
      <c r="G124" s="113"/>
      <c r="H124" s="113"/>
      <c r="I124" s="113"/>
      <c r="J124" s="113"/>
      <c r="K124" s="113"/>
      <c r="L124" s="113"/>
      <c r="M124" s="113"/>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2">
      <c r="A125" s="87"/>
      <c r="B125" s="87"/>
      <c r="C125" s="87"/>
      <c r="D125" s="87"/>
      <c r="E125" s="114"/>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2">
      <c r="A126" s="87"/>
      <c r="B126" s="87"/>
      <c r="C126" s="87"/>
      <c r="D126" s="87"/>
      <c r="E126" s="114"/>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2">
      <c r="A127" s="87"/>
      <c r="B127" s="87"/>
      <c r="C127" s="87"/>
      <c r="D127" s="87"/>
      <c r="E127" s="114"/>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2">
      <c r="A128" s="87"/>
      <c r="B128" s="87"/>
      <c r="C128" s="87"/>
      <c r="D128" s="87"/>
      <c r="E128" s="114"/>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2">
      <c r="A129" s="87"/>
      <c r="B129" s="87"/>
      <c r="C129" s="87"/>
      <c r="D129" s="87"/>
      <c r="E129" s="114"/>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2">
      <c r="A130" s="87"/>
      <c r="B130" s="87"/>
      <c r="C130" s="87"/>
      <c r="D130" s="87"/>
      <c r="E130" s="114"/>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2">
      <c r="A131" s="87"/>
      <c r="B131" s="87"/>
      <c r="C131" s="87"/>
      <c r="D131" s="87"/>
      <c r="E131" s="114"/>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2">
      <c r="A132" s="87"/>
      <c r="B132" s="87"/>
      <c r="C132" s="87"/>
      <c r="D132" s="87"/>
      <c r="E132" s="114"/>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2">
      <c r="A133" s="87"/>
      <c r="B133" s="87"/>
      <c r="C133" s="87"/>
      <c r="D133" s="87"/>
      <c r="E133" s="114"/>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2">
      <c r="A134" s="87"/>
      <c r="B134" s="87"/>
      <c r="C134" s="87"/>
      <c r="D134" s="87"/>
      <c r="E134" s="114"/>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2">
      <c r="A135" s="87"/>
      <c r="B135" s="87"/>
      <c r="C135" s="87"/>
      <c r="D135" s="87"/>
      <c r="E135" s="114"/>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2">
      <c r="A136" s="87"/>
      <c r="B136" s="87"/>
      <c r="C136" s="87"/>
      <c r="D136" s="87"/>
      <c r="E136" s="114"/>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2">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2">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2">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2">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2">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2">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2">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2">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2">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2">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2">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2">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2">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2">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2">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6.5" customHeight="1" outlineLevel="1" x14ac:dyDescent="0.2">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2">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2">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2">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2">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2">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2">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2">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2">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2">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2">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2">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2">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2">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2">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2">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2">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2">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2">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2">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2">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2">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2">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2">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2">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2">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2">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2">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2">
      <c r="A3" s="94">
        <v>1</v>
      </c>
      <c r="B3" s="94" t="s">
        <v>17</v>
      </c>
      <c r="C3" s="94">
        <v>2018</v>
      </c>
      <c r="D3" s="95">
        <v>43281</v>
      </c>
      <c r="E3" s="96">
        <v>0.96</v>
      </c>
      <c r="F3" s="98">
        <v>10</v>
      </c>
      <c r="G3" s="98">
        <v>1150</v>
      </c>
      <c r="H3" s="98">
        <v>940</v>
      </c>
      <c r="I3" s="98">
        <v>8200</v>
      </c>
      <c r="J3" s="98">
        <v>1420</v>
      </c>
      <c r="K3" s="98"/>
      <c r="L3" s="98">
        <f t="shared" ref="L3:L32" si="0">SUM((E3*500)/30)</f>
        <v>16</v>
      </c>
      <c r="M3" s="115"/>
      <c r="N3" s="115"/>
      <c r="O3" s="115"/>
      <c r="P3" s="115"/>
      <c r="Q3" s="115"/>
      <c r="R3" s="115"/>
      <c r="S3" s="115"/>
      <c r="T3" s="115"/>
      <c r="U3" s="115"/>
      <c r="V3" s="115"/>
      <c r="W3" s="115"/>
      <c r="X3" s="115"/>
      <c r="Y3" s="115"/>
      <c r="Z3" s="115"/>
      <c r="AA3" s="115"/>
    </row>
    <row r="4" spans="1:27" ht="15.75" customHeight="1" outlineLevel="2" x14ac:dyDescent="0.2">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2">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2">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2">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2">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2">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2">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2">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2">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2">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2">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2">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2">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2">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2">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2">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2">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2">
      <c r="A21" s="100">
        <v>19</v>
      </c>
      <c r="B21" s="100" t="s">
        <v>29</v>
      </c>
      <c r="C21" s="105">
        <v>2021</v>
      </c>
      <c r="D21" s="101">
        <v>44301</v>
      </c>
      <c r="E21" s="102">
        <v>1.22</v>
      </c>
      <c r="F21" s="104">
        <v>10</v>
      </c>
      <c r="G21" s="104">
        <v>1800</v>
      </c>
      <c r="H21" s="104">
        <v>740</v>
      </c>
      <c r="I21" s="104">
        <v>2400</v>
      </c>
      <c r="J21" s="104">
        <v>1500</v>
      </c>
      <c r="K21" s="39"/>
      <c r="L21" s="39">
        <f t="shared" si="0"/>
        <v>20.333333333333332</v>
      </c>
      <c r="M21" s="117"/>
      <c r="N21" s="117"/>
      <c r="O21" s="117"/>
      <c r="P21" s="117"/>
      <c r="Q21" s="117"/>
      <c r="R21" s="117"/>
      <c r="S21" s="117"/>
      <c r="T21" s="117"/>
      <c r="U21" s="117"/>
      <c r="V21" s="117"/>
      <c r="W21" s="117"/>
      <c r="X21" s="117"/>
      <c r="Y21" s="117"/>
      <c r="Z21" s="117"/>
      <c r="AA21" s="117"/>
    </row>
    <row r="22" spans="1:27" ht="15.75" customHeight="1" x14ac:dyDescent="0.2">
      <c r="A22" s="100">
        <v>20</v>
      </c>
      <c r="B22" s="100" t="s">
        <v>17</v>
      </c>
      <c r="C22" s="105">
        <v>2021</v>
      </c>
      <c r="D22" s="101">
        <v>44362</v>
      </c>
      <c r="E22" s="102">
        <v>1.61</v>
      </c>
      <c r="F22" s="104">
        <v>10</v>
      </c>
      <c r="G22" s="104">
        <v>1500</v>
      </c>
      <c r="H22" s="104">
        <v>340</v>
      </c>
      <c r="I22" s="104">
        <v>3600</v>
      </c>
      <c r="J22" s="104">
        <v>1250</v>
      </c>
      <c r="K22" s="39"/>
      <c r="L22" s="39">
        <f t="shared" si="0"/>
        <v>26.833333333333332</v>
      </c>
      <c r="M22" s="117"/>
      <c r="N22" s="117"/>
      <c r="O22" s="117"/>
      <c r="P22" s="117"/>
      <c r="Q22" s="117"/>
      <c r="R22" s="117"/>
      <c r="S22" s="117"/>
      <c r="T22" s="117"/>
      <c r="U22" s="117"/>
      <c r="V22" s="117"/>
      <c r="W22" s="117"/>
      <c r="X22" s="117"/>
      <c r="Y22" s="117"/>
      <c r="Z22" s="117"/>
      <c r="AA22" s="117"/>
    </row>
    <row r="23" spans="1:27" ht="15.75" customHeight="1" x14ac:dyDescent="0.2">
      <c r="A23" s="100">
        <v>21</v>
      </c>
      <c r="B23" s="100" t="s">
        <v>18</v>
      </c>
      <c r="C23" s="105">
        <v>2021</v>
      </c>
      <c r="D23" s="101">
        <v>44398</v>
      </c>
      <c r="E23" s="102">
        <v>1.1200000000000001</v>
      </c>
      <c r="F23" s="104">
        <v>10</v>
      </c>
      <c r="G23" s="104">
        <v>1200</v>
      </c>
      <c r="H23" s="104">
        <v>300</v>
      </c>
      <c r="I23" s="104">
        <v>3200</v>
      </c>
      <c r="J23" s="104">
        <v>1000</v>
      </c>
      <c r="K23" s="39"/>
      <c r="L23" s="39">
        <f t="shared" si="0"/>
        <v>18.666666666666668</v>
      </c>
      <c r="M23" s="117"/>
      <c r="N23" s="117"/>
      <c r="O23" s="117"/>
      <c r="P23" s="117"/>
      <c r="Q23" s="117"/>
      <c r="R23" s="117"/>
      <c r="S23" s="117"/>
      <c r="T23" s="117"/>
      <c r="U23" s="117"/>
      <c r="V23" s="117"/>
      <c r="W23" s="117"/>
      <c r="X23" s="117"/>
      <c r="Y23" s="117"/>
      <c r="Z23" s="117"/>
      <c r="AA23" s="117"/>
    </row>
    <row r="24" spans="1:27" ht="15.75" customHeight="1" x14ac:dyDescent="0.2">
      <c r="A24" s="100">
        <v>22</v>
      </c>
      <c r="B24" s="100" t="s">
        <v>21</v>
      </c>
      <c r="C24" s="100">
        <v>2021</v>
      </c>
      <c r="D24" s="118">
        <v>44441</v>
      </c>
      <c r="E24" s="102">
        <v>1</v>
      </c>
      <c r="F24" s="104">
        <v>10</v>
      </c>
      <c r="G24" s="119">
        <v>860</v>
      </c>
      <c r="H24" s="119">
        <v>280</v>
      </c>
      <c r="I24" s="119">
        <v>2400</v>
      </c>
      <c r="J24" s="119">
        <v>980</v>
      </c>
      <c r="K24" s="104"/>
      <c r="L24" s="39">
        <f t="shared" si="0"/>
        <v>16.666666666666668</v>
      </c>
      <c r="M24" s="115"/>
      <c r="N24" s="115"/>
      <c r="O24" s="115"/>
      <c r="P24" s="115"/>
      <c r="Q24" s="115"/>
      <c r="R24" s="115"/>
      <c r="S24" s="115"/>
      <c r="T24" s="115"/>
      <c r="U24" s="115"/>
      <c r="V24" s="115"/>
      <c r="W24" s="115"/>
      <c r="X24" s="115"/>
      <c r="Y24" s="115"/>
      <c r="Z24" s="115"/>
      <c r="AA24" s="115"/>
    </row>
    <row r="25" spans="1:27" ht="15.75" customHeight="1" x14ac:dyDescent="0.2">
      <c r="A25" s="100">
        <v>23</v>
      </c>
      <c r="B25" s="100" t="s">
        <v>22</v>
      </c>
      <c r="C25" s="100">
        <v>2021</v>
      </c>
      <c r="D25" s="118">
        <v>44497</v>
      </c>
      <c r="E25" s="102">
        <v>1.01</v>
      </c>
      <c r="F25" s="104">
        <v>10</v>
      </c>
      <c r="G25" s="119">
        <v>640</v>
      </c>
      <c r="H25" s="119">
        <v>320</v>
      </c>
      <c r="I25" s="119">
        <v>2900</v>
      </c>
      <c r="J25" s="119">
        <v>850</v>
      </c>
      <c r="K25" s="104"/>
      <c r="L25" s="39">
        <f t="shared" si="0"/>
        <v>16.833333333333332</v>
      </c>
      <c r="M25" s="115"/>
      <c r="N25" s="115"/>
      <c r="O25" s="115"/>
      <c r="P25" s="115"/>
      <c r="Q25" s="115"/>
      <c r="R25" s="115"/>
      <c r="S25" s="115"/>
      <c r="T25" s="115"/>
      <c r="U25" s="115"/>
      <c r="V25" s="115"/>
      <c r="W25" s="115"/>
      <c r="X25" s="115"/>
      <c r="Y25" s="115"/>
      <c r="Z25" s="115"/>
      <c r="AA25" s="115"/>
    </row>
    <row r="26" spans="1:27" ht="15.75" customHeight="1" x14ac:dyDescent="0.2">
      <c r="A26" s="100">
        <v>24</v>
      </c>
      <c r="B26" s="100" t="s">
        <v>28</v>
      </c>
      <c r="C26" s="100">
        <v>2022</v>
      </c>
      <c r="D26" s="118">
        <v>44645</v>
      </c>
      <c r="E26" s="102">
        <v>1.2</v>
      </c>
      <c r="F26" s="104">
        <v>10</v>
      </c>
      <c r="G26" s="119">
        <v>1400</v>
      </c>
      <c r="H26" s="119">
        <v>200</v>
      </c>
      <c r="I26" s="119">
        <v>3200</v>
      </c>
      <c r="J26" s="119">
        <v>1300</v>
      </c>
      <c r="K26" s="104"/>
      <c r="L26" s="39">
        <f t="shared" si="0"/>
        <v>20</v>
      </c>
      <c r="M26" s="115"/>
      <c r="N26" s="115"/>
      <c r="O26" s="115"/>
      <c r="P26" s="115"/>
      <c r="Q26" s="115"/>
      <c r="R26" s="115"/>
      <c r="S26" s="115"/>
      <c r="T26" s="115"/>
      <c r="U26" s="115"/>
      <c r="V26" s="115"/>
      <c r="W26" s="115"/>
      <c r="X26" s="115"/>
      <c r="Y26" s="115"/>
      <c r="Z26" s="115"/>
      <c r="AA26" s="115"/>
    </row>
    <row r="27" spans="1:27" ht="15.75" customHeight="1" x14ac:dyDescent="0.2">
      <c r="A27" s="100">
        <v>25</v>
      </c>
      <c r="B27" s="100" t="s">
        <v>17</v>
      </c>
      <c r="C27" s="100">
        <v>2022</v>
      </c>
      <c r="D27" s="118">
        <v>44734</v>
      </c>
      <c r="E27" s="102">
        <v>1.0900000000000001</v>
      </c>
      <c r="F27" s="104">
        <v>10</v>
      </c>
      <c r="G27" s="119">
        <v>980</v>
      </c>
      <c r="H27" s="119">
        <v>240</v>
      </c>
      <c r="I27" s="119">
        <v>2800</v>
      </c>
      <c r="J27" s="119">
        <v>1100</v>
      </c>
      <c r="K27" s="104"/>
      <c r="L27" s="39">
        <f t="shared" si="0"/>
        <v>18.166666666666668</v>
      </c>
      <c r="M27" s="115"/>
      <c r="N27" s="115"/>
      <c r="O27" s="115"/>
      <c r="P27" s="115"/>
      <c r="Q27" s="115"/>
      <c r="R27" s="115"/>
      <c r="S27" s="115"/>
      <c r="T27" s="115"/>
      <c r="U27" s="115"/>
      <c r="V27" s="115"/>
      <c r="W27" s="115"/>
      <c r="X27" s="115"/>
      <c r="Y27" s="115"/>
      <c r="Z27" s="115"/>
      <c r="AA27" s="115"/>
    </row>
    <row r="28" spans="1:27" ht="15.75" customHeight="1" x14ac:dyDescent="0.2">
      <c r="A28" s="100">
        <v>26</v>
      </c>
      <c r="B28" s="100" t="s">
        <v>22</v>
      </c>
      <c r="C28" s="100">
        <v>2022</v>
      </c>
      <c r="D28" s="118">
        <v>44846</v>
      </c>
      <c r="E28" s="102">
        <v>1.05</v>
      </c>
      <c r="F28" s="104">
        <v>10</v>
      </c>
      <c r="G28" s="119">
        <v>2100</v>
      </c>
      <c r="H28" s="119">
        <v>320</v>
      </c>
      <c r="I28" s="119">
        <v>3900</v>
      </c>
      <c r="J28" s="119">
        <v>880</v>
      </c>
      <c r="K28" s="104"/>
      <c r="L28" s="39">
        <f t="shared" si="0"/>
        <v>17.5</v>
      </c>
      <c r="M28" s="115"/>
      <c r="N28" s="115"/>
      <c r="O28" s="115"/>
      <c r="P28" s="115"/>
      <c r="Q28" s="115"/>
      <c r="R28" s="115"/>
      <c r="S28" s="115"/>
      <c r="T28" s="115"/>
      <c r="U28" s="115"/>
      <c r="V28" s="115"/>
      <c r="W28" s="115"/>
      <c r="X28" s="115"/>
      <c r="Y28" s="115"/>
      <c r="Z28" s="115"/>
      <c r="AA28" s="115"/>
    </row>
    <row r="29" spans="1:27" ht="15.75" customHeight="1" x14ac:dyDescent="0.2">
      <c r="A29" s="100">
        <v>27</v>
      </c>
      <c r="B29" s="100" t="s">
        <v>27</v>
      </c>
      <c r="C29" s="100">
        <v>2023</v>
      </c>
      <c r="D29" s="118">
        <v>44971</v>
      </c>
      <c r="E29" s="102">
        <v>0.63</v>
      </c>
      <c r="F29" s="104">
        <v>10</v>
      </c>
      <c r="G29" s="119">
        <v>1100</v>
      </c>
      <c r="H29" s="119">
        <v>210</v>
      </c>
      <c r="I29" s="119">
        <v>2900</v>
      </c>
      <c r="J29" s="119">
        <v>220</v>
      </c>
      <c r="K29" s="104">
        <v>1200</v>
      </c>
      <c r="L29" s="39">
        <f t="shared" si="0"/>
        <v>10.5</v>
      </c>
      <c r="M29" s="115"/>
      <c r="N29" s="115"/>
      <c r="O29" s="115"/>
      <c r="P29" s="115"/>
      <c r="Q29" s="115"/>
      <c r="R29" s="115"/>
      <c r="S29" s="115"/>
      <c r="T29" s="115"/>
      <c r="U29" s="115"/>
      <c r="V29" s="115"/>
      <c r="W29" s="115"/>
      <c r="X29" s="115"/>
      <c r="Y29" s="115"/>
      <c r="Z29" s="115"/>
      <c r="AA29" s="115"/>
    </row>
    <row r="30" spans="1:27" ht="15.75" customHeight="1" x14ac:dyDescent="0.2">
      <c r="A30" s="100">
        <v>28</v>
      </c>
      <c r="B30" s="100" t="s">
        <v>29</v>
      </c>
      <c r="C30" s="100">
        <v>2023</v>
      </c>
      <c r="D30" s="118">
        <v>45041</v>
      </c>
      <c r="E30" s="102">
        <v>1.78</v>
      </c>
      <c r="F30" s="104">
        <v>10</v>
      </c>
      <c r="G30" s="119">
        <v>2400</v>
      </c>
      <c r="H30" s="119">
        <v>340</v>
      </c>
      <c r="I30" s="119">
        <v>3000</v>
      </c>
      <c r="J30" s="119">
        <v>180</v>
      </c>
      <c r="K30" s="104">
        <v>980</v>
      </c>
      <c r="L30" s="39">
        <f t="shared" si="0"/>
        <v>29.666666666666668</v>
      </c>
      <c r="M30" s="115"/>
      <c r="N30" s="115"/>
      <c r="O30" s="115"/>
      <c r="P30" s="115"/>
      <c r="Q30" s="115"/>
      <c r="R30" s="115"/>
      <c r="S30" s="115"/>
      <c r="T30" s="115"/>
      <c r="U30" s="115"/>
      <c r="V30" s="115"/>
      <c r="W30" s="115"/>
      <c r="X30" s="115"/>
      <c r="Y30" s="115"/>
      <c r="Z30" s="115"/>
      <c r="AA30" s="115"/>
    </row>
    <row r="31" spans="1:27" ht="15.75" customHeight="1" x14ac:dyDescent="0.2">
      <c r="A31" s="100">
        <v>29</v>
      </c>
      <c r="B31" s="100" t="s">
        <v>18</v>
      </c>
      <c r="C31" s="100">
        <v>2023</v>
      </c>
      <c r="D31" s="118">
        <v>45133</v>
      </c>
      <c r="E31" s="102">
        <v>1.45</v>
      </c>
      <c r="F31" s="104">
        <v>10</v>
      </c>
      <c r="G31" s="119">
        <v>1500</v>
      </c>
      <c r="H31" s="119">
        <v>290</v>
      </c>
      <c r="I31" s="119">
        <v>3400</v>
      </c>
      <c r="J31" s="119">
        <v>140</v>
      </c>
      <c r="K31" s="104">
        <v>1800</v>
      </c>
      <c r="L31" s="39">
        <f t="shared" si="0"/>
        <v>24.166666666666668</v>
      </c>
      <c r="M31" s="115"/>
      <c r="N31" s="115"/>
      <c r="O31" s="115"/>
      <c r="P31" s="115"/>
      <c r="Q31" s="115"/>
      <c r="R31" s="115"/>
      <c r="S31" s="115"/>
      <c r="T31" s="115"/>
      <c r="U31" s="115"/>
      <c r="V31" s="115"/>
      <c r="W31" s="115"/>
      <c r="X31" s="115"/>
      <c r="Y31" s="115"/>
      <c r="Z31" s="115"/>
      <c r="AA31" s="115"/>
    </row>
    <row r="32" spans="1:27" ht="15.75" customHeight="1" x14ac:dyDescent="0.2">
      <c r="A32" s="100">
        <v>30</v>
      </c>
      <c r="B32" s="100" t="s">
        <v>22</v>
      </c>
      <c r="C32" s="100">
        <v>2023</v>
      </c>
      <c r="D32" s="118">
        <v>45203</v>
      </c>
      <c r="E32" s="102">
        <v>0.98</v>
      </c>
      <c r="F32" s="104">
        <v>10</v>
      </c>
      <c r="G32" s="119">
        <v>2200</v>
      </c>
      <c r="H32" s="119">
        <v>390</v>
      </c>
      <c r="I32" s="119">
        <v>3900</v>
      </c>
      <c r="J32" s="119">
        <v>240</v>
      </c>
      <c r="K32" s="104">
        <v>2600</v>
      </c>
      <c r="L32" s="39">
        <f t="shared" si="0"/>
        <v>16.333333333333332</v>
      </c>
      <c r="M32" s="115"/>
      <c r="N32" s="115"/>
      <c r="O32" s="115"/>
      <c r="P32" s="115"/>
      <c r="Q32" s="115"/>
      <c r="R32" s="115"/>
      <c r="S32" s="115"/>
      <c r="T32" s="115"/>
      <c r="U32" s="115"/>
      <c r="V32" s="115"/>
      <c r="W32" s="115"/>
      <c r="X32" s="115"/>
      <c r="Y32" s="115"/>
      <c r="Z32" s="115"/>
      <c r="AA32" s="115"/>
    </row>
    <row r="33" spans="1:27" ht="15.75" customHeight="1" x14ac:dyDescent="0.2">
      <c r="A33" s="100">
        <v>31</v>
      </c>
      <c r="B33" s="100" t="s">
        <v>25</v>
      </c>
      <c r="C33" s="100">
        <v>2024</v>
      </c>
      <c r="D33" s="118">
        <v>45294</v>
      </c>
      <c r="E33" s="102">
        <v>1.33</v>
      </c>
      <c r="F33" s="104">
        <v>10</v>
      </c>
      <c r="G33" s="119">
        <v>1100</v>
      </c>
      <c r="H33" s="119">
        <v>420</v>
      </c>
      <c r="I33" s="119">
        <v>4400</v>
      </c>
      <c r="J33" s="119">
        <v>310</v>
      </c>
      <c r="K33" s="104">
        <v>3100</v>
      </c>
      <c r="L33" s="39"/>
      <c r="M33" s="115"/>
      <c r="N33" s="115"/>
      <c r="O33" s="115"/>
      <c r="P33" s="115"/>
      <c r="Q33" s="115"/>
      <c r="R33" s="115"/>
      <c r="S33" s="115"/>
      <c r="T33" s="115"/>
      <c r="U33" s="115"/>
      <c r="V33" s="115"/>
      <c r="W33" s="115"/>
      <c r="X33" s="115"/>
      <c r="Y33" s="115"/>
      <c r="Z33" s="115"/>
      <c r="AA33" s="115"/>
    </row>
    <row r="34" spans="1:27" ht="15.75" customHeight="1" x14ac:dyDescent="0.2">
      <c r="A34" s="100">
        <v>32</v>
      </c>
      <c r="B34" s="100" t="s">
        <v>29</v>
      </c>
      <c r="C34" s="100">
        <v>2024</v>
      </c>
      <c r="D34" s="118">
        <v>45391</v>
      </c>
      <c r="E34" s="102">
        <v>1.23</v>
      </c>
      <c r="F34" s="104">
        <v>10</v>
      </c>
      <c r="G34" s="119">
        <v>1700</v>
      </c>
      <c r="H34" s="119">
        <v>540</v>
      </c>
      <c r="I34" s="119">
        <v>3200</v>
      </c>
      <c r="J34" s="119">
        <v>270</v>
      </c>
      <c r="K34" s="104">
        <v>3700</v>
      </c>
      <c r="L34" s="39"/>
      <c r="M34" s="115"/>
      <c r="N34" s="115"/>
      <c r="O34" s="115"/>
      <c r="P34" s="115"/>
      <c r="Q34" s="115"/>
      <c r="R34" s="115"/>
      <c r="S34" s="115"/>
      <c r="T34" s="115"/>
      <c r="U34" s="115"/>
      <c r="V34" s="115"/>
      <c r="W34" s="115"/>
      <c r="X34" s="115"/>
      <c r="Y34" s="115"/>
      <c r="Z34" s="115"/>
      <c r="AA34" s="115"/>
    </row>
    <row r="35" spans="1:27" ht="15.75" customHeight="1" x14ac:dyDescent="0.2">
      <c r="A35" s="120"/>
      <c r="B35" s="120"/>
      <c r="C35" s="120"/>
      <c r="D35" s="120"/>
      <c r="E35" s="121">
        <f t="shared" ref="E35:K35" si="1">SUM(E3:E34)</f>
        <v>39.909999999999997</v>
      </c>
      <c r="F35" s="122">
        <f t="shared" si="1"/>
        <v>311</v>
      </c>
      <c r="G35" s="122">
        <f t="shared" si="1"/>
        <v>46663</v>
      </c>
      <c r="H35" s="122">
        <f t="shared" si="1"/>
        <v>23300</v>
      </c>
      <c r="I35" s="122">
        <f t="shared" si="1"/>
        <v>124000</v>
      </c>
      <c r="J35" s="122">
        <f t="shared" si="1"/>
        <v>40810</v>
      </c>
      <c r="K35" s="122">
        <f t="shared" si="1"/>
        <v>13380</v>
      </c>
      <c r="L35" s="122">
        <f>SUM(L3:L33)</f>
        <v>622.49999999999989</v>
      </c>
      <c r="M35" s="123"/>
      <c r="N35" s="123"/>
      <c r="O35" s="123"/>
      <c r="P35" s="123"/>
      <c r="Q35" s="123"/>
      <c r="R35" s="123"/>
      <c r="S35" s="123"/>
      <c r="T35" s="123"/>
      <c r="U35" s="123"/>
      <c r="V35" s="123"/>
      <c r="W35" s="123"/>
      <c r="X35" s="123"/>
      <c r="Y35" s="123"/>
      <c r="Z35" s="123"/>
      <c r="AA35" s="123"/>
    </row>
    <row r="36" spans="1:27" ht="15.75" customHeight="1" x14ac:dyDescent="0.2">
      <c r="A36" s="115"/>
      <c r="B36" s="115"/>
      <c r="C36" s="115"/>
      <c r="D36" s="115"/>
      <c r="E36" s="124"/>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1:27" ht="15.75" customHeight="1" x14ac:dyDescent="0.2">
      <c r="A37" s="125"/>
      <c r="B37" s="115"/>
      <c r="C37" s="115"/>
      <c r="D37" s="115"/>
      <c r="E37" s="126"/>
      <c r="F37" s="116"/>
      <c r="G37" s="116"/>
      <c r="H37" s="116"/>
      <c r="I37" s="116"/>
      <c r="J37" s="127"/>
      <c r="K37" s="116"/>
      <c r="L37" s="116"/>
      <c r="M37" s="115"/>
      <c r="N37" s="115"/>
      <c r="O37" s="115"/>
      <c r="P37" s="115"/>
      <c r="Q37" s="115"/>
      <c r="R37" s="115"/>
      <c r="S37" s="115"/>
      <c r="T37" s="115"/>
      <c r="U37" s="115"/>
      <c r="V37" s="115"/>
      <c r="W37" s="115"/>
      <c r="X37" s="115"/>
      <c r="Y37" s="115"/>
      <c r="Z37" s="115"/>
      <c r="AA37" s="115"/>
    </row>
    <row r="38" spans="1:27" ht="15.75" customHeight="1" x14ac:dyDescent="0.2">
      <c r="A38" s="115"/>
      <c r="B38" s="115"/>
      <c r="C38" s="115"/>
      <c r="D38" s="115"/>
      <c r="E38" s="128"/>
      <c r="F38" s="129"/>
      <c r="G38" s="129"/>
      <c r="H38" s="129"/>
      <c r="I38" s="129"/>
      <c r="J38" s="129"/>
      <c r="K38" s="130"/>
      <c r="L38" s="130"/>
      <c r="M38" s="115"/>
      <c r="N38" s="115"/>
      <c r="O38" s="115"/>
      <c r="P38" s="115"/>
      <c r="Q38" s="115"/>
      <c r="R38" s="115"/>
      <c r="S38" s="115"/>
      <c r="T38" s="115"/>
      <c r="U38" s="115"/>
      <c r="V38" s="115"/>
      <c r="W38" s="115"/>
      <c r="X38" s="115"/>
      <c r="Y38" s="115"/>
      <c r="Z38" s="115"/>
      <c r="AA38" s="115"/>
    </row>
    <row r="39" spans="1:27" ht="15.75" customHeight="1" x14ac:dyDescent="0.2">
      <c r="A39" s="115"/>
      <c r="B39" s="115"/>
      <c r="C39" s="115"/>
      <c r="D39" s="115"/>
      <c r="E39" s="124"/>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1:27" ht="15.75" customHeight="1" x14ac:dyDescent="0.2">
      <c r="A40" s="115"/>
      <c r="B40" s="115"/>
      <c r="C40" s="115"/>
      <c r="D40" s="115"/>
      <c r="E40" s="124"/>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1:27" ht="15.75" customHeight="1" x14ac:dyDescent="0.2">
      <c r="A41" s="115"/>
      <c r="B41" s="115"/>
      <c r="C41" s="115"/>
      <c r="D41" s="115"/>
      <c r="E41" s="124"/>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2">
      <c r="A42" s="115"/>
      <c r="B42" s="115"/>
      <c r="C42" s="115"/>
      <c r="D42" s="115"/>
      <c r="E42" s="126"/>
      <c r="F42" s="116"/>
      <c r="G42" s="116"/>
      <c r="H42" s="116"/>
      <c r="I42" s="116"/>
      <c r="J42" s="116"/>
      <c r="K42" s="116"/>
      <c r="L42" s="116"/>
      <c r="M42" s="116"/>
      <c r="N42" s="116"/>
      <c r="O42" s="116"/>
      <c r="P42" s="115"/>
      <c r="Q42" s="115"/>
      <c r="R42" s="115"/>
      <c r="S42" s="115"/>
      <c r="T42" s="115"/>
      <c r="U42" s="115"/>
      <c r="V42" s="115"/>
      <c r="W42" s="115"/>
      <c r="X42" s="115"/>
      <c r="Y42" s="115"/>
      <c r="Z42" s="115"/>
      <c r="AA42" s="115"/>
    </row>
    <row r="43" spans="1:27" ht="15.75" customHeight="1" x14ac:dyDescent="0.2">
      <c r="A43" s="115"/>
      <c r="B43" s="115"/>
      <c r="C43" s="115"/>
      <c r="D43" s="115"/>
      <c r="E43" s="128"/>
      <c r="F43" s="129"/>
      <c r="G43" s="129"/>
      <c r="H43" s="129"/>
      <c r="I43" s="129"/>
      <c r="J43" s="129"/>
      <c r="K43" s="129"/>
      <c r="L43" s="129"/>
      <c r="M43" s="129"/>
      <c r="N43" s="129"/>
      <c r="O43" s="131"/>
      <c r="P43" s="115"/>
      <c r="Q43" s="115"/>
      <c r="R43" s="115"/>
      <c r="S43" s="115"/>
      <c r="T43" s="115"/>
      <c r="U43" s="115"/>
      <c r="V43" s="115"/>
      <c r="W43" s="115"/>
      <c r="X43" s="115"/>
      <c r="Y43" s="115"/>
      <c r="Z43" s="115"/>
      <c r="AA43" s="115"/>
    </row>
    <row r="44" spans="1:27" ht="15.75" customHeight="1" x14ac:dyDescent="0.2">
      <c r="A44" s="115"/>
      <c r="B44" s="115"/>
      <c r="C44" s="115"/>
      <c r="D44" s="115"/>
      <c r="E44" s="124"/>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2">
      <c r="A45" s="115"/>
      <c r="B45" s="115"/>
      <c r="C45" s="115"/>
      <c r="D45" s="115"/>
      <c r="E45" s="124"/>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2">
      <c r="A46" s="115"/>
      <c r="B46" s="115"/>
      <c r="C46" s="115"/>
      <c r="D46" s="115"/>
      <c r="E46" s="126"/>
      <c r="F46" s="116"/>
      <c r="G46" s="116"/>
      <c r="H46" s="116"/>
      <c r="I46" s="116"/>
      <c r="J46" s="116"/>
      <c r="K46" s="116"/>
      <c r="L46" s="116"/>
      <c r="M46" s="116"/>
      <c r="N46" s="116"/>
      <c r="O46" s="116"/>
      <c r="P46" s="115"/>
      <c r="Q46" s="115"/>
      <c r="R46" s="115"/>
      <c r="S46" s="115"/>
      <c r="T46" s="115"/>
      <c r="U46" s="115"/>
      <c r="V46" s="115"/>
      <c r="W46" s="115"/>
      <c r="X46" s="115"/>
      <c r="Y46" s="115"/>
      <c r="Z46" s="115"/>
      <c r="AA46" s="115"/>
    </row>
    <row r="47" spans="1:27" ht="15.75" customHeight="1" x14ac:dyDescent="0.2">
      <c r="A47" s="115"/>
      <c r="B47" s="115"/>
      <c r="C47" s="115"/>
      <c r="D47" s="115"/>
      <c r="E47" s="128"/>
      <c r="F47" s="129"/>
      <c r="G47" s="129"/>
      <c r="H47" s="129"/>
      <c r="I47" s="129"/>
      <c r="J47" s="129"/>
      <c r="K47" s="129"/>
      <c r="L47" s="129"/>
      <c r="M47" s="129"/>
      <c r="N47" s="129"/>
      <c r="O47" s="132"/>
      <c r="P47" s="115"/>
      <c r="Q47" s="115"/>
      <c r="R47" s="115"/>
      <c r="S47" s="115"/>
      <c r="T47" s="115"/>
      <c r="U47" s="115"/>
      <c r="V47" s="115"/>
      <c r="W47" s="115"/>
      <c r="X47" s="115"/>
      <c r="Y47" s="115"/>
      <c r="Z47" s="115"/>
      <c r="AA47" s="115"/>
    </row>
    <row r="48" spans="1:27" ht="15.75" customHeight="1" x14ac:dyDescent="0.2">
      <c r="A48" s="115"/>
      <c r="B48" s="115"/>
      <c r="C48" s="115"/>
      <c r="D48" s="115"/>
      <c r="E48" s="124"/>
      <c r="F48" s="115"/>
      <c r="G48" s="115"/>
      <c r="H48" s="115"/>
      <c r="I48" s="115"/>
      <c r="J48" s="115"/>
      <c r="K48" s="115"/>
      <c r="L48" s="115"/>
      <c r="M48" s="115"/>
      <c r="N48" s="115"/>
      <c r="O48" s="115"/>
      <c r="P48" s="115"/>
      <c r="Q48" s="115"/>
      <c r="R48" s="115"/>
      <c r="S48" s="115"/>
      <c r="T48" s="115"/>
      <c r="U48" s="115"/>
      <c r="V48" s="115"/>
      <c r="W48" s="115"/>
      <c r="X48" s="115"/>
      <c r="Y48" s="115"/>
      <c r="Z48" s="115"/>
      <c r="AA48" s="115"/>
    </row>
    <row r="49" spans="1:27" ht="15.75" customHeight="1" x14ac:dyDescent="0.2">
      <c r="A49" s="115"/>
      <c r="B49" s="115"/>
      <c r="C49" s="115"/>
      <c r="D49" s="115"/>
      <c r="E49" s="124"/>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2">
      <c r="A50" s="115"/>
      <c r="B50" s="115"/>
      <c r="C50" s="115"/>
      <c r="D50" s="115"/>
      <c r="E50" s="124"/>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2">
      <c r="A51" s="115"/>
      <c r="B51" s="115"/>
      <c r="C51" s="115"/>
      <c r="D51" s="115"/>
      <c r="E51" s="124"/>
      <c r="F51" s="115"/>
      <c r="G51" s="115"/>
      <c r="H51" s="115"/>
      <c r="I51" s="115"/>
      <c r="J51" s="115"/>
      <c r="K51" s="115"/>
      <c r="L51" s="115"/>
      <c r="M51" s="115"/>
      <c r="N51" s="115"/>
      <c r="O51" s="115"/>
      <c r="P51" s="115"/>
      <c r="Q51" s="115"/>
      <c r="R51" s="115"/>
      <c r="S51" s="115"/>
      <c r="T51" s="115"/>
      <c r="U51" s="115"/>
      <c r="V51" s="115"/>
      <c r="W51" s="115"/>
      <c r="X51" s="115"/>
      <c r="Y51" s="115"/>
      <c r="Z51" s="115"/>
      <c r="AA51" s="115"/>
    </row>
    <row r="52" spans="1:27" ht="15.75" customHeight="1" x14ac:dyDescent="0.2">
      <c r="A52" s="115"/>
      <c r="B52" s="115"/>
      <c r="C52" s="115"/>
      <c r="D52" s="115"/>
      <c r="E52" s="124"/>
      <c r="F52" s="115"/>
      <c r="G52" s="115"/>
      <c r="H52" s="115"/>
      <c r="I52" s="115"/>
      <c r="J52" s="115"/>
      <c r="K52" s="115"/>
      <c r="L52" s="115"/>
      <c r="M52" s="115"/>
      <c r="N52" s="115"/>
      <c r="O52" s="115"/>
      <c r="P52" s="115"/>
      <c r="Q52" s="115"/>
      <c r="R52" s="115"/>
      <c r="S52" s="115"/>
      <c r="T52" s="115"/>
      <c r="U52" s="115"/>
      <c r="V52" s="115"/>
      <c r="W52" s="115"/>
      <c r="X52" s="115"/>
      <c r="Y52" s="115"/>
      <c r="Z52" s="115"/>
      <c r="AA52" s="115"/>
    </row>
    <row r="53" spans="1:27" ht="15.75" customHeight="1" x14ac:dyDescent="0.2">
      <c r="A53" s="115"/>
      <c r="B53" s="115"/>
      <c r="C53" s="115"/>
      <c r="D53" s="115"/>
      <c r="E53" s="124"/>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2">
      <c r="A54" s="115"/>
      <c r="B54" s="115"/>
      <c r="C54" s="115"/>
      <c r="D54" s="115"/>
      <c r="E54" s="124"/>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2">
      <c r="A55" s="115"/>
      <c r="B55" s="115"/>
      <c r="C55" s="115"/>
      <c r="D55" s="115"/>
      <c r="E55" s="124"/>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2">
      <c r="A56" s="115"/>
      <c r="B56" s="115"/>
      <c r="C56" s="115"/>
      <c r="D56" s="115"/>
      <c r="E56" s="124"/>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2">
      <c r="A57" s="115"/>
      <c r="B57" s="115"/>
      <c r="C57" s="115"/>
      <c r="D57" s="115"/>
      <c r="E57" s="124"/>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2">
      <c r="A58" s="115"/>
      <c r="B58" s="115"/>
      <c r="C58" s="115"/>
      <c r="D58" s="115"/>
      <c r="E58" s="124"/>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2">
      <c r="A59" s="115"/>
      <c r="B59" s="115"/>
      <c r="C59" s="115"/>
      <c r="D59" s="115"/>
      <c r="E59" s="124"/>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2">
      <c r="A60" s="115"/>
      <c r="B60" s="115"/>
      <c r="C60" s="115"/>
      <c r="D60" s="115"/>
      <c r="E60" s="124"/>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2">
      <c r="A61" s="115"/>
      <c r="B61" s="115"/>
      <c r="C61" s="115"/>
      <c r="D61" s="115"/>
      <c r="E61" s="124"/>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2">
      <c r="A62" s="115"/>
      <c r="B62" s="115"/>
      <c r="C62" s="115"/>
      <c r="D62" s="115"/>
      <c r="E62" s="124"/>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2">
      <c r="A63" s="115"/>
      <c r="B63" s="115"/>
      <c r="C63" s="115"/>
      <c r="D63" s="115"/>
      <c r="E63" s="124"/>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2">
      <c r="A64" s="115"/>
      <c r="B64" s="115"/>
      <c r="C64" s="115"/>
      <c r="D64" s="115"/>
      <c r="E64" s="124"/>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2">
      <c r="A65" s="115"/>
      <c r="B65" s="115"/>
      <c r="C65" s="115"/>
      <c r="D65" s="115"/>
      <c r="E65" s="124"/>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2">
      <c r="A66" s="115"/>
      <c r="B66" s="115"/>
      <c r="C66" s="115"/>
      <c r="D66" s="115"/>
      <c r="E66" s="124"/>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2">
      <c r="A67" s="115"/>
      <c r="B67" s="115"/>
      <c r="C67" s="115"/>
      <c r="D67" s="115"/>
      <c r="E67" s="124"/>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2">
      <c r="A68" s="115"/>
      <c r="B68" s="115"/>
      <c r="C68" s="115"/>
      <c r="D68" s="115"/>
      <c r="E68" s="124"/>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2">
      <c r="A69" s="115"/>
      <c r="B69" s="115"/>
      <c r="C69" s="115"/>
      <c r="D69" s="115"/>
      <c r="E69" s="124"/>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2">
      <c r="A70" s="115"/>
      <c r="B70" s="115"/>
      <c r="C70" s="115"/>
      <c r="D70" s="115"/>
      <c r="E70" s="124"/>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2">
      <c r="A71" s="115"/>
      <c r="B71" s="115"/>
      <c r="C71" s="115"/>
      <c r="D71" s="115"/>
      <c r="E71" s="124"/>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2">
      <c r="A72" s="115"/>
      <c r="B72" s="115"/>
      <c r="C72" s="115"/>
      <c r="D72" s="115"/>
      <c r="E72" s="124"/>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2">
      <c r="A73" s="115"/>
      <c r="B73" s="115"/>
      <c r="C73" s="115"/>
      <c r="D73" s="115"/>
      <c r="E73" s="124"/>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2">
      <c r="A74" s="115"/>
      <c r="B74" s="115"/>
      <c r="C74" s="115"/>
      <c r="D74" s="115"/>
      <c r="E74" s="124"/>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2">
      <c r="A75" s="115"/>
      <c r="B75" s="115"/>
      <c r="C75" s="115"/>
      <c r="D75" s="115"/>
      <c r="E75" s="124"/>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2">
      <c r="A76" s="115"/>
      <c r="B76" s="115"/>
      <c r="C76" s="115"/>
      <c r="D76" s="115"/>
      <c r="E76" s="124"/>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2">
      <c r="A77" s="115"/>
      <c r="B77" s="115"/>
      <c r="C77" s="115"/>
      <c r="D77" s="115"/>
      <c r="E77" s="124"/>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2">
      <c r="A78" s="115"/>
      <c r="B78" s="115"/>
      <c r="C78" s="115"/>
      <c r="D78" s="115"/>
      <c r="E78" s="124"/>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2">
      <c r="A79" s="115"/>
      <c r="B79" s="115"/>
      <c r="C79" s="115"/>
      <c r="D79" s="115"/>
      <c r="E79" s="124"/>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2">
      <c r="A80" s="115"/>
      <c r="B80" s="115"/>
      <c r="C80" s="115"/>
      <c r="D80" s="115"/>
      <c r="E80" s="124"/>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2">
      <c r="A81" s="115"/>
      <c r="B81" s="115"/>
      <c r="C81" s="115"/>
      <c r="D81" s="115"/>
      <c r="E81" s="124"/>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2">
      <c r="A82" s="115"/>
      <c r="B82" s="115"/>
      <c r="C82" s="115"/>
      <c r="D82" s="115"/>
      <c r="E82" s="124"/>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2">
      <c r="A83" s="115"/>
      <c r="B83" s="115"/>
      <c r="C83" s="115"/>
      <c r="D83" s="115"/>
      <c r="E83" s="124"/>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2">
      <c r="A84" s="115"/>
      <c r="B84" s="115"/>
      <c r="C84" s="115"/>
      <c r="D84" s="115"/>
      <c r="E84" s="124"/>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2">
      <c r="A85" s="115"/>
      <c r="B85" s="115"/>
      <c r="C85" s="115"/>
      <c r="D85" s="115"/>
      <c r="E85" s="124"/>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2">
      <c r="A86" s="115"/>
      <c r="B86" s="115"/>
      <c r="C86" s="115"/>
      <c r="D86" s="115"/>
      <c r="E86" s="124"/>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2">
      <c r="A87" s="115"/>
      <c r="B87" s="115"/>
      <c r="C87" s="115"/>
      <c r="D87" s="115"/>
      <c r="E87" s="124"/>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2">
      <c r="A88" s="115"/>
      <c r="B88" s="115"/>
      <c r="C88" s="115"/>
      <c r="D88" s="115"/>
      <c r="E88" s="124"/>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2">
      <c r="A89" s="115"/>
      <c r="B89" s="115"/>
      <c r="C89" s="115"/>
      <c r="D89" s="115"/>
      <c r="E89" s="124"/>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2">
      <c r="A90" s="115"/>
      <c r="B90" s="115"/>
      <c r="C90" s="115"/>
      <c r="D90" s="115"/>
      <c r="E90" s="124"/>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2">
      <c r="A91" s="115"/>
      <c r="B91" s="115"/>
      <c r="C91" s="115"/>
      <c r="D91" s="115"/>
      <c r="E91" s="124"/>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2">
      <c r="A92" s="115"/>
      <c r="B92" s="115"/>
      <c r="C92" s="115"/>
      <c r="D92" s="115"/>
      <c r="E92" s="124"/>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2">
      <c r="A93" s="115"/>
      <c r="B93" s="115"/>
      <c r="C93" s="115"/>
      <c r="D93" s="115"/>
      <c r="E93" s="124"/>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2">
      <c r="A94" s="115"/>
      <c r="B94" s="115"/>
      <c r="C94" s="115"/>
      <c r="D94" s="115"/>
      <c r="E94" s="124"/>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2">
      <c r="A95" s="115"/>
      <c r="B95" s="115"/>
      <c r="C95" s="115"/>
      <c r="D95" s="115"/>
      <c r="E95" s="124"/>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2">
      <c r="A96" s="115"/>
      <c r="B96" s="115"/>
      <c r="C96" s="115"/>
      <c r="D96" s="115"/>
      <c r="E96" s="124"/>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2">
      <c r="A97" s="115"/>
      <c r="B97" s="115"/>
      <c r="C97" s="115"/>
      <c r="D97" s="115"/>
      <c r="E97" s="124"/>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2">
      <c r="A98" s="115"/>
      <c r="B98" s="115"/>
      <c r="C98" s="115"/>
      <c r="D98" s="115"/>
      <c r="E98" s="124"/>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2">
      <c r="A99" s="115"/>
      <c r="B99" s="115"/>
      <c r="C99" s="115"/>
      <c r="D99" s="115"/>
      <c r="E99" s="124"/>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2">
      <c r="A100" s="115"/>
      <c r="B100" s="115"/>
      <c r="C100" s="115"/>
      <c r="D100" s="115"/>
      <c r="E100" s="124"/>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2">
      <c r="A101" s="115"/>
      <c r="B101" s="115"/>
      <c r="C101" s="115"/>
      <c r="D101" s="115"/>
      <c r="E101" s="124"/>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2">
      <c r="A102" s="115"/>
      <c r="B102" s="115"/>
      <c r="C102" s="115"/>
      <c r="D102" s="115"/>
      <c r="E102" s="124"/>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2">
      <c r="A103" s="115"/>
      <c r="B103" s="115"/>
      <c r="C103" s="115"/>
      <c r="D103" s="115"/>
      <c r="E103" s="124"/>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2">
      <c r="A104" s="115"/>
      <c r="B104" s="115"/>
      <c r="C104" s="115"/>
      <c r="D104" s="115"/>
      <c r="E104" s="124"/>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2">
      <c r="A105" s="115"/>
      <c r="B105" s="115"/>
      <c r="C105" s="115"/>
      <c r="D105" s="115"/>
      <c r="E105" s="124"/>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2">
      <c r="A106" s="115"/>
      <c r="B106" s="115"/>
      <c r="C106" s="115"/>
      <c r="D106" s="115"/>
      <c r="E106" s="124"/>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2">
      <c r="A107" s="115"/>
      <c r="B107" s="115"/>
      <c r="C107" s="115"/>
      <c r="D107" s="115"/>
      <c r="E107" s="124"/>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2">
      <c r="A108" s="115"/>
      <c r="B108" s="115"/>
      <c r="C108" s="115"/>
      <c r="D108" s="115"/>
      <c r="E108" s="124"/>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2">
      <c r="A109" s="115"/>
      <c r="B109" s="115"/>
      <c r="C109" s="115"/>
      <c r="D109" s="115"/>
      <c r="E109" s="124"/>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2">
      <c r="A110" s="115"/>
      <c r="B110" s="115"/>
      <c r="C110" s="115"/>
      <c r="D110" s="115"/>
      <c r="E110" s="124"/>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2">
      <c r="A111" s="115"/>
      <c r="B111" s="115"/>
      <c r="C111" s="115"/>
      <c r="D111" s="115"/>
      <c r="E111" s="124"/>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2">
      <c r="A112" s="115"/>
      <c r="B112" s="115"/>
      <c r="C112" s="115"/>
      <c r="D112" s="115"/>
      <c r="E112" s="124"/>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2">
      <c r="A113" s="115"/>
      <c r="B113" s="115"/>
      <c r="C113" s="115"/>
      <c r="D113" s="115"/>
      <c r="E113" s="124"/>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2">
      <c r="A114" s="115"/>
      <c r="B114" s="115"/>
      <c r="C114" s="115"/>
      <c r="D114" s="115"/>
      <c r="E114" s="124"/>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2">
      <c r="A115" s="115"/>
      <c r="B115" s="115"/>
      <c r="C115" s="115"/>
      <c r="D115" s="115"/>
      <c r="E115" s="124"/>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2">
      <c r="A116" s="115"/>
      <c r="B116" s="115"/>
      <c r="C116" s="115"/>
      <c r="D116" s="115"/>
      <c r="E116" s="124"/>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2">
      <c r="A117" s="115"/>
      <c r="B117" s="115"/>
      <c r="C117" s="115"/>
      <c r="D117" s="115"/>
      <c r="E117" s="124"/>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2">
      <c r="A118" s="115"/>
      <c r="B118" s="115"/>
      <c r="C118" s="115"/>
      <c r="D118" s="115"/>
      <c r="E118" s="124"/>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2">
      <c r="A119" s="115"/>
      <c r="B119" s="115"/>
      <c r="C119" s="115"/>
      <c r="D119" s="115"/>
      <c r="E119" s="124"/>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2">
      <c r="A120" s="115"/>
      <c r="B120" s="115"/>
      <c r="C120" s="115"/>
      <c r="D120" s="115"/>
      <c r="E120" s="124"/>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2">
      <c r="A121" s="115"/>
      <c r="B121" s="115"/>
      <c r="C121" s="115"/>
      <c r="D121" s="115"/>
      <c r="E121" s="124"/>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2">
      <c r="A122" s="115"/>
      <c r="B122" s="115"/>
      <c r="C122" s="115"/>
      <c r="D122" s="115"/>
      <c r="E122" s="124"/>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2">
      <c r="A123" s="115"/>
      <c r="B123" s="115"/>
      <c r="C123" s="115"/>
      <c r="D123" s="115"/>
      <c r="E123" s="124"/>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2">
      <c r="A124" s="115"/>
      <c r="B124" s="115"/>
      <c r="C124" s="115"/>
      <c r="D124" s="115"/>
      <c r="E124" s="124"/>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2">
      <c r="A125" s="115"/>
      <c r="B125" s="115"/>
      <c r="C125" s="115"/>
      <c r="D125" s="115"/>
      <c r="E125" s="124"/>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2">
      <c r="A126" s="115"/>
      <c r="B126" s="115"/>
      <c r="C126" s="115"/>
      <c r="D126" s="115"/>
      <c r="E126" s="124"/>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2">
      <c r="A127" s="115"/>
      <c r="B127" s="115"/>
      <c r="C127" s="115"/>
      <c r="D127" s="115"/>
      <c r="E127" s="124"/>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2">
      <c r="A128" s="115"/>
      <c r="B128" s="115"/>
      <c r="C128" s="115"/>
      <c r="D128" s="115"/>
      <c r="E128" s="124"/>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2">
      <c r="A129" s="115"/>
      <c r="B129" s="115"/>
      <c r="C129" s="115"/>
      <c r="D129" s="115"/>
      <c r="E129" s="124"/>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2">
      <c r="A130" s="115"/>
      <c r="B130" s="115"/>
      <c r="C130" s="115"/>
      <c r="D130" s="115"/>
      <c r="E130" s="124"/>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2">
      <c r="A131" s="115"/>
      <c r="B131" s="115"/>
      <c r="C131" s="115"/>
      <c r="D131" s="115"/>
      <c r="E131" s="124"/>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2">
      <c r="A132" s="115"/>
      <c r="B132" s="115"/>
      <c r="C132" s="115"/>
      <c r="D132" s="115"/>
      <c r="E132" s="124"/>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2">
      <c r="A133" s="115"/>
      <c r="B133" s="115"/>
      <c r="C133" s="115"/>
      <c r="D133" s="115"/>
      <c r="E133" s="124"/>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2">
      <c r="A134" s="115"/>
      <c r="B134" s="115"/>
      <c r="C134" s="115"/>
      <c r="D134" s="115"/>
      <c r="E134" s="124"/>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2">
      <c r="A135" s="115"/>
      <c r="B135" s="115"/>
      <c r="C135" s="115"/>
      <c r="D135" s="115"/>
      <c r="E135" s="124"/>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2">
      <c r="A136" s="115"/>
      <c r="B136" s="115"/>
      <c r="C136" s="115"/>
      <c r="D136" s="115"/>
      <c r="E136" s="124"/>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2">
      <c r="A137" s="115"/>
      <c r="B137" s="115"/>
      <c r="C137" s="115"/>
      <c r="D137" s="115"/>
      <c r="E137" s="124"/>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2">
      <c r="A138" s="115"/>
      <c r="B138" s="115"/>
      <c r="C138" s="115"/>
      <c r="D138" s="115"/>
      <c r="E138" s="124"/>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2">
      <c r="A139" s="115"/>
      <c r="B139" s="115"/>
      <c r="C139" s="115"/>
      <c r="D139" s="115"/>
      <c r="E139" s="124"/>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2">
      <c r="A140" s="115"/>
      <c r="B140" s="115"/>
      <c r="C140" s="115"/>
      <c r="D140" s="115"/>
      <c r="E140" s="124"/>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2">
      <c r="A141" s="115"/>
      <c r="B141" s="115"/>
      <c r="C141" s="115"/>
      <c r="D141" s="115"/>
      <c r="E141" s="124"/>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2">
      <c r="A142" s="115"/>
      <c r="B142" s="115"/>
      <c r="C142" s="115"/>
      <c r="D142" s="115"/>
      <c r="E142" s="124"/>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2">
      <c r="A143" s="115"/>
      <c r="B143" s="115"/>
      <c r="C143" s="115"/>
      <c r="D143" s="115"/>
      <c r="E143" s="124"/>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2">
      <c r="A144" s="115"/>
      <c r="B144" s="115"/>
      <c r="C144" s="115"/>
      <c r="D144" s="115"/>
      <c r="E144" s="124"/>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2">
      <c r="A145" s="115"/>
      <c r="B145" s="115"/>
      <c r="C145" s="115"/>
      <c r="D145" s="115"/>
      <c r="E145" s="124"/>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2">
      <c r="A146" s="115"/>
      <c r="B146" s="115"/>
      <c r="C146" s="115"/>
      <c r="D146" s="115"/>
      <c r="E146" s="124"/>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2">
      <c r="A147" s="115"/>
      <c r="B147" s="115"/>
      <c r="C147" s="115"/>
      <c r="D147" s="115"/>
      <c r="E147" s="124"/>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2">
      <c r="A148" s="115"/>
      <c r="B148" s="115"/>
      <c r="C148" s="115"/>
      <c r="D148" s="115"/>
      <c r="E148" s="124"/>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2">
      <c r="A149" s="115"/>
      <c r="B149" s="115"/>
      <c r="C149" s="115"/>
      <c r="D149" s="115"/>
      <c r="E149" s="124"/>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2">
      <c r="A150" s="115"/>
      <c r="B150" s="115"/>
      <c r="C150" s="115"/>
      <c r="D150" s="115"/>
      <c r="E150" s="124"/>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2">
      <c r="A151" s="115"/>
      <c r="B151" s="115"/>
      <c r="C151" s="115"/>
      <c r="D151" s="115"/>
      <c r="E151" s="124"/>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2">
      <c r="A152" s="115"/>
      <c r="B152" s="115"/>
      <c r="C152" s="115"/>
      <c r="D152" s="115"/>
      <c r="E152" s="124"/>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2">
      <c r="A153" s="115"/>
      <c r="B153" s="115"/>
      <c r="C153" s="115"/>
      <c r="D153" s="115"/>
      <c r="E153" s="124"/>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2">
      <c r="A154" s="115"/>
      <c r="B154" s="115"/>
      <c r="C154" s="115"/>
      <c r="D154" s="115"/>
      <c r="E154" s="124"/>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2">
      <c r="A155" s="115"/>
      <c r="B155" s="115"/>
      <c r="C155" s="115"/>
      <c r="D155" s="115"/>
      <c r="E155" s="124"/>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2">
      <c r="A156" s="115"/>
      <c r="B156" s="115"/>
      <c r="C156" s="115"/>
      <c r="D156" s="115"/>
      <c r="E156" s="124"/>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2">
      <c r="A157" s="115"/>
      <c r="B157" s="115"/>
      <c r="C157" s="115"/>
      <c r="D157" s="115"/>
      <c r="E157" s="124"/>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2">
      <c r="A158" s="115"/>
      <c r="B158" s="115"/>
      <c r="C158" s="115"/>
      <c r="D158" s="115"/>
      <c r="E158" s="124"/>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2">
      <c r="A159" s="115"/>
      <c r="B159" s="115"/>
      <c r="C159" s="115"/>
      <c r="D159" s="115"/>
      <c r="E159" s="124"/>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2">
      <c r="A160" s="115"/>
      <c r="B160" s="115"/>
      <c r="C160" s="115"/>
      <c r="D160" s="115"/>
      <c r="E160" s="124"/>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2">
      <c r="A161" s="115"/>
      <c r="B161" s="115"/>
      <c r="C161" s="115"/>
      <c r="D161" s="115"/>
      <c r="E161" s="124"/>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2">
      <c r="A162" s="115"/>
      <c r="B162" s="115"/>
      <c r="C162" s="115"/>
      <c r="D162" s="115"/>
      <c r="E162" s="124"/>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2">
      <c r="A163" s="115"/>
      <c r="B163" s="115"/>
      <c r="C163" s="115"/>
      <c r="D163" s="115"/>
      <c r="E163" s="124"/>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2">
      <c r="A164" s="115"/>
      <c r="B164" s="115"/>
      <c r="C164" s="115"/>
      <c r="D164" s="115"/>
      <c r="E164" s="124"/>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2">
      <c r="A165" s="115"/>
      <c r="B165" s="115"/>
      <c r="C165" s="115"/>
      <c r="D165" s="115"/>
      <c r="E165" s="124"/>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2">
      <c r="A166" s="115"/>
      <c r="B166" s="115"/>
      <c r="C166" s="115"/>
      <c r="D166" s="115"/>
      <c r="E166" s="124"/>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2">
      <c r="A167" s="115"/>
      <c r="B167" s="115"/>
      <c r="C167" s="115"/>
      <c r="D167" s="115"/>
      <c r="E167" s="124"/>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2">
      <c r="A168" s="115"/>
      <c r="B168" s="115"/>
      <c r="C168" s="115"/>
      <c r="D168" s="115"/>
      <c r="E168" s="124"/>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2">
      <c r="A169" s="115"/>
      <c r="B169" s="115"/>
      <c r="C169" s="115"/>
      <c r="D169" s="115"/>
      <c r="E169" s="124"/>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2">
      <c r="A170" s="115"/>
      <c r="B170" s="115"/>
      <c r="C170" s="115"/>
      <c r="D170" s="115"/>
      <c r="E170" s="124"/>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2">
      <c r="A171" s="115"/>
      <c r="B171" s="115"/>
      <c r="C171" s="115"/>
      <c r="D171" s="115"/>
      <c r="E171" s="124"/>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2">
      <c r="A172" s="115"/>
      <c r="B172" s="115"/>
      <c r="C172" s="115"/>
      <c r="D172" s="115"/>
      <c r="E172" s="124"/>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2">
      <c r="A173" s="115"/>
      <c r="B173" s="115"/>
      <c r="C173" s="115"/>
      <c r="D173" s="115"/>
      <c r="E173" s="124"/>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2">
      <c r="A174" s="115"/>
      <c r="B174" s="115"/>
      <c r="C174" s="115"/>
      <c r="D174" s="115"/>
      <c r="E174" s="124"/>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2">
      <c r="A175" s="115"/>
      <c r="B175" s="115"/>
      <c r="C175" s="115"/>
      <c r="D175" s="115"/>
      <c r="E175" s="124"/>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2">
      <c r="A176" s="115"/>
      <c r="B176" s="115"/>
      <c r="C176" s="115"/>
      <c r="D176" s="115"/>
      <c r="E176" s="124"/>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2">
      <c r="A177" s="115"/>
      <c r="B177" s="115"/>
      <c r="C177" s="115"/>
      <c r="D177" s="115"/>
      <c r="E177" s="124"/>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2">
      <c r="A178" s="115"/>
      <c r="B178" s="115"/>
      <c r="C178" s="115"/>
      <c r="D178" s="115"/>
      <c r="E178" s="124"/>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2">
      <c r="A179" s="115"/>
      <c r="B179" s="115"/>
      <c r="C179" s="115"/>
      <c r="D179" s="115"/>
      <c r="E179" s="124"/>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2">
      <c r="A180" s="115"/>
      <c r="B180" s="115"/>
      <c r="C180" s="115"/>
      <c r="D180" s="115"/>
      <c r="E180" s="124"/>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2">
      <c r="A181" s="115"/>
      <c r="B181" s="115"/>
      <c r="C181" s="115"/>
      <c r="D181" s="115"/>
      <c r="E181" s="124"/>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2">
      <c r="A182" s="115"/>
      <c r="B182" s="115"/>
      <c r="C182" s="115"/>
      <c r="D182" s="115"/>
      <c r="E182" s="124"/>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2">
      <c r="A183" s="115"/>
      <c r="B183" s="115"/>
      <c r="C183" s="115"/>
      <c r="D183" s="115"/>
      <c r="E183" s="124"/>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2">
      <c r="A184" s="115"/>
      <c r="B184" s="115"/>
      <c r="C184" s="115"/>
      <c r="D184" s="115"/>
      <c r="E184" s="124"/>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2">
      <c r="A185" s="115"/>
      <c r="B185" s="115"/>
      <c r="C185" s="115"/>
      <c r="D185" s="115"/>
      <c r="E185" s="124"/>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2">
      <c r="A186" s="115"/>
      <c r="B186" s="115"/>
      <c r="C186" s="115"/>
      <c r="D186" s="115"/>
      <c r="E186" s="124"/>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2">
      <c r="A187" s="115"/>
      <c r="B187" s="115"/>
      <c r="C187" s="115"/>
      <c r="D187" s="115"/>
      <c r="E187" s="124"/>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2">
      <c r="A188" s="115"/>
      <c r="B188" s="115"/>
      <c r="C188" s="115"/>
      <c r="D188" s="115"/>
      <c r="E188" s="124"/>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2">
      <c r="A189" s="115"/>
      <c r="B189" s="115"/>
      <c r="C189" s="115"/>
      <c r="D189" s="115"/>
      <c r="E189" s="124"/>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2">
      <c r="A190" s="115"/>
      <c r="B190" s="115"/>
      <c r="C190" s="115"/>
      <c r="D190" s="115"/>
      <c r="E190" s="124"/>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2">
      <c r="A191" s="115"/>
      <c r="B191" s="115"/>
      <c r="C191" s="115"/>
      <c r="D191" s="115"/>
      <c r="E191" s="124"/>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2">
      <c r="A192" s="115"/>
      <c r="B192" s="115"/>
      <c r="C192" s="115"/>
      <c r="D192" s="115"/>
      <c r="E192" s="124"/>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2">
      <c r="A193" s="115"/>
      <c r="B193" s="115"/>
      <c r="C193" s="115"/>
      <c r="D193" s="115"/>
      <c r="E193" s="124"/>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2">
      <c r="A194" s="115"/>
      <c r="B194" s="115"/>
      <c r="C194" s="115"/>
      <c r="D194" s="115"/>
      <c r="E194" s="124"/>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2">
      <c r="A195" s="115"/>
      <c r="B195" s="115"/>
      <c r="C195" s="115"/>
      <c r="D195" s="115"/>
      <c r="E195" s="124"/>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2">
      <c r="A196" s="115"/>
      <c r="B196" s="115"/>
      <c r="C196" s="115"/>
      <c r="D196" s="115"/>
      <c r="E196" s="124"/>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2">
      <c r="A197" s="115"/>
      <c r="B197" s="115"/>
      <c r="C197" s="115"/>
      <c r="D197" s="115"/>
      <c r="E197" s="124"/>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2">
      <c r="A198" s="115"/>
      <c r="B198" s="115"/>
      <c r="C198" s="115"/>
      <c r="D198" s="115"/>
      <c r="E198" s="124"/>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2">
      <c r="A199" s="115"/>
      <c r="B199" s="115"/>
      <c r="C199" s="115"/>
      <c r="D199" s="115"/>
      <c r="E199" s="124"/>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2">
      <c r="A200" s="115"/>
      <c r="B200" s="115"/>
      <c r="C200" s="115"/>
      <c r="D200" s="115"/>
      <c r="E200" s="124"/>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2">
      <c r="A201" s="115"/>
      <c r="B201" s="115"/>
      <c r="C201" s="115"/>
      <c r="D201" s="115"/>
      <c r="E201" s="124"/>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2">
      <c r="A202" s="115"/>
      <c r="B202" s="115"/>
      <c r="C202" s="115"/>
      <c r="D202" s="115"/>
      <c r="E202" s="124"/>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2">
      <c r="A203" s="115"/>
      <c r="B203" s="115"/>
      <c r="C203" s="115"/>
      <c r="D203" s="115"/>
      <c r="E203" s="124"/>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2">
      <c r="A204" s="115"/>
      <c r="B204" s="115"/>
      <c r="C204" s="115"/>
      <c r="D204" s="115"/>
      <c r="E204" s="124"/>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2">
      <c r="A205" s="115"/>
      <c r="B205" s="115"/>
      <c r="C205" s="115"/>
      <c r="D205" s="115"/>
      <c r="E205" s="124"/>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2">
      <c r="A206" s="115"/>
      <c r="B206" s="115"/>
      <c r="C206" s="115"/>
      <c r="D206" s="115"/>
      <c r="E206" s="124"/>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2">
      <c r="A207" s="115"/>
      <c r="B207" s="115"/>
      <c r="C207" s="115"/>
      <c r="D207" s="115"/>
      <c r="E207" s="124"/>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2">
      <c r="A208" s="115"/>
      <c r="B208" s="115"/>
      <c r="C208" s="115"/>
      <c r="D208" s="115"/>
      <c r="E208" s="124"/>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2">
      <c r="A209" s="115"/>
      <c r="B209" s="115"/>
      <c r="C209" s="115"/>
      <c r="D209" s="115"/>
      <c r="E209" s="124"/>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2">
      <c r="A210" s="115"/>
      <c r="B210" s="115"/>
      <c r="C210" s="115"/>
      <c r="D210" s="115"/>
      <c r="E210" s="124"/>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2">
      <c r="A211" s="115"/>
      <c r="B211" s="115"/>
      <c r="C211" s="115"/>
      <c r="D211" s="115"/>
      <c r="E211" s="124"/>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2">
      <c r="A212" s="115"/>
      <c r="B212" s="115"/>
      <c r="C212" s="115"/>
      <c r="D212" s="115"/>
      <c r="E212" s="124"/>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2">
      <c r="A213" s="115"/>
      <c r="B213" s="115"/>
      <c r="C213" s="115"/>
      <c r="D213" s="115"/>
      <c r="E213" s="124"/>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2">
      <c r="A214" s="115"/>
      <c r="B214" s="115"/>
      <c r="C214" s="115"/>
      <c r="D214" s="115"/>
      <c r="E214" s="124"/>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2">
      <c r="A215" s="115"/>
      <c r="B215" s="115"/>
      <c r="C215" s="115"/>
      <c r="D215" s="115"/>
      <c r="E215" s="124"/>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2">
      <c r="A216" s="115"/>
      <c r="B216" s="115"/>
      <c r="C216" s="115"/>
      <c r="D216" s="115"/>
      <c r="E216" s="124"/>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2">
      <c r="A217" s="115"/>
      <c r="B217" s="115"/>
      <c r="C217" s="115"/>
      <c r="D217" s="115"/>
      <c r="E217" s="124"/>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2">
      <c r="A218" s="115"/>
      <c r="B218" s="115"/>
      <c r="C218" s="115"/>
      <c r="D218" s="115"/>
      <c r="E218" s="124"/>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2">
      <c r="A219" s="115"/>
      <c r="B219" s="115"/>
      <c r="C219" s="115"/>
      <c r="D219" s="115"/>
      <c r="E219" s="124"/>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2">
      <c r="A220" s="115"/>
      <c r="B220" s="115"/>
      <c r="C220" s="115"/>
      <c r="D220" s="115"/>
      <c r="E220" s="124"/>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2">
      <c r="A221" s="115"/>
      <c r="B221" s="115"/>
      <c r="C221" s="115"/>
      <c r="D221" s="115"/>
      <c r="E221" s="124"/>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2">
      <c r="A222" s="115"/>
      <c r="B222" s="115"/>
      <c r="C222" s="115"/>
      <c r="D222" s="115"/>
      <c r="E222" s="124"/>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2">
      <c r="A223" s="115"/>
      <c r="B223" s="115"/>
      <c r="C223" s="115"/>
      <c r="D223" s="115"/>
      <c r="E223" s="124"/>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2">
      <c r="A224" s="115"/>
      <c r="B224" s="115"/>
      <c r="C224" s="115"/>
      <c r="D224" s="115"/>
      <c r="E224" s="124"/>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2">
      <c r="A225" s="115"/>
      <c r="B225" s="115"/>
      <c r="C225" s="115"/>
      <c r="D225" s="115"/>
      <c r="E225" s="124"/>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2">
      <c r="A226" s="115"/>
      <c r="B226" s="115"/>
      <c r="C226" s="115"/>
      <c r="D226" s="115"/>
      <c r="E226" s="124"/>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2">
      <c r="A227" s="115"/>
      <c r="B227" s="115"/>
      <c r="C227" s="115"/>
      <c r="D227" s="115"/>
      <c r="E227" s="124"/>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2">
      <c r="A228" s="115"/>
      <c r="B228" s="115"/>
      <c r="C228" s="115"/>
      <c r="D228" s="115"/>
      <c r="E228" s="124"/>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2">
      <c r="A229" s="115"/>
      <c r="B229" s="115"/>
      <c r="C229" s="115"/>
      <c r="D229" s="115"/>
      <c r="E229" s="124"/>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2">
      <c r="A230" s="115"/>
      <c r="B230" s="115"/>
      <c r="C230" s="115"/>
      <c r="D230" s="115"/>
      <c r="E230" s="124"/>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2">
      <c r="A231" s="115"/>
      <c r="B231" s="115"/>
      <c r="C231" s="115"/>
      <c r="D231" s="115"/>
      <c r="E231" s="124"/>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2">
      <c r="A232" s="115"/>
      <c r="B232" s="115"/>
      <c r="C232" s="115"/>
      <c r="D232" s="115"/>
      <c r="E232" s="124"/>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2">
      <c r="A233" s="115"/>
      <c r="B233" s="115"/>
      <c r="C233" s="115"/>
      <c r="D233" s="115"/>
      <c r="E233" s="124"/>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2">
      <c r="A234" s="115"/>
      <c r="B234" s="115"/>
      <c r="C234" s="115"/>
      <c r="D234" s="115"/>
      <c r="E234" s="124"/>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2">
      <c r="A235" s="115"/>
      <c r="B235" s="115"/>
      <c r="C235" s="115"/>
      <c r="D235" s="115"/>
      <c r="E235" s="124"/>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2">
      <c r="A236" s="115"/>
      <c r="B236" s="115"/>
      <c r="C236" s="115"/>
      <c r="D236" s="115"/>
      <c r="E236" s="124"/>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2">
      <c r="A237" s="115"/>
      <c r="B237" s="115"/>
      <c r="C237" s="115"/>
      <c r="D237" s="115"/>
      <c r="E237" s="124"/>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2">
      <c r="A238" s="115"/>
      <c r="B238" s="115"/>
      <c r="C238" s="115"/>
      <c r="D238" s="115"/>
      <c r="E238" s="124"/>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2">
      <c r="A239" s="115"/>
      <c r="B239" s="115"/>
      <c r="C239" s="115"/>
      <c r="D239" s="115"/>
      <c r="E239" s="124"/>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2">
      <c r="A240" s="115"/>
      <c r="B240" s="115"/>
      <c r="C240" s="115"/>
      <c r="D240" s="115"/>
      <c r="E240" s="124"/>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2">
      <c r="A241" s="115"/>
      <c r="B241" s="115"/>
      <c r="C241" s="115"/>
      <c r="D241" s="115"/>
      <c r="E241" s="124"/>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2">
      <c r="A242" s="115"/>
      <c r="B242" s="115"/>
      <c r="C242" s="115"/>
      <c r="D242" s="115"/>
      <c r="E242" s="124"/>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2">
      <c r="A243" s="115"/>
      <c r="B243" s="115"/>
      <c r="C243" s="115"/>
      <c r="D243" s="115"/>
      <c r="E243" s="124"/>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2">
      <c r="A244" s="115"/>
      <c r="B244" s="115"/>
      <c r="C244" s="115"/>
      <c r="D244" s="115"/>
      <c r="E244" s="124"/>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2">
      <c r="A245" s="115"/>
      <c r="B245" s="115"/>
      <c r="C245" s="115"/>
      <c r="D245" s="115"/>
      <c r="E245" s="124"/>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2">
      <c r="A246" s="115"/>
      <c r="B246" s="115"/>
      <c r="C246" s="115"/>
      <c r="D246" s="115"/>
      <c r="E246" s="124"/>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2">
      <c r="A247" s="115"/>
      <c r="B247" s="115"/>
      <c r="C247" s="115"/>
      <c r="D247" s="115"/>
      <c r="E247" s="124"/>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2">
      <c r="A248" s="115"/>
      <c r="B248" s="115"/>
      <c r="C248" s="115"/>
      <c r="D248" s="115"/>
      <c r="E248" s="124"/>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2">
      <c r="A249" s="115"/>
      <c r="B249" s="115"/>
      <c r="C249" s="115"/>
      <c r="D249" s="115"/>
      <c r="E249" s="124"/>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2">
      <c r="A250" s="115"/>
      <c r="B250" s="115"/>
      <c r="C250" s="115"/>
      <c r="D250" s="115"/>
      <c r="E250" s="124"/>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2">
      <c r="A251" s="115"/>
      <c r="B251" s="115"/>
      <c r="C251" s="115"/>
      <c r="D251" s="115"/>
      <c r="E251" s="124"/>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2">
      <c r="A252" s="115"/>
      <c r="B252" s="115"/>
      <c r="C252" s="115"/>
      <c r="D252" s="115"/>
      <c r="E252" s="124"/>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2">
      <c r="A253" s="115"/>
      <c r="B253" s="115"/>
      <c r="C253" s="115"/>
      <c r="D253" s="115"/>
      <c r="E253" s="124"/>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2">
      <c r="A254" s="115"/>
      <c r="B254" s="115"/>
      <c r="C254" s="115"/>
      <c r="D254" s="115"/>
      <c r="E254" s="124"/>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2">
      <c r="A255" s="115"/>
      <c r="B255" s="115"/>
      <c r="C255" s="115"/>
      <c r="D255" s="115"/>
      <c r="E255" s="124"/>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2">
      <c r="A256" s="115"/>
      <c r="B256" s="115"/>
      <c r="C256" s="115"/>
      <c r="D256" s="115"/>
      <c r="E256" s="124"/>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2">
      <c r="A257" s="115"/>
      <c r="B257" s="115"/>
      <c r="C257" s="115"/>
      <c r="D257" s="115"/>
      <c r="E257" s="124"/>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2">
      <c r="A258" s="115"/>
      <c r="B258" s="115"/>
      <c r="C258" s="115"/>
      <c r="D258" s="115"/>
      <c r="E258" s="124"/>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2">
      <c r="A259" s="115"/>
      <c r="B259" s="115"/>
      <c r="C259" s="115"/>
      <c r="D259" s="115"/>
      <c r="E259" s="124"/>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2">
      <c r="A260" s="115"/>
      <c r="B260" s="115"/>
      <c r="C260" s="115"/>
      <c r="D260" s="115"/>
      <c r="E260" s="124"/>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2">
      <c r="A261" s="115"/>
      <c r="B261" s="115"/>
      <c r="C261" s="115"/>
      <c r="D261" s="115"/>
      <c r="E261" s="124"/>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2">
      <c r="A262" s="115"/>
      <c r="B262" s="115"/>
      <c r="C262" s="115"/>
      <c r="D262" s="115"/>
      <c r="E262" s="124"/>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2">
      <c r="A263" s="115"/>
      <c r="B263" s="115"/>
      <c r="C263" s="115"/>
      <c r="D263" s="115"/>
      <c r="E263" s="124"/>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2">
      <c r="A264" s="115"/>
      <c r="B264" s="115"/>
      <c r="C264" s="115"/>
      <c r="D264" s="115"/>
      <c r="E264" s="124"/>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2">
      <c r="A265" s="115"/>
      <c r="B265" s="115"/>
      <c r="C265" s="115"/>
      <c r="D265" s="115"/>
      <c r="E265" s="124"/>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2">
      <c r="A266" s="115"/>
      <c r="B266" s="115"/>
      <c r="C266" s="115"/>
      <c r="D266" s="115"/>
      <c r="E266" s="124"/>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2">
      <c r="A267" s="115"/>
      <c r="B267" s="115"/>
      <c r="C267" s="115"/>
      <c r="D267" s="115"/>
      <c r="E267" s="124"/>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2">
      <c r="A268" s="115"/>
      <c r="B268" s="115"/>
      <c r="C268" s="115"/>
      <c r="D268" s="115"/>
      <c r="E268" s="124"/>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2">
      <c r="A269" s="115"/>
      <c r="B269" s="115"/>
      <c r="C269" s="115"/>
      <c r="D269" s="115"/>
      <c r="E269" s="124"/>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2">
      <c r="A270" s="115"/>
      <c r="B270" s="115"/>
      <c r="C270" s="115"/>
      <c r="D270" s="115"/>
      <c r="E270" s="124"/>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2">
      <c r="A271" s="115"/>
      <c r="B271" s="115"/>
      <c r="C271" s="115"/>
      <c r="D271" s="115"/>
      <c r="E271" s="124"/>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2">
      <c r="A272" s="115"/>
      <c r="B272" s="115"/>
      <c r="C272" s="115"/>
      <c r="D272" s="115"/>
      <c r="E272" s="124"/>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2">
      <c r="A273" s="115"/>
      <c r="B273" s="115"/>
      <c r="C273" s="115"/>
      <c r="D273" s="115"/>
      <c r="E273" s="124"/>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2">
      <c r="A274" s="115"/>
      <c r="B274" s="115"/>
      <c r="C274" s="115"/>
      <c r="D274" s="115"/>
      <c r="E274" s="124"/>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2">
      <c r="A275" s="115"/>
      <c r="B275" s="115"/>
      <c r="C275" s="115"/>
      <c r="D275" s="115"/>
      <c r="E275" s="124"/>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2">
      <c r="A276" s="115"/>
      <c r="B276" s="115"/>
      <c r="C276" s="115"/>
      <c r="D276" s="115"/>
      <c r="E276" s="124"/>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2">
      <c r="A277" s="115"/>
      <c r="B277" s="115"/>
      <c r="C277" s="115"/>
      <c r="D277" s="115"/>
      <c r="E277" s="124"/>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2">
      <c r="A278" s="115"/>
      <c r="B278" s="115"/>
      <c r="C278" s="115"/>
      <c r="D278" s="115"/>
      <c r="E278" s="124"/>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2">
      <c r="A279" s="115"/>
      <c r="B279" s="115"/>
      <c r="C279" s="115"/>
      <c r="D279" s="115"/>
      <c r="E279" s="124"/>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2">
      <c r="A280" s="115"/>
      <c r="B280" s="115"/>
      <c r="C280" s="115"/>
      <c r="D280" s="115"/>
      <c r="E280" s="124"/>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2">
      <c r="A281" s="115"/>
      <c r="B281" s="115"/>
      <c r="C281" s="115"/>
      <c r="D281" s="115"/>
      <c r="E281" s="124"/>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2">
      <c r="A282" s="115"/>
      <c r="B282" s="115"/>
      <c r="C282" s="115"/>
      <c r="D282" s="115"/>
      <c r="E282" s="124"/>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2">
      <c r="A283" s="115"/>
      <c r="B283" s="115"/>
      <c r="C283" s="115"/>
      <c r="D283" s="115"/>
      <c r="E283" s="124"/>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2">
      <c r="A284" s="115"/>
      <c r="B284" s="115"/>
      <c r="C284" s="115"/>
      <c r="D284" s="115"/>
      <c r="E284" s="124"/>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2">
      <c r="A285" s="115"/>
      <c r="B285" s="115"/>
      <c r="C285" s="115"/>
      <c r="D285" s="115"/>
      <c r="E285" s="124"/>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2">
      <c r="A286" s="115"/>
      <c r="B286" s="115"/>
      <c r="C286" s="115"/>
      <c r="D286" s="115"/>
      <c r="E286" s="124"/>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2">
      <c r="A287" s="115"/>
      <c r="B287" s="115"/>
      <c r="C287" s="115"/>
      <c r="D287" s="115"/>
      <c r="E287" s="124"/>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2">
      <c r="A288" s="115"/>
      <c r="B288" s="115"/>
      <c r="C288" s="115"/>
      <c r="D288" s="115"/>
      <c r="E288" s="124"/>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2">
      <c r="A289" s="115"/>
      <c r="B289" s="115"/>
      <c r="C289" s="115"/>
      <c r="D289" s="115"/>
      <c r="E289" s="124"/>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2">
      <c r="A290" s="115"/>
      <c r="B290" s="115"/>
      <c r="C290" s="115"/>
      <c r="D290" s="115"/>
      <c r="E290" s="124"/>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2">
      <c r="A291" s="115"/>
      <c r="B291" s="115"/>
      <c r="C291" s="115"/>
      <c r="D291" s="115"/>
      <c r="E291" s="124"/>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2">
      <c r="A292" s="115"/>
      <c r="B292" s="115"/>
      <c r="C292" s="115"/>
      <c r="D292" s="115"/>
      <c r="E292" s="124"/>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2">
      <c r="A293" s="115"/>
      <c r="B293" s="115"/>
      <c r="C293" s="115"/>
      <c r="D293" s="115"/>
      <c r="E293" s="124"/>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2">
      <c r="A294" s="115"/>
      <c r="B294" s="115"/>
      <c r="C294" s="115"/>
      <c r="D294" s="115"/>
      <c r="E294" s="124"/>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2">
      <c r="A295" s="115"/>
      <c r="B295" s="115"/>
      <c r="C295" s="115"/>
      <c r="D295" s="115"/>
      <c r="E295" s="124"/>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2">
      <c r="A296" s="115"/>
      <c r="B296" s="115"/>
      <c r="C296" s="115"/>
      <c r="D296" s="115"/>
      <c r="E296" s="124"/>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2">
      <c r="A297" s="115"/>
      <c r="B297" s="115"/>
      <c r="C297" s="115"/>
      <c r="D297" s="115"/>
      <c r="E297" s="124"/>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2">
      <c r="A298" s="115"/>
      <c r="B298" s="115"/>
      <c r="C298" s="115"/>
      <c r="D298" s="115"/>
      <c r="E298" s="124"/>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2">
      <c r="A299" s="115"/>
      <c r="B299" s="115"/>
      <c r="C299" s="115"/>
      <c r="D299" s="115"/>
      <c r="E299" s="124"/>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2">
      <c r="A300" s="115"/>
      <c r="B300" s="115"/>
      <c r="C300" s="115"/>
      <c r="D300" s="115"/>
      <c r="E300" s="124"/>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2">
      <c r="A301" s="115"/>
      <c r="B301" s="115"/>
      <c r="C301" s="115"/>
      <c r="D301" s="115"/>
      <c r="E301" s="124"/>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2">
      <c r="A302" s="115"/>
      <c r="B302" s="115"/>
      <c r="C302" s="115"/>
      <c r="D302" s="115"/>
      <c r="E302" s="124"/>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2">
      <c r="A303" s="115"/>
      <c r="B303" s="115"/>
      <c r="C303" s="115"/>
      <c r="D303" s="115"/>
      <c r="E303" s="124"/>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2">
      <c r="A304" s="115"/>
      <c r="B304" s="115"/>
      <c r="C304" s="115"/>
      <c r="D304" s="115"/>
      <c r="E304" s="124"/>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2">
      <c r="A305" s="115"/>
      <c r="B305" s="115"/>
      <c r="C305" s="115"/>
      <c r="D305" s="115"/>
      <c r="E305" s="124"/>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2">
      <c r="A306" s="115"/>
      <c r="B306" s="115"/>
      <c r="C306" s="115"/>
      <c r="D306" s="115"/>
      <c r="E306" s="124"/>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2">
      <c r="A307" s="115"/>
      <c r="B307" s="115"/>
      <c r="C307" s="115"/>
      <c r="D307" s="115"/>
      <c r="E307" s="124"/>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2">
      <c r="A308" s="115"/>
      <c r="B308" s="115"/>
      <c r="C308" s="115"/>
      <c r="D308" s="115"/>
      <c r="E308" s="124"/>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2">
      <c r="A309" s="115"/>
      <c r="B309" s="115"/>
      <c r="C309" s="115"/>
      <c r="D309" s="115"/>
      <c r="E309" s="124"/>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2">
      <c r="A310" s="115"/>
      <c r="B310" s="115"/>
      <c r="C310" s="115"/>
      <c r="D310" s="115"/>
      <c r="E310" s="124"/>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2">
      <c r="A311" s="115"/>
      <c r="B311" s="115"/>
      <c r="C311" s="115"/>
      <c r="D311" s="115"/>
      <c r="E311" s="124"/>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2">
      <c r="A312" s="115"/>
      <c r="B312" s="115"/>
      <c r="C312" s="115"/>
      <c r="D312" s="115"/>
      <c r="E312" s="124"/>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2">
      <c r="A313" s="115"/>
      <c r="B313" s="115"/>
      <c r="C313" s="115"/>
      <c r="D313" s="115"/>
      <c r="E313" s="124"/>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2">
      <c r="A314" s="115"/>
      <c r="B314" s="115"/>
      <c r="C314" s="115"/>
      <c r="D314" s="115"/>
      <c r="E314" s="124"/>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2">
      <c r="A315" s="115"/>
      <c r="B315" s="115"/>
      <c r="C315" s="115"/>
      <c r="D315" s="115"/>
      <c r="E315" s="124"/>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2">
      <c r="A316" s="115"/>
      <c r="B316" s="115"/>
      <c r="C316" s="115"/>
      <c r="D316" s="115"/>
      <c r="E316" s="124"/>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2">
      <c r="A317" s="115"/>
      <c r="B317" s="115"/>
      <c r="C317" s="115"/>
      <c r="D317" s="115"/>
      <c r="E317" s="124"/>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2">
      <c r="A318" s="115"/>
      <c r="B318" s="115"/>
      <c r="C318" s="115"/>
      <c r="D318" s="115"/>
      <c r="E318" s="124"/>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2">
      <c r="A319" s="115"/>
      <c r="B319" s="115"/>
      <c r="C319" s="115"/>
      <c r="D319" s="115"/>
      <c r="E319" s="124"/>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2">
      <c r="A320" s="115"/>
      <c r="B320" s="115"/>
      <c r="C320" s="115"/>
      <c r="D320" s="115"/>
      <c r="E320" s="124"/>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2">
      <c r="A321" s="115"/>
      <c r="B321" s="115"/>
      <c r="C321" s="115"/>
      <c r="D321" s="115"/>
      <c r="E321" s="124"/>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2">
      <c r="A322" s="115"/>
      <c r="B322" s="115"/>
      <c r="C322" s="115"/>
      <c r="D322" s="115"/>
      <c r="E322" s="124"/>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2">
      <c r="A323" s="115"/>
      <c r="B323" s="115"/>
      <c r="C323" s="115"/>
      <c r="D323" s="115"/>
      <c r="E323" s="124"/>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2">
      <c r="A324" s="115"/>
      <c r="B324" s="115"/>
      <c r="C324" s="115"/>
      <c r="D324" s="115"/>
      <c r="E324" s="124"/>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2">
      <c r="A325" s="115"/>
      <c r="B325" s="115"/>
      <c r="C325" s="115"/>
      <c r="D325" s="115"/>
      <c r="E325" s="124"/>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2">
      <c r="A326" s="115"/>
      <c r="B326" s="115"/>
      <c r="C326" s="115"/>
      <c r="D326" s="115"/>
      <c r="E326" s="124"/>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2">
      <c r="A327" s="115"/>
      <c r="B327" s="115"/>
      <c r="C327" s="115"/>
      <c r="D327" s="115"/>
      <c r="E327" s="124"/>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2">
      <c r="A328" s="115"/>
      <c r="B328" s="115"/>
      <c r="C328" s="115"/>
      <c r="D328" s="115"/>
      <c r="E328" s="124"/>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2">
      <c r="A329" s="115"/>
      <c r="B329" s="115"/>
      <c r="C329" s="115"/>
      <c r="D329" s="115"/>
      <c r="E329" s="124"/>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2">
      <c r="A330" s="115"/>
      <c r="B330" s="115"/>
      <c r="C330" s="115"/>
      <c r="D330" s="115"/>
      <c r="E330" s="124"/>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2">
      <c r="A331" s="115"/>
      <c r="B331" s="115"/>
      <c r="C331" s="115"/>
      <c r="D331" s="115"/>
      <c r="E331" s="124"/>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2">
      <c r="A332" s="115"/>
      <c r="B332" s="115"/>
      <c r="C332" s="115"/>
      <c r="D332" s="115"/>
      <c r="E332" s="124"/>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2">
      <c r="A333" s="115"/>
      <c r="B333" s="115"/>
      <c r="C333" s="115"/>
      <c r="D333" s="115"/>
      <c r="E333" s="124"/>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2">
      <c r="A334" s="115"/>
      <c r="B334" s="115"/>
      <c r="C334" s="115"/>
      <c r="D334" s="115"/>
      <c r="E334" s="124"/>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2">
      <c r="A335" s="115"/>
      <c r="B335" s="115"/>
      <c r="C335" s="115"/>
      <c r="D335" s="115"/>
      <c r="E335" s="124"/>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2">
      <c r="A336" s="115"/>
      <c r="B336" s="115"/>
      <c r="C336" s="115"/>
      <c r="D336" s="115"/>
      <c r="E336" s="124"/>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2">
      <c r="A337" s="115"/>
      <c r="B337" s="115"/>
      <c r="C337" s="115"/>
      <c r="D337" s="115"/>
      <c r="E337" s="124"/>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2">
      <c r="A338" s="115"/>
      <c r="B338" s="115"/>
      <c r="C338" s="115"/>
      <c r="D338" s="115"/>
      <c r="E338" s="124"/>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2">
      <c r="A339" s="115"/>
      <c r="B339" s="115"/>
      <c r="C339" s="115"/>
      <c r="D339" s="115"/>
      <c r="E339" s="124"/>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2">
      <c r="A340" s="115"/>
      <c r="B340" s="115"/>
      <c r="C340" s="115"/>
      <c r="D340" s="115"/>
      <c r="E340" s="124"/>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2">
      <c r="A341" s="115"/>
      <c r="B341" s="115"/>
      <c r="C341" s="115"/>
      <c r="D341" s="115"/>
      <c r="E341" s="124"/>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2">
      <c r="A342" s="115"/>
      <c r="B342" s="115"/>
      <c r="C342" s="115"/>
      <c r="D342" s="115"/>
      <c r="E342" s="124"/>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2">
      <c r="A343" s="115"/>
      <c r="B343" s="115"/>
      <c r="C343" s="115"/>
      <c r="D343" s="115"/>
      <c r="E343" s="124"/>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2">
      <c r="A344" s="115"/>
      <c r="B344" s="115"/>
      <c r="C344" s="115"/>
      <c r="D344" s="115"/>
      <c r="E344" s="124"/>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2">
      <c r="A345" s="115"/>
      <c r="B345" s="115"/>
      <c r="C345" s="115"/>
      <c r="D345" s="115"/>
      <c r="E345" s="124"/>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2">
      <c r="A346" s="115"/>
      <c r="B346" s="115"/>
      <c r="C346" s="115"/>
      <c r="D346" s="115"/>
      <c r="E346" s="124"/>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2">
      <c r="A347" s="115"/>
      <c r="B347" s="115"/>
      <c r="C347" s="115"/>
      <c r="D347" s="115"/>
      <c r="E347" s="124"/>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2">
      <c r="A348" s="115"/>
      <c r="B348" s="115"/>
      <c r="C348" s="115"/>
      <c r="D348" s="115"/>
      <c r="E348" s="124"/>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2">
      <c r="A349" s="115"/>
      <c r="B349" s="115"/>
      <c r="C349" s="115"/>
      <c r="D349" s="115"/>
      <c r="E349" s="124"/>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2">
      <c r="A350" s="115"/>
      <c r="B350" s="115"/>
      <c r="C350" s="115"/>
      <c r="D350" s="115"/>
      <c r="E350" s="124"/>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2">
      <c r="A351" s="115"/>
      <c r="B351" s="115"/>
      <c r="C351" s="115"/>
      <c r="D351" s="115"/>
      <c r="E351" s="124"/>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2">
      <c r="A352" s="115"/>
      <c r="B352" s="115"/>
      <c r="C352" s="115"/>
      <c r="D352" s="115"/>
      <c r="E352" s="124"/>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2">
      <c r="A353" s="115"/>
      <c r="B353" s="115"/>
      <c r="C353" s="115"/>
      <c r="D353" s="115"/>
      <c r="E353" s="124"/>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2">
      <c r="A354" s="115"/>
      <c r="B354" s="115"/>
      <c r="C354" s="115"/>
      <c r="D354" s="115"/>
      <c r="E354" s="124"/>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2">
      <c r="A355" s="115"/>
      <c r="B355" s="115"/>
      <c r="C355" s="115"/>
      <c r="D355" s="115"/>
      <c r="E355" s="124"/>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2">
      <c r="A356" s="115"/>
      <c r="B356" s="115"/>
      <c r="C356" s="115"/>
      <c r="D356" s="115"/>
      <c r="E356" s="124"/>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2">
      <c r="A357" s="115"/>
      <c r="B357" s="115"/>
      <c r="C357" s="115"/>
      <c r="D357" s="115"/>
      <c r="E357" s="124"/>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2">
      <c r="A358" s="115"/>
      <c r="B358" s="115"/>
      <c r="C358" s="115"/>
      <c r="D358" s="115"/>
      <c r="E358" s="124"/>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2">
      <c r="A359" s="115"/>
      <c r="B359" s="115"/>
      <c r="C359" s="115"/>
      <c r="D359" s="115"/>
      <c r="E359" s="124"/>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2">
      <c r="A360" s="115"/>
      <c r="B360" s="115"/>
      <c r="C360" s="115"/>
      <c r="D360" s="115"/>
      <c r="E360" s="124"/>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2">
      <c r="A361" s="115"/>
      <c r="B361" s="115"/>
      <c r="C361" s="115"/>
      <c r="D361" s="115"/>
      <c r="E361" s="124"/>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2">
      <c r="A362" s="115"/>
      <c r="B362" s="115"/>
      <c r="C362" s="115"/>
      <c r="D362" s="115"/>
      <c r="E362" s="124"/>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2">
      <c r="A363" s="115"/>
      <c r="B363" s="115"/>
      <c r="C363" s="115"/>
      <c r="D363" s="115"/>
      <c r="E363" s="124"/>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2">
      <c r="A364" s="115"/>
      <c r="B364" s="115"/>
      <c r="C364" s="115"/>
      <c r="D364" s="115"/>
      <c r="E364" s="124"/>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2">
      <c r="A365" s="115"/>
      <c r="B365" s="115"/>
      <c r="C365" s="115"/>
      <c r="D365" s="115"/>
      <c r="E365" s="124"/>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2">
      <c r="A366" s="115"/>
      <c r="B366" s="115"/>
      <c r="C366" s="115"/>
      <c r="D366" s="115"/>
      <c r="E366" s="124"/>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2">
      <c r="A367" s="115"/>
      <c r="B367" s="115"/>
      <c r="C367" s="115"/>
      <c r="D367" s="115"/>
      <c r="E367" s="124"/>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2">
      <c r="A368" s="115"/>
      <c r="B368" s="115"/>
      <c r="C368" s="115"/>
      <c r="D368" s="115"/>
      <c r="E368" s="124"/>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2">
      <c r="A369" s="115"/>
      <c r="B369" s="115"/>
      <c r="C369" s="115"/>
      <c r="D369" s="115"/>
      <c r="E369" s="124"/>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2">
      <c r="A370" s="115"/>
      <c r="B370" s="115"/>
      <c r="C370" s="115"/>
      <c r="D370" s="115"/>
      <c r="E370" s="124"/>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2">
      <c r="A371" s="115"/>
      <c r="B371" s="115"/>
      <c r="C371" s="115"/>
      <c r="D371" s="115"/>
      <c r="E371" s="124"/>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2">
      <c r="A372" s="115"/>
      <c r="B372" s="115"/>
      <c r="C372" s="115"/>
      <c r="D372" s="115"/>
      <c r="E372" s="124"/>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2">
      <c r="A373" s="115"/>
      <c r="B373" s="115"/>
      <c r="C373" s="115"/>
      <c r="D373" s="115"/>
      <c r="E373" s="124"/>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2">
      <c r="A374" s="115"/>
      <c r="B374" s="115"/>
      <c r="C374" s="115"/>
      <c r="D374" s="115"/>
      <c r="E374" s="124"/>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2">
      <c r="A375" s="115"/>
      <c r="B375" s="115"/>
      <c r="C375" s="115"/>
      <c r="D375" s="115"/>
      <c r="E375" s="124"/>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2">
      <c r="A376" s="115"/>
      <c r="B376" s="115"/>
      <c r="C376" s="115"/>
      <c r="D376" s="115"/>
      <c r="E376" s="124"/>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2">
      <c r="A377" s="115"/>
      <c r="B377" s="115"/>
      <c r="C377" s="115"/>
      <c r="D377" s="115"/>
      <c r="E377" s="124"/>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2">
      <c r="A378" s="115"/>
      <c r="B378" s="115"/>
      <c r="C378" s="115"/>
      <c r="D378" s="115"/>
      <c r="E378" s="124"/>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2">
      <c r="A379" s="115"/>
      <c r="B379" s="115"/>
      <c r="C379" s="115"/>
      <c r="D379" s="115"/>
      <c r="E379" s="124"/>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2">
      <c r="A380" s="115"/>
      <c r="B380" s="115"/>
      <c r="C380" s="115"/>
      <c r="D380" s="115"/>
      <c r="E380" s="124"/>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2">
      <c r="A381" s="115"/>
      <c r="B381" s="115"/>
      <c r="C381" s="115"/>
      <c r="D381" s="115"/>
      <c r="E381" s="124"/>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2">
      <c r="A382" s="115"/>
      <c r="B382" s="115"/>
      <c r="C382" s="115"/>
      <c r="D382" s="115"/>
      <c r="E382" s="124"/>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2">
      <c r="A383" s="115"/>
      <c r="B383" s="115"/>
      <c r="C383" s="115"/>
      <c r="D383" s="115"/>
      <c r="E383" s="124"/>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2">
      <c r="A384" s="115"/>
      <c r="B384" s="115"/>
      <c r="C384" s="115"/>
      <c r="D384" s="115"/>
      <c r="E384" s="124"/>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2">
      <c r="A385" s="115"/>
      <c r="B385" s="115"/>
      <c r="C385" s="115"/>
      <c r="D385" s="115"/>
      <c r="E385" s="124"/>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2">
      <c r="A386" s="115"/>
      <c r="B386" s="115"/>
      <c r="C386" s="115"/>
      <c r="D386" s="115"/>
      <c r="E386" s="124"/>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2">
      <c r="A387" s="115"/>
      <c r="B387" s="115"/>
      <c r="C387" s="115"/>
      <c r="D387" s="115"/>
      <c r="E387" s="124"/>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2">
      <c r="A388" s="115"/>
      <c r="B388" s="115"/>
      <c r="C388" s="115"/>
      <c r="D388" s="115"/>
      <c r="E388" s="124"/>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2">
      <c r="A389" s="115"/>
      <c r="B389" s="115"/>
      <c r="C389" s="115"/>
      <c r="D389" s="115"/>
      <c r="E389" s="124"/>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2">
      <c r="A390" s="115"/>
      <c r="B390" s="115"/>
      <c r="C390" s="115"/>
      <c r="D390" s="115"/>
      <c r="E390" s="124"/>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2">
      <c r="A391" s="115"/>
      <c r="B391" s="115"/>
      <c r="C391" s="115"/>
      <c r="D391" s="115"/>
      <c r="E391" s="124"/>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2">
      <c r="A392" s="115"/>
      <c r="B392" s="115"/>
      <c r="C392" s="115"/>
      <c r="D392" s="115"/>
      <c r="E392" s="124"/>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2">
      <c r="A393" s="115"/>
      <c r="B393" s="115"/>
      <c r="C393" s="115"/>
      <c r="D393" s="115"/>
      <c r="E393" s="124"/>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2">
      <c r="A394" s="115"/>
      <c r="B394" s="115"/>
      <c r="C394" s="115"/>
      <c r="D394" s="115"/>
      <c r="E394" s="124"/>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2">
      <c r="A395" s="115"/>
      <c r="B395" s="115"/>
      <c r="C395" s="115"/>
      <c r="D395" s="115"/>
      <c r="E395" s="124"/>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2">
      <c r="A396" s="115"/>
      <c r="B396" s="115"/>
      <c r="C396" s="115"/>
      <c r="D396" s="115"/>
      <c r="E396" s="124"/>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2">
      <c r="A397" s="115"/>
      <c r="B397" s="115"/>
      <c r="C397" s="115"/>
      <c r="D397" s="115"/>
      <c r="E397" s="124"/>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2">
      <c r="A398" s="115"/>
      <c r="B398" s="115"/>
      <c r="C398" s="115"/>
      <c r="D398" s="115"/>
      <c r="E398" s="124"/>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2">
      <c r="A399" s="115"/>
      <c r="B399" s="115"/>
      <c r="C399" s="115"/>
      <c r="D399" s="115"/>
      <c r="E399" s="124"/>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2">
      <c r="A400" s="115"/>
      <c r="B400" s="115"/>
      <c r="C400" s="115"/>
      <c r="D400" s="115"/>
      <c r="E400" s="124"/>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2">
      <c r="A401" s="115"/>
      <c r="B401" s="115"/>
      <c r="C401" s="115"/>
      <c r="D401" s="115"/>
      <c r="E401" s="124"/>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2">
      <c r="A402" s="115"/>
      <c r="B402" s="115"/>
      <c r="C402" s="115"/>
      <c r="D402" s="115"/>
      <c r="E402" s="124"/>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2">
      <c r="A403" s="115"/>
      <c r="B403" s="115"/>
      <c r="C403" s="115"/>
      <c r="D403" s="115"/>
      <c r="E403" s="124"/>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2">
      <c r="A404" s="115"/>
      <c r="B404" s="115"/>
      <c r="C404" s="115"/>
      <c r="D404" s="115"/>
      <c r="E404" s="124"/>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2">
      <c r="A405" s="115"/>
      <c r="B405" s="115"/>
      <c r="C405" s="115"/>
      <c r="D405" s="115"/>
      <c r="E405" s="124"/>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2">
      <c r="A406" s="115"/>
      <c r="B406" s="115"/>
      <c r="C406" s="115"/>
      <c r="D406" s="115"/>
      <c r="E406" s="124"/>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2">
      <c r="A407" s="115"/>
      <c r="B407" s="115"/>
      <c r="C407" s="115"/>
      <c r="D407" s="115"/>
      <c r="E407" s="124"/>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2">
      <c r="A408" s="115"/>
      <c r="B408" s="115"/>
      <c r="C408" s="115"/>
      <c r="D408" s="115"/>
      <c r="E408" s="124"/>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2">
      <c r="A409" s="115"/>
      <c r="B409" s="115"/>
      <c r="C409" s="115"/>
      <c r="D409" s="115"/>
      <c r="E409" s="124"/>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2">
      <c r="A410" s="115"/>
      <c r="B410" s="115"/>
      <c r="C410" s="115"/>
      <c r="D410" s="115"/>
      <c r="E410" s="124"/>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2">
      <c r="A411" s="115"/>
      <c r="B411" s="115"/>
      <c r="C411" s="115"/>
      <c r="D411" s="115"/>
      <c r="E411" s="124"/>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2">
      <c r="A412" s="115"/>
      <c r="B412" s="115"/>
      <c r="C412" s="115"/>
      <c r="D412" s="115"/>
      <c r="E412" s="124"/>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2">
      <c r="A413" s="115"/>
      <c r="B413" s="115"/>
      <c r="C413" s="115"/>
      <c r="D413" s="115"/>
      <c r="E413" s="124"/>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2">
      <c r="A414" s="115"/>
      <c r="B414" s="115"/>
      <c r="C414" s="115"/>
      <c r="D414" s="115"/>
      <c r="E414" s="124"/>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2">
      <c r="A415" s="115"/>
      <c r="B415" s="115"/>
      <c r="C415" s="115"/>
      <c r="D415" s="115"/>
      <c r="E415" s="124"/>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2">
      <c r="A416" s="115"/>
      <c r="B416" s="115"/>
      <c r="C416" s="115"/>
      <c r="D416" s="115"/>
      <c r="E416" s="124"/>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2">
      <c r="A417" s="115"/>
      <c r="B417" s="115"/>
      <c r="C417" s="115"/>
      <c r="D417" s="115"/>
      <c r="E417" s="124"/>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2">
      <c r="A418" s="115"/>
      <c r="B418" s="115"/>
      <c r="C418" s="115"/>
      <c r="D418" s="115"/>
      <c r="E418" s="124"/>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2">
      <c r="A419" s="115"/>
      <c r="B419" s="115"/>
      <c r="C419" s="115"/>
      <c r="D419" s="115"/>
      <c r="E419" s="124"/>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2">
      <c r="A420" s="115"/>
      <c r="B420" s="115"/>
      <c r="C420" s="115"/>
      <c r="D420" s="115"/>
      <c r="E420" s="124"/>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2">
      <c r="A421" s="115"/>
      <c r="B421" s="115"/>
      <c r="C421" s="115"/>
      <c r="D421" s="115"/>
      <c r="E421" s="124"/>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2">
      <c r="A422" s="115"/>
      <c r="B422" s="115"/>
      <c r="C422" s="115"/>
      <c r="D422" s="115"/>
      <c r="E422" s="124"/>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2">
      <c r="A423" s="115"/>
      <c r="B423" s="115"/>
      <c r="C423" s="115"/>
      <c r="D423" s="115"/>
      <c r="E423" s="124"/>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2">
      <c r="A424" s="115"/>
      <c r="B424" s="115"/>
      <c r="C424" s="115"/>
      <c r="D424" s="115"/>
      <c r="E424" s="124"/>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2">
      <c r="A425" s="115"/>
      <c r="B425" s="115"/>
      <c r="C425" s="115"/>
      <c r="D425" s="115"/>
      <c r="E425" s="124"/>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2">
      <c r="A426" s="115"/>
      <c r="B426" s="115"/>
      <c r="C426" s="115"/>
      <c r="D426" s="115"/>
      <c r="E426" s="124"/>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2">
      <c r="A427" s="115"/>
      <c r="B427" s="115"/>
      <c r="C427" s="115"/>
      <c r="D427" s="115"/>
      <c r="E427" s="124"/>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2">
      <c r="A428" s="115"/>
      <c r="B428" s="115"/>
      <c r="C428" s="115"/>
      <c r="D428" s="115"/>
      <c r="E428" s="124"/>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2">
      <c r="A429" s="115"/>
      <c r="B429" s="115"/>
      <c r="C429" s="115"/>
      <c r="D429" s="115"/>
      <c r="E429" s="124"/>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2">
      <c r="A430" s="115"/>
      <c r="B430" s="115"/>
      <c r="C430" s="115"/>
      <c r="D430" s="115"/>
      <c r="E430" s="124"/>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2">
      <c r="A431" s="115"/>
      <c r="B431" s="115"/>
      <c r="C431" s="115"/>
      <c r="D431" s="115"/>
      <c r="E431" s="124"/>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2">
      <c r="A432" s="115"/>
      <c r="B432" s="115"/>
      <c r="C432" s="115"/>
      <c r="D432" s="115"/>
      <c r="E432" s="124"/>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2">
      <c r="A433" s="115"/>
      <c r="B433" s="115"/>
      <c r="C433" s="115"/>
      <c r="D433" s="115"/>
      <c r="E433" s="124"/>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2">
      <c r="A434" s="115"/>
      <c r="B434" s="115"/>
      <c r="C434" s="115"/>
      <c r="D434" s="115"/>
      <c r="E434" s="124"/>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2">
      <c r="A435" s="115"/>
      <c r="B435" s="115"/>
      <c r="C435" s="115"/>
      <c r="D435" s="115"/>
      <c r="E435" s="124"/>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2">
      <c r="A436" s="115"/>
      <c r="B436" s="115"/>
      <c r="C436" s="115"/>
      <c r="D436" s="115"/>
      <c r="E436" s="124"/>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2">
      <c r="A437" s="115"/>
      <c r="B437" s="115"/>
      <c r="C437" s="115"/>
      <c r="D437" s="115"/>
      <c r="E437" s="124"/>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2">
      <c r="A438" s="115"/>
      <c r="B438" s="115"/>
      <c r="C438" s="115"/>
      <c r="D438" s="115"/>
      <c r="E438" s="124"/>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2">
      <c r="A439" s="115"/>
      <c r="B439" s="115"/>
      <c r="C439" s="115"/>
      <c r="D439" s="115"/>
      <c r="E439" s="124"/>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2">
      <c r="A440" s="115"/>
      <c r="B440" s="115"/>
      <c r="C440" s="115"/>
      <c r="D440" s="115"/>
      <c r="E440" s="124"/>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2">
      <c r="A441" s="115"/>
      <c r="B441" s="115"/>
      <c r="C441" s="115"/>
      <c r="D441" s="115"/>
      <c r="E441" s="124"/>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2">
      <c r="A442" s="115"/>
      <c r="B442" s="115"/>
      <c r="C442" s="115"/>
      <c r="D442" s="115"/>
      <c r="E442" s="124"/>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2">
      <c r="A443" s="115"/>
      <c r="B443" s="115"/>
      <c r="C443" s="115"/>
      <c r="D443" s="115"/>
      <c r="E443" s="124"/>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2">
      <c r="A444" s="115"/>
      <c r="B444" s="115"/>
      <c r="C444" s="115"/>
      <c r="D444" s="115"/>
      <c r="E444" s="124"/>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2">
      <c r="A445" s="115"/>
      <c r="B445" s="115"/>
      <c r="C445" s="115"/>
      <c r="D445" s="115"/>
      <c r="E445" s="124"/>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2">
      <c r="A446" s="115"/>
      <c r="B446" s="115"/>
      <c r="C446" s="115"/>
      <c r="D446" s="115"/>
      <c r="E446" s="124"/>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2">
      <c r="A447" s="115"/>
      <c r="B447" s="115"/>
      <c r="C447" s="115"/>
      <c r="D447" s="115"/>
      <c r="E447" s="124"/>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2">
      <c r="A448" s="115"/>
      <c r="B448" s="115"/>
      <c r="C448" s="115"/>
      <c r="D448" s="115"/>
      <c r="E448" s="124"/>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2">
      <c r="A449" s="115"/>
      <c r="B449" s="115"/>
      <c r="C449" s="115"/>
      <c r="D449" s="115"/>
      <c r="E449" s="124"/>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2">
      <c r="A450" s="115"/>
      <c r="B450" s="115"/>
      <c r="C450" s="115"/>
      <c r="D450" s="115"/>
      <c r="E450" s="124"/>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2">
      <c r="A451" s="115"/>
      <c r="B451" s="115"/>
      <c r="C451" s="115"/>
      <c r="D451" s="115"/>
      <c r="E451" s="124"/>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2">
      <c r="A452" s="115"/>
      <c r="B452" s="115"/>
      <c r="C452" s="115"/>
      <c r="D452" s="115"/>
      <c r="E452" s="124"/>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2">
      <c r="A453" s="115"/>
      <c r="B453" s="115"/>
      <c r="C453" s="115"/>
      <c r="D453" s="115"/>
      <c r="E453" s="124"/>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2">
      <c r="A454" s="115"/>
      <c r="B454" s="115"/>
      <c r="C454" s="115"/>
      <c r="D454" s="115"/>
      <c r="E454" s="124"/>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2">
      <c r="A455" s="115"/>
      <c r="B455" s="115"/>
      <c r="C455" s="115"/>
      <c r="D455" s="115"/>
      <c r="E455" s="124"/>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2">
      <c r="A456" s="115"/>
      <c r="B456" s="115"/>
      <c r="C456" s="115"/>
      <c r="D456" s="115"/>
      <c r="E456" s="124"/>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2">
      <c r="A457" s="115"/>
      <c r="B457" s="115"/>
      <c r="C457" s="115"/>
      <c r="D457" s="115"/>
      <c r="E457" s="124"/>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2">
      <c r="A458" s="115"/>
      <c r="B458" s="115"/>
      <c r="C458" s="115"/>
      <c r="D458" s="115"/>
      <c r="E458" s="124"/>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2">
      <c r="A459" s="115"/>
      <c r="B459" s="115"/>
      <c r="C459" s="115"/>
      <c r="D459" s="115"/>
      <c r="E459" s="124"/>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2">
      <c r="A460" s="115"/>
      <c r="B460" s="115"/>
      <c r="C460" s="115"/>
      <c r="D460" s="115"/>
      <c r="E460" s="124"/>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2">
      <c r="A461" s="115"/>
      <c r="B461" s="115"/>
      <c r="C461" s="115"/>
      <c r="D461" s="115"/>
      <c r="E461" s="124"/>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2">
      <c r="A462" s="115"/>
      <c r="B462" s="115"/>
      <c r="C462" s="115"/>
      <c r="D462" s="115"/>
      <c r="E462" s="124"/>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2">
      <c r="A463" s="115"/>
      <c r="B463" s="115"/>
      <c r="C463" s="115"/>
      <c r="D463" s="115"/>
      <c r="E463" s="124"/>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2">
      <c r="A464" s="115"/>
      <c r="B464" s="115"/>
      <c r="C464" s="115"/>
      <c r="D464" s="115"/>
      <c r="E464" s="124"/>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2">
      <c r="A465" s="115"/>
      <c r="B465" s="115"/>
      <c r="C465" s="115"/>
      <c r="D465" s="115"/>
      <c r="E465" s="124"/>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2">
      <c r="A466" s="115"/>
      <c r="B466" s="115"/>
      <c r="C466" s="115"/>
      <c r="D466" s="115"/>
      <c r="E466" s="124"/>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2">
      <c r="A467" s="115"/>
      <c r="B467" s="115"/>
      <c r="C467" s="115"/>
      <c r="D467" s="115"/>
      <c r="E467" s="124"/>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2">
      <c r="A468" s="115"/>
      <c r="B468" s="115"/>
      <c r="C468" s="115"/>
      <c r="D468" s="115"/>
      <c r="E468" s="124"/>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2">
      <c r="A469" s="115"/>
      <c r="B469" s="115"/>
      <c r="C469" s="115"/>
      <c r="D469" s="115"/>
      <c r="E469" s="124"/>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2">
      <c r="A470" s="115"/>
      <c r="B470" s="115"/>
      <c r="C470" s="115"/>
      <c r="D470" s="115"/>
      <c r="E470" s="124"/>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2">
      <c r="A471" s="115"/>
      <c r="B471" s="115"/>
      <c r="C471" s="115"/>
      <c r="D471" s="115"/>
      <c r="E471" s="124"/>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2">
      <c r="A472" s="115"/>
      <c r="B472" s="115"/>
      <c r="C472" s="115"/>
      <c r="D472" s="115"/>
      <c r="E472" s="124"/>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2">
      <c r="A473" s="115"/>
      <c r="B473" s="115"/>
      <c r="C473" s="115"/>
      <c r="D473" s="115"/>
      <c r="E473" s="124"/>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2">
      <c r="A474" s="115"/>
      <c r="B474" s="115"/>
      <c r="C474" s="115"/>
      <c r="D474" s="115"/>
      <c r="E474" s="124"/>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2">
      <c r="A475" s="115"/>
      <c r="B475" s="115"/>
      <c r="C475" s="115"/>
      <c r="D475" s="115"/>
      <c r="E475" s="124"/>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2">
      <c r="A476" s="115"/>
      <c r="B476" s="115"/>
      <c r="C476" s="115"/>
      <c r="D476" s="115"/>
      <c r="E476" s="124"/>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2">
      <c r="A477" s="115"/>
      <c r="B477" s="115"/>
      <c r="C477" s="115"/>
      <c r="D477" s="115"/>
      <c r="E477" s="124"/>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2">
      <c r="A478" s="115"/>
      <c r="B478" s="115"/>
      <c r="C478" s="115"/>
      <c r="D478" s="115"/>
      <c r="E478" s="124"/>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2">
      <c r="A479" s="115"/>
      <c r="B479" s="115"/>
      <c r="C479" s="115"/>
      <c r="D479" s="115"/>
      <c r="E479" s="124"/>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2">
      <c r="A480" s="115"/>
      <c r="B480" s="115"/>
      <c r="C480" s="115"/>
      <c r="D480" s="115"/>
      <c r="E480" s="124"/>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2">
      <c r="A481" s="115"/>
      <c r="B481" s="115"/>
      <c r="C481" s="115"/>
      <c r="D481" s="115"/>
      <c r="E481" s="124"/>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2">
      <c r="A482" s="115"/>
      <c r="B482" s="115"/>
      <c r="C482" s="115"/>
      <c r="D482" s="115"/>
      <c r="E482" s="124"/>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2">
      <c r="A483" s="115"/>
      <c r="B483" s="115"/>
      <c r="C483" s="115"/>
      <c r="D483" s="115"/>
      <c r="E483" s="124"/>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2">
      <c r="A484" s="115"/>
      <c r="B484" s="115"/>
      <c r="C484" s="115"/>
      <c r="D484" s="115"/>
      <c r="E484" s="124"/>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2">
      <c r="A485" s="115"/>
      <c r="B485" s="115"/>
      <c r="C485" s="115"/>
      <c r="D485" s="115"/>
      <c r="E485" s="124"/>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2">
      <c r="A486" s="115"/>
      <c r="B486" s="115"/>
      <c r="C486" s="115"/>
      <c r="D486" s="115"/>
      <c r="E486" s="124"/>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2">
      <c r="A487" s="115"/>
      <c r="B487" s="115"/>
      <c r="C487" s="115"/>
      <c r="D487" s="115"/>
      <c r="E487" s="124"/>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2">
      <c r="A488" s="115"/>
      <c r="B488" s="115"/>
      <c r="C488" s="115"/>
      <c r="D488" s="115"/>
      <c r="E488" s="124"/>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2">
      <c r="A489" s="115"/>
      <c r="B489" s="115"/>
      <c r="C489" s="115"/>
      <c r="D489" s="115"/>
      <c r="E489" s="124"/>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2">
      <c r="A490" s="115"/>
      <c r="B490" s="115"/>
      <c r="C490" s="115"/>
      <c r="D490" s="115"/>
      <c r="E490" s="124"/>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2">
      <c r="A491" s="115"/>
      <c r="B491" s="115"/>
      <c r="C491" s="115"/>
      <c r="D491" s="115"/>
      <c r="E491" s="124"/>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2">
      <c r="A492" s="115"/>
      <c r="B492" s="115"/>
      <c r="C492" s="115"/>
      <c r="D492" s="115"/>
      <c r="E492" s="124"/>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2">
      <c r="A493" s="115"/>
      <c r="B493" s="115"/>
      <c r="C493" s="115"/>
      <c r="D493" s="115"/>
      <c r="E493" s="124"/>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2">
      <c r="A494" s="115"/>
      <c r="B494" s="115"/>
      <c r="C494" s="115"/>
      <c r="D494" s="115"/>
      <c r="E494" s="124"/>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2">
      <c r="A495" s="115"/>
      <c r="B495" s="115"/>
      <c r="C495" s="115"/>
      <c r="D495" s="115"/>
      <c r="E495" s="124"/>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2">
      <c r="A496" s="115"/>
      <c r="B496" s="115"/>
      <c r="C496" s="115"/>
      <c r="D496" s="115"/>
      <c r="E496" s="124"/>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2">
      <c r="A497" s="115"/>
      <c r="B497" s="115"/>
      <c r="C497" s="115"/>
      <c r="D497" s="115"/>
      <c r="E497" s="124"/>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2">
      <c r="A498" s="115"/>
      <c r="B498" s="115"/>
      <c r="C498" s="115"/>
      <c r="D498" s="115"/>
      <c r="E498" s="124"/>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2">
      <c r="A499" s="115"/>
      <c r="B499" s="115"/>
      <c r="C499" s="115"/>
      <c r="D499" s="115"/>
      <c r="E499" s="124"/>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2">
      <c r="A500" s="115"/>
      <c r="B500" s="115"/>
      <c r="C500" s="115"/>
      <c r="D500" s="115"/>
      <c r="E500" s="124"/>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2">
      <c r="A501" s="115"/>
      <c r="B501" s="115"/>
      <c r="C501" s="115"/>
      <c r="D501" s="115"/>
      <c r="E501" s="124"/>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2">
      <c r="A502" s="115"/>
      <c r="B502" s="115"/>
      <c r="C502" s="115"/>
      <c r="D502" s="115"/>
      <c r="E502" s="124"/>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2">
      <c r="A503" s="115"/>
      <c r="B503" s="115"/>
      <c r="C503" s="115"/>
      <c r="D503" s="115"/>
      <c r="E503" s="124"/>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2">
      <c r="A504" s="115"/>
      <c r="B504" s="115"/>
      <c r="C504" s="115"/>
      <c r="D504" s="115"/>
      <c r="E504" s="124"/>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2">
      <c r="A505" s="115"/>
      <c r="B505" s="115"/>
      <c r="C505" s="115"/>
      <c r="D505" s="115"/>
      <c r="E505" s="124"/>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2">
      <c r="A506" s="115"/>
      <c r="B506" s="115"/>
      <c r="C506" s="115"/>
      <c r="D506" s="115"/>
      <c r="E506" s="124"/>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2">
      <c r="A507" s="115"/>
      <c r="B507" s="115"/>
      <c r="C507" s="115"/>
      <c r="D507" s="115"/>
      <c r="E507" s="124"/>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2">
      <c r="A508" s="115"/>
      <c r="B508" s="115"/>
      <c r="C508" s="115"/>
      <c r="D508" s="115"/>
      <c r="E508" s="124"/>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2">
      <c r="A509" s="115"/>
      <c r="B509" s="115"/>
      <c r="C509" s="115"/>
      <c r="D509" s="115"/>
      <c r="E509" s="124"/>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2">
      <c r="A510" s="115"/>
      <c r="B510" s="115"/>
      <c r="C510" s="115"/>
      <c r="D510" s="115"/>
      <c r="E510" s="124"/>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2">
      <c r="A511" s="115"/>
      <c r="B511" s="115"/>
      <c r="C511" s="115"/>
      <c r="D511" s="115"/>
      <c r="E511" s="124"/>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2">
      <c r="A512" s="115"/>
      <c r="B512" s="115"/>
      <c r="C512" s="115"/>
      <c r="D512" s="115"/>
      <c r="E512" s="124"/>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2">
      <c r="A513" s="115"/>
      <c r="B513" s="115"/>
      <c r="C513" s="115"/>
      <c r="D513" s="115"/>
      <c r="E513" s="124"/>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2">
      <c r="A514" s="115"/>
      <c r="B514" s="115"/>
      <c r="C514" s="115"/>
      <c r="D514" s="115"/>
      <c r="E514" s="124"/>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2">
      <c r="A515" s="115"/>
      <c r="B515" s="115"/>
      <c r="C515" s="115"/>
      <c r="D515" s="115"/>
      <c r="E515" s="124"/>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2">
      <c r="A516" s="115"/>
      <c r="B516" s="115"/>
      <c r="C516" s="115"/>
      <c r="D516" s="115"/>
      <c r="E516" s="124"/>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2">
      <c r="A517" s="115"/>
      <c r="B517" s="115"/>
      <c r="C517" s="115"/>
      <c r="D517" s="115"/>
      <c r="E517" s="124"/>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2">
      <c r="A518" s="115"/>
      <c r="B518" s="115"/>
      <c r="C518" s="115"/>
      <c r="D518" s="115"/>
      <c r="E518" s="124"/>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2">
      <c r="A519" s="115"/>
      <c r="B519" s="115"/>
      <c r="C519" s="115"/>
      <c r="D519" s="115"/>
      <c r="E519" s="124"/>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2">
      <c r="A520" s="115"/>
      <c r="B520" s="115"/>
      <c r="C520" s="115"/>
      <c r="D520" s="115"/>
      <c r="E520" s="124"/>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2">
      <c r="A521" s="115"/>
      <c r="B521" s="115"/>
      <c r="C521" s="115"/>
      <c r="D521" s="115"/>
      <c r="E521" s="124"/>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2">
      <c r="A522" s="115"/>
      <c r="B522" s="115"/>
      <c r="C522" s="115"/>
      <c r="D522" s="115"/>
      <c r="E522" s="124"/>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2">
      <c r="A523" s="115"/>
      <c r="B523" s="115"/>
      <c r="C523" s="115"/>
      <c r="D523" s="115"/>
      <c r="E523" s="124"/>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2">
      <c r="A524" s="115"/>
      <c r="B524" s="115"/>
      <c r="C524" s="115"/>
      <c r="D524" s="115"/>
      <c r="E524" s="124"/>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2">
      <c r="A525" s="115"/>
      <c r="B525" s="115"/>
      <c r="C525" s="115"/>
      <c r="D525" s="115"/>
      <c r="E525" s="124"/>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2">
      <c r="A526" s="115"/>
      <c r="B526" s="115"/>
      <c r="C526" s="115"/>
      <c r="D526" s="115"/>
      <c r="E526" s="124"/>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2">
      <c r="A527" s="115"/>
      <c r="B527" s="115"/>
      <c r="C527" s="115"/>
      <c r="D527" s="115"/>
      <c r="E527" s="124"/>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2">
      <c r="A528" s="115"/>
      <c r="B528" s="115"/>
      <c r="C528" s="115"/>
      <c r="D528" s="115"/>
      <c r="E528" s="124"/>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2">
      <c r="A529" s="115"/>
      <c r="B529" s="115"/>
      <c r="C529" s="115"/>
      <c r="D529" s="115"/>
      <c r="E529" s="124"/>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2">
      <c r="A530" s="115"/>
      <c r="B530" s="115"/>
      <c r="C530" s="115"/>
      <c r="D530" s="115"/>
      <c r="E530" s="124"/>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2">
      <c r="A531" s="115"/>
      <c r="B531" s="115"/>
      <c r="C531" s="115"/>
      <c r="D531" s="115"/>
      <c r="E531" s="124"/>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2">
      <c r="A532" s="115"/>
      <c r="B532" s="115"/>
      <c r="C532" s="115"/>
      <c r="D532" s="115"/>
      <c r="E532" s="124"/>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2">
      <c r="A533" s="115"/>
      <c r="B533" s="115"/>
      <c r="C533" s="115"/>
      <c r="D533" s="115"/>
      <c r="E533" s="124"/>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2">
      <c r="A534" s="115"/>
      <c r="B534" s="115"/>
      <c r="C534" s="115"/>
      <c r="D534" s="115"/>
      <c r="E534" s="124"/>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2">
      <c r="A535" s="115"/>
      <c r="B535" s="115"/>
      <c r="C535" s="115"/>
      <c r="D535" s="115"/>
      <c r="E535" s="124"/>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2">
      <c r="A536" s="115"/>
      <c r="B536" s="115"/>
      <c r="C536" s="115"/>
      <c r="D536" s="115"/>
      <c r="E536" s="124"/>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2">
      <c r="A537" s="115"/>
      <c r="B537" s="115"/>
      <c r="C537" s="115"/>
      <c r="D537" s="115"/>
      <c r="E537" s="124"/>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2">
      <c r="A538" s="115"/>
      <c r="B538" s="115"/>
      <c r="C538" s="115"/>
      <c r="D538" s="115"/>
      <c r="E538" s="124"/>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2">
      <c r="A539" s="115"/>
      <c r="B539" s="115"/>
      <c r="C539" s="115"/>
      <c r="D539" s="115"/>
      <c r="E539" s="124"/>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2">
      <c r="A540" s="115"/>
      <c r="B540" s="115"/>
      <c r="C540" s="115"/>
      <c r="D540" s="115"/>
      <c r="E540" s="124"/>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2">
      <c r="A541" s="115"/>
      <c r="B541" s="115"/>
      <c r="C541" s="115"/>
      <c r="D541" s="115"/>
      <c r="E541" s="124"/>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2">
      <c r="A542" s="115"/>
      <c r="B542" s="115"/>
      <c r="C542" s="115"/>
      <c r="D542" s="115"/>
      <c r="E542" s="124"/>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2">
      <c r="A543" s="115"/>
      <c r="B543" s="115"/>
      <c r="C543" s="115"/>
      <c r="D543" s="115"/>
      <c r="E543" s="124"/>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2">
      <c r="A544" s="115"/>
      <c r="B544" s="115"/>
      <c r="C544" s="115"/>
      <c r="D544" s="115"/>
      <c r="E544" s="124"/>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2">
      <c r="A545" s="115"/>
      <c r="B545" s="115"/>
      <c r="C545" s="115"/>
      <c r="D545" s="115"/>
      <c r="E545" s="124"/>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2">
      <c r="A546" s="115"/>
      <c r="B546" s="115"/>
      <c r="C546" s="115"/>
      <c r="D546" s="115"/>
      <c r="E546" s="124"/>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2">
      <c r="A547" s="115"/>
      <c r="B547" s="115"/>
      <c r="C547" s="115"/>
      <c r="D547" s="115"/>
      <c r="E547" s="124"/>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2">
      <c r="A548" s="115"/>
      <c r="B548" s="115"/>
      <c r="C548" s="115"/>
      <c r="D548" s="115"/>
      <c r="E548" s="124"/>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2">
      <c r="A549" s="115"/>
      <c r="B549" s="115"/>
      <c r="C549" s="115"/>
      <c r="D549" s="115"/>
      <c r="E549" s="124"/>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2">
      <c r="A550" s="115"/>
      <c r="B550" s="115"/>
      <c r="C550" s="115"/>
      <c r="D550" s="115"/>
      <c r="E550" s="124"/>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2">
      <c r="A551" s="115"/>
      <c r="B551" s="115"/>
      <c r="C551" s="115"/>
      <c r="D551" s="115"/>
      <c r="E551" s="124"/>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2">
      <c r="A552" s="115"/>
      <c r="B552" s="115"/>
      <c r="C552" s="115"/>
      <c r="D552" s="115"/>
      <c r="E552" s="124"/>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2">
      <c r="A553" s="115"/>
      <c r="B553" s="115"/>
      <c r="C553" s="115"/>
      <c r="D553" s="115"/>
      <c r="E553" s="124"/>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2">
      <c r="A554" s="115"/>
      <c r="B554" s="115"/>
      <c r="C554" s="115"/>
      <c r="D554" s="115"/>
      <c r="E554" s="124"/>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2">
      <c r="A555" s="115"/>
      <c r="B555" s="115"/>
      <c r="C555" s="115"/>
      <c r="D555" s="115"/>
      <c r="E555" s="124"/>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2">
      <c r="A556" s="115"/>
      <c r="B556" s="115"/>
      <c r="C556" s="115"/>
      <c r="D556" s="115"/>
      <c r="E556" s="124"/>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2">
      <c r="A557" s="115"/>
      <c r="B557" s="115"/>
      <c r="C557" s="115"/>
      <c r="D557" s="115"/>
      <c r="E557" s="124"/>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2">
      <c r="A558" s="115"/>
      <c r="B558" s="115"/>
      <c r="C558" s="115"/>
      <c r="D558" s="115"/>
      <c r="E558" s="124"/>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2">
      <c r="A559" s="115"/>
      <c r="B559" s="115"/>
      <c r="C559" s="115"/>
      <c r="D559" s="115"/>
      <c r="E559" s="124"/>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2">
      <c r="A560" s="115"/>
      <c r="B560" s="115"/>
      <c r="C560" s="115"/>
      <c r="D560" s="115"/>
      <c r="E560" s="124"/>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2">
      <c r="A561" s="115"/>
      <c r="B561" s="115"/>
      <c r="C561" s="115"/>
      <c r="D561" s="115"/>
      <c r="E561" s="124"/>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2">
      <c r="A562" s="115"/>
      <c r="B562" s="115"/>
      <c r="C562" s="115"/>
      <c r="D562" s="115"/>
      <c r="E562" s="124"/>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2">
      <c r="A563" s="115"/>
      <c r="B563" s="115"/>
      <c r="C563" s="115"/>
      <c r="D563" s="115"/>
      <c r="E563" s="124"/>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2">
      <c r="A564" s="115"/>
      <c r="B564" s="115"/>
      <c r="C564" s="115"/>
      <c r="D564" s="115"/>
      <c r="E564" s="124"/>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2">
      <c r="A565" s="115"/>
      <c r="B565" s="115"/>
      <c r="C565" s="115"/>
      <c r="D565" s="115"/>
      <c r="E565" s="124"/>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2">
      <c r="A566" s="115"/>
      <c r="B566" s="115"/>
      <c r="C566" s="115"/>
      <c r="D566" s="115"/>
      <c r="E566" s="124"/>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2">
      <c r="A567" s="115"/>
      <c r="B567" s="115"/>
      <c r="C567" s="115"/>
      <c r="D567" s="115"/>
      <c r="E567" s="124"/>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2">
      <c r="A568" s="115"/>
      <c r="B568" s="115"/>
      <c r="C568" s="115"/>
      <c r="D568" s="115"/>
      <c r="E568" s="124"/>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2">
      <c r="A569" s="115"/>
      <c r="B569" s="115"/>
      <c r="C569" s="115"/>
      <c r="D569" s="115"/>
      <c r="E569" s="124"/>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2">
      <c r="A570" s="115"/>
      <c r="B570" s="115"/>
      <c r="C570" s="115"/>
      <c r="D570" s="115"/>
      <c r="E570" s="124"/>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2">
      <c r="A571" s="115"/>
      <c r="B571" s="115"/>
      <c r="C571" s="115"/>
      <c r="D571" s="115"/>
      <c r="E571" s="124"/>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2">
      <c r="A572" s="115"/>
      <c r="B572" s="115"/>
      <c r="C572" s="115"/>
      <c r="D572" s="115"/>
      <c r="E572" s="124"/>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2">
      <c r="A573" s="115"/>
      <c r="B573" s="115"/>
      <c r="C573" s="115"/>
      <c r="D573" s="115"/>
      <c r="E573" s="124"/>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2">
      <c r="A574" s="115"/>
      <c r="B574" s="115"/>
      <c r="C574" s="115"/>
      <c r="D574" s="115"/>
      <c r="E574" s="124"/>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2">
      <c r="A575" s="115"/>
      <c r="B575" s="115"/>
      <c r="C575" s="115"/>
      <c r="D575" s="115"/>
      <c r="E575" s="124"/>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2">
      <c r="A576" s="115"/>
      <c r="B576" s="115"/>
      <c r="C576" s="115"/>
      <c r="D576" s="115"/>
      <c r="E576" s="124"/>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2">
      <c r="A577" s="115"/>
      <c r="B577" s="115"/>
      <c r="C577" s="115"/>
      <c r="D577" s="115"/>
      <c r="E577" s="124"/>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2">
      <c r="A578" s="115"/>
      <c r="B578" s="115"/>
      <c r="C578" s="115"/>
      <c r="D578" s="115"/>
      <c r="E578" s="124"/>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2">
      <c r="A579" s="115"/>
      <c r="B579" s="115"/>
      <c r="C579" s="115"/>
      <c r="D579" s="115"/>
      <c r="E579" s="124"/>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2">
      <c r="A580" s="115"/>
      <c r="B580" s="115"/>
      <c r="C580" s="115"/>
      <c r="D580" s="115"/>
      <c r="E580" s="124"/>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2">
      <c r="A581" s="115"/>
      <c r="B581" s="115"/>
      <c r="C581" s="115"/>
      <c r="D581" s="115"/>
      <c r="E581" s="124"/>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2">
      <c r="A582" s="115"/>
      <c r="B582" s="115"/>
      <c r="C582" s="115"/>
      <c r="D582" s="115"/>
      <c r="E582" s="124"/>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2">
      <c r="A583" s="115"/>
      <c r="B583" s="115"/>
      <c r="C583" s="115"/>
      <c r="D583" s="115"/>
      <c r="E583" s="124"/>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2">
      <c r="A584" s="115"/>
      <c r="B584" s="115"/>
      <c r="C584" s="115"/>
      <c r="D584" s="115"/>
      <c r="E584" s="124"/>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2">
      <c r="A585" s="115"/>
      <c r="B585" s="115"/>
      <c r="C585" s="115"/>
      <c r="D585" s="115"/>
      <c r="E585" s="124"/>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2">
      <c r="A586" s="115"/>
      <c r="B586" s="115"/>
      <c r="C586" s="115"/>
      <c r="D586" s="115"/>
      <c r="E586" s="124"/>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2">
      <c r="A587" s="115"/>
      <c r="B587" s="115"/>
      <c r="C587" s="115"/>
      <c r="D587" s="115"/>
      <c r="E587" s="124"/>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2">
      <c r="A588" s="115"/>
      <c r="B588" s="115"/>
      <c r="C588" s="115"/>
      <c r="D588" s="115"/>
      <c r="E588" s="124"/>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2">
      <c r="A589" s="115"/>
      <c r="B589" s="115"/>
      <c r="C589" s="115"/>
      <c r="D589" s="115"/>
      <c r="E589" s="124"/>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2">
      <c r="A590" s="115"/>
      <c r="B590" s="115"/>
      <c r="C590" s="115"/>
      <c r="D590" s="115"/>
      <c r="E590" s="124"/>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2">
      <c r="A591" s="115"/>
      <c r="B591" s="115"/>
      <c r="C591" s="115"/>
      <c r="D591" s="115"/>
      <c r="E591" s="124"/>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2">
      <c r="A592" s="115"/>
      <c r="B592" s="115"/>
      <c r="C592" s="115"/>
      <c r="D592" s="115"/>
      <c r="E592" s="124"/>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2">
      <c r="A593" s="115"/>
      <c r="B593" s="115"/>
      <c r="C593" s="115"/>
      <c r="D593" s="115"/>
      <c r="E593" s="124"/>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2">
      <c r="A594" s="115"/>
      <c r="B594" s="115"/>
      <c r="C594" s="115"/>
      <c r="D594" s="115"/>
      <c r="E594" s="124"/>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2">
      <c r="A595" s="115"/>
      <c r="B595" s="115"/>
      <c r="C595" s="115"/>
      <c r="D595" s="115"/>
      <c r="E595" s="124"/>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2">
      <c r="A596" s="115"/>
      <c r="B596" s="115"/>
      <c r="C596" s="115"/>
      <c r="D596" s="115"/>
      <c r="E596" s="124"/>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2">
      <c r="A597" s="115"/>
      <c r="B597" s="115"/>
      <c r="C597" s="115"/>
      <c r="D597" s="115"/>
      <c r="E597" s="124"/>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2">
      <c r="A598" s="115"/>
      <c r="B598" s="115"/>
      <c r="C598" s="115"/>
      <c r="D598" s="115"/>
      <c r="E598" s="124"/>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2">
      <c r="A599" s="115"/>
      <c r="B599" s="115"/>
      <c r="C599" s="115"/>
      <c r="D599" s="115"/>
      <c r="E599" s="124"/>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2">
      <c r="A600" s="115"/>
      <c r="B600" s="115"/>
      <c r="C600" s="115"/>
      <c r="D600" s="115"/>
      <c r="E600" s="124"/>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2">
      <c r="A601" s="115"/>
      <c r="B601" s="115"/>
      <c r="C601" s="115"/>
      <c r="D601" s="115"/>
      <c r="E601" s="124"/>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2">
      <c r="A602" s="115"/>
      <c r="B602" s="115"/>
      <c r="C602" s="115"/>
      <c r="D602" s="115"/>
      <c r="E602" s="124"/>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2">
      <c r="A603" s="115"/>
      <c r="B603" s="115"/>
      <c r="C603" s="115"/>
      <c r="D603" s="115"/>
      <c r="E603" s="124"/>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2">
      <c r="A604" s="115"/>
      <c r="B604" s="115"/>
      <c r="C604" s="115"/>
      <c r="D604" s="115"/>
      <c r="E604" s="124"/>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2">
      <c r="A605" s="115"/>
      <c r="B605" s="115"/>
      <c r="C605" s="115"/>
      <c r="D605" s="115"/>
      <c r="E605" s="124"/>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2">
      <c r="A606" s="115"/>
      <c r="B606" s="115"/>
      <c r="C606" s="115"/>
      <c r="D606" s="115"/>
      <c r="E606" s="124"/>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2">
      <c r="A607" s="115"/>
      <c r="B607" s="115"/>
      <c r="C607" s="115"/>
      <c r="D607" s="115"/>
      <c r="E607" s="124"/>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2">
      <c r="A608" s="115"/>
      <c r="B608" s="115"/>
      <c r="C608" s="115"/>
      <c r="D608" s="115"/>
      <c r="E608" s="124"/>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2">
      <c r="A609" s="115"/>
      <c r="B609" s="115"/>
      <c r="C609" s="115"/>
      <c r="D609" s="115"/>
      <c r="E609" s="124"/>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2">
      <c r="A610" s="115"/>
      <c r="B610" s="115"/>
      <c r="C610" s="115"/>
      <c r="D610" s="115"/>
      <c r="E610" s="124"/>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2">
      <c r="A611" s="115"/>
      <c r="B611" s="115"/>
      <c r="C611" s="115"/>
      <c r="D611" s="115"/>
      <c r="E611" s="124"/>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2">
      <c r="A612" s="115"/>
      <c r="B612" s="115"/>
      <c r="C612" s="115"/>
      <c r="D612" s="115"/>
      <c r="E612" s="124"/>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2">
      <c r="A613" s="115"/>
      <c r="B613" s="115"/>
      <c r="C613" s="115"/>
      <c r="D613" s="115"/>
      <c r="E613" s="124"/>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2">
      <c r="A614" s="115"/>
      <c r="B614" s="115"/>
      <c r="C614" s="115"/>
      <c r="D614" s="115"/>
      <c r="E614" s="124"/>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2">
      <c r="A615" s="115"/>
      <c r="B615" s="115"/>
      <c r="C615" s="115"/>
      <c r="D615" s="115"/>
      <c r="E615" s="124"/>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2">
      <c r="A616" s="115"/>
      <c r="B616" s="115"/>
      <c r="C616" s="115"/>
      <c r="D616" s="115"/>
      <c r="E616" s="124"/>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2">
      <c r="A617" s="115"/>
      <c r="B617" s="115"/>
      <c r="C617" s="115"/>
      <c r="D617" s="115"/>
      <c r="E617" s="124"/>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2">
      <c r="A618" s="115"/>
      <c r="B618" s="115"/>
      <c r="C618" s="115"/>
      <c r="D618" s="115"/>
      <c r="E618" s="124"/>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2">
      <c r="A619" s="115"/>
      <c r="B619" s="115"/>
      <c r="C619" s="115"/>
      <c r="D619" s="115"/>
      <c r="E619" s="124"/>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2">
      <c r="A620" s="115"/>
      <c r="B620" s="115"/>
      <c r="C620" s="115"/>
      <c r="D620" s="115"/>
      <c r="E620" s="124"/>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2">
      <c r="A621" s="115"/>
      <c r="B621" s="115"/>
      <c r="C621" s="115"/>
      <c r="D621" s="115"/>
      <c r="E621" s="124"/>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2">
      <c r="A622" s="115"/>
      <c r="B622" s="115"/>
      <c r="C622" s="115"/>
      <c r="D622" s="115"/>
      <c r="E622" s="124"/>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2">
      <c r="A623" s="115"/>
      <c r="B623" s="115"/>
      <c r="C623" s="115"/>
      <c r="D623" s="115"/>
      <c r="E623" s="124"/>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2">
      <c r="A624" s="115"/>
      <c r="B624" s="115"/>
      <c r="C624" s="115"/>
      <c r="D624" s="115"/>
      <c r="E624" s="124"/>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2">
      <c r="A625" s="115"/>
      <c r="B625" s="115"/>
      <c r="C625" s="115"/>
      <c r="D625" s="115"/>
      <c r="E625" s="124"/>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2">
      <c r="A626" s="115"/>
      <c r="B626" s="115"/>
      <c r="C626" s="115"/>
      <c r="D626" s="115"/>
      <c r="E626" s="124"/>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2">
      <c r="A627" s="115"/>
      <c r="B627" s="115"/>
      <c r="C627" s="115"/>
      <c r="D627" s="115"/>
      <c r="E627" s="124"/>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2">
      <c r="A628" s="115"/>
      <c r="B628" s="115"/>
      <c r="C628" s="115"/>
      <c r="D628" s="115"/>
      <c r="E628" s="124"/>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2">
      <c r="A629" s="115"/>
      <c r="B629" s="115"/>
      <c r="C629" s="115"/>
      <c r="D629" s="115"/>
      <c r="E629" s="124"/>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2">
      <c r="A630" s="115"/>
      <c r="B630" s="115"/>
      <c r="C630" s="115"/>
      <c r="D630" s="115"/>
      <c r="E630" s="124"/>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2">
      <c r="A631" s="115"/>
      <c r="B631" s="115"/>
      <c r="C631" s="115"/>
      <c r="D631" s="115"/>
      <c r="E631" s="124"/>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2">
      <c r="A632" s="115"/>
      <c r="B632" s="115"/>
      <c r="C632" s="115"/>
      <c r="D632" s="115"/>
      <c r="E632" s="124"/>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2">
      <c r="A633" s="115"/>
      <c r="B633" s="115"/>
      <c r="C633" s="115"/>
      <c r="D633" s="115"/>
      <c r="E633" s="124"/>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2">
      <c r="A634" s="115"/>
      <c r="B634" s="115"/>
      <c r="C634" s="115"/>
      <c r="D634" s="115"/>
      <c r="E634" s="124"/>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2">
      <c r="A635" s="115"/>
      <c r="B635" s="115"/>
      <c r="C635" s="115"/>
      <c r="D635" s="115"/>
      <c r="E635" s="124"/>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2">
      <c r="A636" s="115"/>
      <c r="B636" s="115"/>
      <c r="C636" s="115"/>
      <c r="D636" s="115"/>
      <c r="E636" s="124"/>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2">
      <c r="A637" s="115"/>
      <c r="B637" s="115"/>
      <c r="C637" s="115"/>
      <c r="D637" s="115"/>
      <c r="E637" s="124"/>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2">
      <c r="A638" s="115"/>
      <c r="B638" s="115"/>
      <c r="C638" s="115"/>
      <c r="D638" s="115"/>
      <c r="E638" s="124"/>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2">
      <c r="A639" s="115"/>
      <c r="B639" s="115"/>
      <c r="C639" s="115"/>
      <c r="D639" s="115"/>
      <c r="E639" s="124"/>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2">
      <c r="A640" s="115"/>
      <c r="B640" s="115"/>
      <c r="C640" s="115"/>
      <c r="D640" s="115"/>
      <c r="E640" s="124"/>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2">
      <c r="A641" s="115"/>
      <c r="B641" s="115"/>
      <c r="C641" s="115"/>
      <c r="D641" s="115"/>
      <c r="E641" s="124"/>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2">
      <c r="A642" s="115"/>
      <c r="B642" s="115"/>
      <c r="C642" s="115"/>
      <c r="D642" s="115"/>
      <c r="E642" s="124"/>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2">
      <c r="A643" s="115"/>
      <c r="B643" s="115"/>
      <c r="C643" s="115"/>
      <c r="D643" s="115"/>
      <c r="E643" s="124"/>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2">
      <c r="A644" s="115"/>
      <c r="B644" s="115"/>
      <c r="C644" s="115"/>
      <c r="D644" s="115"/>
      <c r="E644" s="124"/>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2">
      <c r="A645" s="115"/>
      <c r="B645" s="115"/>
      <c r="C645" s="115"/>
      <c r="D645" s="115"/>
      <c r="E645" s="124"/>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2">
      <c r="A646" s="115"/>
      <c r="B646" s="115"/>
      <c r="C646" s="115"/>
      <c r="D646" s="115"/>
      <c r="E646" s="124"/>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2">
      <c r="A647" s="115"/>
      <c r="B647" s="115"/>
      <c r="C647" s="115"/>
      <c r="D647" s="115"/>
      <c r="E647" s="124"/>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2">
      <c r="A648" s="115"/>
      <c r="B648" s="115"/>
      <c r="C648" s="115"/>
      <c r="D648" s="115"/>
      <c r="E648" s="124"/>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2">
      <c r="A649" s="115"/>
      <c r="B649" s="115"/>
      <c r="C649" s="115"/>
      <c r="D649" s="115"/>
      <c r="E649" s="124"/>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2">
      <c r="A650" s="115"/>
      <c r="B650" s="115"/>
      <c r="C650" s="115"/>
      <c r="D650" s="115"/>
      <c r="E650" s="124"/>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2">
      <c r="A651" s="115"/>
      <c r="B651" s="115"/>
      <c r="C651" s="115"/>
      <c r="D651" s="115"/>
      <c r="E651" s="124"/>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2">
      <c r="A652" s="115"/>
      <c r="B652" s="115"/>
      <c r="C652" s="115"/>
      <c r="D652" s="115"/>
      <c r="E652" s="124"/>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2">
      <c r="A653" s="115"/>
      <c r="B653" s="115"/>
      <c r="C653" s="115"/>
      <c r="D653" s="115"/>
      <c r="E653" s="124"/>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2">
      <c r="A654" s="115"/>
      <c r="B654" s="115"/>
      <c r="C654" s="115"/>
      <c r="D654" s="115"/>
      <c r="E654" s="124"/>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2">
      <c r="A655" s="115"/>
      <c r="B655" s="115"/>
      <c r="C655" s="115"/>
      <c r="D655" s="115"/>
      <c r="E655" s="124"/>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2">
      <c r="A656" s="115"/>
      <c r="B656" s="115"/>
      <c r="C656" s="115"/>
      <c r="D656" s="115"/>
      <c r="E656" s="124"/>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2">
      <c r="A657" s="115"/>
      <c r="B657" s="115"/>
      <c r="C657" s="115"/>
      <c r="D657" s="115"/>
      <c r="E657" s="124"/>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2">
      <c r="A658" s="115"/>
      <c r="B658" s="115"/>
      <c r="C658" s="115"/>
      <c r="D658" s="115"/>
      <c r="E658" s="124"/>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2">
      <c r="A659" s="115"/>
      <c r="B659" s="115"/>
      <c r="C659" s="115"/>
      <c r="D659" s="115"/>
      <c r="E659" s="124"/>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2">
      <c r="A660" s="115"/>
      <c r="B660" s="115"/>
      <c r="C660" s="115"/>
      <c r="D660" s="115"/>
      <c r="E660" s="124"/>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2">
      <c r="A661" s="115"/>
      <c r="B661" s="115"/>
      <c r="C661" s="115"/>
      <c r="D661" s="115"/>
      <c r="E661" s="124"/>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2">
      <c r="A662" s="115"/>
      <c r="B662" s="115"/>
      <c r="C662" s="115"/>
      <c r="D662" s="115"/>
      <c r="E662" s="124"/>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2">
      <c r="A663" s="115"/>
      <c r="B663" s="115"/>
      <c r="C663" s="115"/>
      <c r="D663" s="115"/>
      <c r="E663" s="124"/>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2">
      <c r="A664" s="115"/>
      <c r="B664" s="115"/>
      <c r="C664" s="115"/>
      <c r="D664" s="115"/>
      <c r="E664" s="124"/>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2">
      <c r="A665" s="115"/>
      <c r="B665" s="115"/>
      <c r="C665" s="115"/>
      <c r="D665" s="115"/>
      <c r="E665" s="124"/>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2">
      <c r="A666" s="115"/>
      <c r="B666" s="115"/>
      <c r="C666" s="115"/>
      <c r="D666" s="115"/>
      <c r="E666" s="124"/>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2">
      <c r="A667" s="115"/>
      <c r="B667" s="115"/>
      <c r="C667" s="115"/>
      <c r="D667" s="115"/>
      <c r="E667" s="124"/>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2">
      <c r="A668" s="115"/>
      <c r="B668" s="115"/>
      <c r="C668" s="115"/>
      <c r="D668" s="115"/>
      <c r="E668" s="124"/>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2">
      <c r="A669" s="115"/>
      <c r="B669" s="115"/>
      <c r="C669" s="115"/>
      <c r="D669" s="115"/>
      <c r="E669" s="124"/>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2">
      <c r="A670" s="115"/>
      <c r="B670" s="115"/>
      <c r="C670" s="115"/>
      <c r="D670" s="115"/>
      <c r="E670" s="124"/>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2">
      <c r="A671" s="115"/>
      <c r="B671" s="115"/>
      <c r="C671" s="115"/>
      <c r="D671" s="115"/>
      <c r="E671" s="124"/>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2">
      <c r="A672" s="115"/>
      <c r="B672" s="115"/>
      <c r="C672" s="115"/>
      <c r="D672" s="115"/>
      <c r="E672" s="124"/>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2">
      <c r="A673" s="115"/>
      <c r="B673" s="115"/>
      <c r="C673" s="115"/>
      <c r="D673" s="115"/>
      <c r="E673" s="124"/>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2">
      <c r="A674" s="115"/>
      <c r="B674" s="115"/>
      <c r="C674" s="115"/>
      <c r="D674" s="115"/>
      <c r="E674" s="124"/>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2">
      <c r="A675" s="115"/>
      <c r="B675" s="115"/>
      <c r="C675" s="115"/>
      <c r="D675" s="115"/>
      <c r="E675" s="124"/>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2">
      <c r="A676" s="115"/>
      <c r="B676" s="115"/>
      <c r="C676" s="115"/>
      <c r="D676" s="115"/>
      <c r="E676" s="124"/>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2">
      <c r="A677" s="115"/>
      <c r="B677" s="115"/>
      <c r="C677" s="115"/>
      <c r="D677" s="115"/>
      <c r="E677" s="124"/>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2">
      <c r="A678" s="115"/>
      <c r="B678" s="115"/>
      <c r="C678" s="115"/>
      <c r="D678" s="115"/>
      <c r="E678" s="124"/>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2">
      <c r="A679" s="115"/>
      <c r="B679" s="115"/>
      <c r="C679" s="115"/>
      <c r="D679" s="115"/>
      <c r="E679" s="124"/>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2">
      <c r="A680" s="115"/>
      <c r="B680" s="115"/>
      <c r="C680" s="115"/>
      <c r="D680" s="115"/>
      <c r="E680" s="124"/>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2">
      <c r="A681" s="115"/>
      <c r="B681" s="115"/>
      <c r="C681" s="115"/>
      <c r="D681" s="115"/>
      <c r="E681" s="124"/>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2">
      <c r="A682" s="115"/>
      <c r="B682" s="115"/>
      <c r="C682" s="115"/>
      <c r="D682" s="115"/>
      <c r="E682" s="124"/>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2">
      <c r="A683" s="115"/>
      <c r="B683" s="115"/>
      <c r="C683" s="115"/>
      <c r="D683" s="115"/>
      <c r="E683" s="124"/>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2">
      <c r="A684" s="115"/>
      <c r="B684" s="115"/>
      <c r="C684" s="115"/>
      <c r="D684" s="115"/>
      <c r="E684" s="124"/>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2">
      <c r="A685" s="115"/>
      <c r="B685" s="115"/>
      <c r="C685" s="115"/>
      <c r="D685" s="115"/>
      <c r="E685" s="124"/>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2">
      <c r="A686" s="115"/>
      <c r="B686" s="115"/>
      <c r="C686" s="115"/>
      <c r="D686" s="115"/>
      <c r="E686" s="124"/>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2">
      <c r="A687" s="115"/>
      <c r="B687" s="115"/>
      <c r="C687" s="115"/>
      <c r="D687" s="115"/>
      <c r="E687" s="124"/>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2">
      <c r="A688" s="115"/>
      <c r="B688" s="115"/>
      <c r="C688" s="115"/>
      <c r="D688" s="115"/>
      <c r="E688" s="124"/>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2">
      <c r="A689" s="115"/>
      <c r="B689" s="115"/>
      <c r="C689" s="115"/>
      <c r="D689" s="115"/>
      <c r="E689" s="124"/>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2">
      <c r="A690" s="115"/>
      <c r="B690" s="115"/>
      <c r="C690" s="115"/>
      <c r="D690" s="115"/>
      <c r="E690" s="124"/>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2">
      <c r="A691" s="115"/>
      <c r="B691" s="115"/>
      <c r="C691" s="115"/>
      <c r="D691" s="115"/>
      <c r="E691" s="124"/>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2">
      <c r="A692" s="115"/>
      <c r="B692" s="115"/>
      <c r="C692" s="115"/>
      <c r="D692" s="115"/>
      <c r="E692" s="124"/>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2">
      <c r="A693" s="115"/>
      <c r="B693" s="115"/>
      <c r="C693" s="115"/>
      <c r="D693" s="115"/>
      <c r="E693" s="124"/>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2">
      <c r="A694" s="115"/>
      <c r="B694" s="115"/>
      <c r="C694" s="115"/>
      <c r="D694" s="115"/>
      <c r="E694" s="124"/>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2">
      <c r="A695" s="115"/>
      <c r="B695" s="115"/>
      <c r="C695" s="115"/>
      <c r="D695" s="115"/>
      <c r="E695" s="124"/>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2">
      <c r="A696" s="115"/>
      <c r="B696" s="115"/>
      <c r="C696" s="115"/>
      <c r="D696" s="115"/>
      <c r="E696" s="124"/>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2">
      <c r="A697" s="115"/>
      <c r="B697" s="115"/>
      <c r="C697" s="115"/>
      <c r="D697" s="115"/>
      <c r="E697" s="124"/>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2">
      <c r="A698" s="115"/>
      <c r="B698" s="115"/>
      <c r="C698" s="115"/>
      <c r="D698" s="115"/>
      <c r="E698" s="124"/>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2">
      <c r="A699" s="115"/>
      <c r="B699" s="115"/>
      <c r="C699" s="115"/>
      <c r="D699" s="115"/>
      <c r="E699" s="124"/>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2">
      <c r="A700" s="115"/>
      <c r="B700" s="115"/>
      <c r="C700" s="115"/>
      <c r="D700" s="115"/>
      <c r="E700" s="124"/>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2">
      <c r="A701" s="115"/>
      <c r="B701" s="115"/>
      <c r="C701" s="115"/>
      <c r="D701" s="115"/>
      <c r="E701" s="124"/>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2">
      <c r="A702" s="115"/>
      <c r="B702" s="115"/>
      <c r="C702" s="115"/>
      <c r="D702" s="115"/>
      <c r="E702" s="124"/>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2">
      <c r="A703" s="115"/>
      <c r="B703" s="115"/>
      <c r="C703" s="115"/>
      <c r="D703" s="115"/>
      <c r="E703" s="124"/>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2">
      <c r="A704" s="115"/>
      <c r="B704" s="115"/>
      <c r="C704" s="115"/>
      <c r="D704" s="115"/>
      <c r="E704" s="124"/>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2">
      <c r="A705" s="115"/>
      <c r="B705" s="115"/>
      <c r="C705" s="115"/>
      <c r="D705" s="115"/>
      <c r="E705" s="124"/>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2">
      <c r="A706" s="115"/>
      <c r="B706" s="115"/>
      <c r="C706" s="115"/>
      <c r="D706" s="115"/>
      <c r="E706" s="124"/>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2">
      <c r="A707" s="115"/>
      <c r="B707" s="115"/>
      <c r="C707" s="115"/>
      <c r="D707" s="115"/>
      <c r="E707" s="124"/>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2">
      <c r="A708" s="115"/>
      <c r="B708" s="115"/>
      <c r="C708" s="115"/>
      <c r="D708" s="115"/>
      <c r="E708" s="124"/>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2">
      <c r="A709" s="115"/>
      <c r="B709" s="115"/>
      <c r="C709" s="115"/>
      <c r="D709" s="115"/>
      <c r="E709" s="124"/>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2">
      <c r="A710" s="115"/>
      <c r="B710" s="115"/>
      <c r="C710" s="115"/>
      <c r="D710" s="115"/>
      <c r="E710" s="124"/>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2">
      <c r="A711" s="115"/>
      <c r="B711" s="115"/>
      <c r="C711" s="115"/>
      <c r="D711" s="115"/>
      <c r="E711" s="124"/>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2">
      <c r="A712" s="115"/>
      <c r="B712" s="115"/>
      <c r="C712" s="115"/>
      <c r="D712" s="115"/>
      <c r="E712" s="124"/>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2">
      <c r="A713" s="115"/>
      <c r="B713" s="115"/>
      <c r="C713" s="115"/>
      <c r="D713" s="115"/>
      <c r="E713" s="124"/>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2">
      <c r="A714" s="115"/>
      <c r="B714" s="115"/>
      <c r="C714" s="115"/>
      <c r="D714" s="115"/>
      <c r="E714" s="124"/>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2">
      <c r="A715" s="115"/>
      <c r="B715" s="115"/>
      <c r="C715" s="115"/>
      <c r="D715" s="115"/>
      <c r="E715" s="124"/>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2">
      <c r="A716" s="115"/>
      <c r="B716" s="115"/>
      <c r="C716" s="115"/>
      <c r="D716" s="115"/>
      <c r="E716" s="124"/>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2">
      <c r="A717" s="115"/>
      <c r="B717" s="115"/>
      <c r="C717" s="115"/>
      <c r="D717" s="115"/>
      <c r="E717" s="124"/>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2">
      <c r="A718" s="115"/>
      <c r="B718" s="115"/>
      <c r="C718" s="115"/>
      <c r="D718" s="115"/>
      <c r="E718" s="124"/>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2">
      <c r="A719" s="115"/>
      <c r="B719" s="115"/>
      <c r="C719" s="115"/>
      <c r="D719" s="115"/>
      <c r="E719" s="124"/>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2">
      <c r="A720" s="115"/>
      <c r="B720" s="115"/>
      <c r="C720" s="115"/>
      <c r="D720" s="115"/>
      <c r="E720" s="124"/>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2">
      <c r="A721" s="115"/>
      <c r="B721" s="115"/>
      <c r="C721" s="115"/>
      <c r="D721" s="115"/>
      <c r="E721" s="124"/>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2">
      <c r="A722" s="115"/>
      <c r="B722" s="115"/>
      <c r="C722" s="115"/>
      <c r="D722" s="115"/>
      <c r="E722" s="124"/>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2">
      <c r="A723" s="115"/>
      <c r="B723" s="115"/>
      <c r="C723" s="115"/>
      <c r="D723" s="115"/>
      <c r="E723" s="124"/>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2">
      <c r="A724" s="115"/>
      <c r="B724" s="115"/>
      <c r="C724" s="115"/>
      <c r="D724" s="115"/>
      <c r="E724" s="124"/>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2">
      <c r="A725" s="115"/>
      <c r="B725" s="115"/>
      <c r="C725" s="115"/>
      <c r="D725" s="115"/>
      <c r="E725" s="124"/>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2">
      <c r="A726" s="115"/>
      <c r="B726" s="115"/>
      <c r="C726" s="115"/>
      <c r="D726" s="115"/>
      <c r="E726" s="124"/>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2">
      <c r="A727" s="115"/>
      <c r="B727" s="115"/>
      <c r="C727" s="115"/>
      <c r="D727" s="115"/>
      <c r="E727" s="124"/>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2">
      <c r="A728" s="115"/>
      <c r="B728" s="115"/>
      <c r="C728" s="115"/>
      <c r="D728" s="115"/>
      <c r="E728" s="124"/>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2">
      <c r="A729" s="115"/>
      <c r="B729" s="115"/>
      <c r="C729" s="115"/>
      <c r="D729" s="115"/>
      <c r="E729" s="124"/>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2">
      <c r="A730" s="115"/>
      <c r="B730" s="115"/>
      <c r="C730" s="115"/>
      <c r="D730" s="115"/>
      <c r="E730" s="124"/>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2">
      <c r="A731" s="115"/>
      <c r="B731" s="115"/>
      <c r="C731" s="115"/>
      <c r="D731" s="115"/>
      <c r="E731" s="124"/>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2">
      <c r="A732" s="115"/>
      <c r="B732" s="115"/>
      <c r="C732" s="115"/>
      <c r="D732" s="115"/>
      <c r="E732" s="124"/>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2">
      <c r="A733" s="115"/>
      <c r="B733" s="115"/>
      <c r="C733" s="115"/>
      <c r="D733" s="115"/>
      <c r="E733" s="124"/>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2">
      <c r="A734" s="115"/>
      <c r="B734" s="115"/>
      <c r="C734" s="115"/>
      <c r="D734" s="115"/>
      <c r="E734" s="124"/>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2">
      <c r="A735" s="115"/>
      <c r="B735" s="115"/>
      <c r="C735" s="115"/>
      <c r="D735" s="115"/>
      <c r="E735" s="124"/>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2">
      <c r="A736" s="115"/>
      <c r="B736" s="115"/>
      <c r="C736" s="115"/>
      <c r="D736" s="115"/>
      <c r="E736" s="124"/>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2">
      <c r="A737" s="115"/>
      <c r="B737" s="115"/>
      <c r="C737" s="115"/>
      <c r="D737" s="115"/>
      <c r="E737" s="124"/>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2">
      <c r="A738" s="115"/>
      <c r="B738" s="115"/>
      <c r="C738" s="115"/>
      <c r="D738" s="115"/>
      <c r="E738" s="124"/>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2">
      <c r="A739" s="115"/>
      <c r="B739" s="115"/>
      <c r="C739" s="115"/>
      <c r="D739" s="115"/>
      <c r="E739" s="124"/>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2">
      <c r="A740" s="115"/>
      <c r="B740" s="115"/>
      <c r="C740" s="115"/>
      <c r="D740" s="115"/>
      <c r="E740" s="124"/>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2">
      <c r="A741" s="115"/>
      <c r="B741" s="115"/>
      <c r="C741" s="115"/>
      <c r="D741" s="115"/>
      <c r="E741" s="124"/>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2">
      <c r="A742" s="115"/>
      <c r="B742" s="115"/>
      <c r="C742" s="115"/>
      <c r="D742" s="115"/>
      <c r="E742" s="124"/>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2">
      <c r="A743" s="115"/>
      <c r="B743" s="115"/>
      <c r="C743" s="115"/>
      <c r="D743" s="115"/>
      <c r="E743" s="124"/>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2">
      <c r="A744" s="115"/>
      <c r="B744" s="115"/>
      <c r="C744" s="115"/>
      <c r="D744" s="115"/>
      <c r="E744" s="124"/>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2">
      <c r="A745" s="115"/>
      <c r="B745" s="115"/>
      <c r="C745" s="115"/>
      <c r="D745" s="115"/>
      <c r="E745" s="124"/>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2">
      <c r="A746" s="115"/>
      <c r="B746" s="115"/>
      <c r="C746" s="115"/>
      <c r="D746" s="115"/>
      <c r="E746" s="124"/>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2">
      <c r="A747" s="115"/>
      <c r="B747" s="115"/>
      <c r="C747" s="115"/>
      <c r="D747" s="115"/>
      <c r="E747" s="124"/>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2">
      <c r="A748" s="115"/>
      <c r="B748" s="115"/>
      <c r="C748" s="115"/>
      <c r="D748" s="115"/>
      <c r="E748" s="124"/>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2">
      <c r="A749" s="115"/>
      <c r="B749" s="115"/>
      <c r="C749" s="115"/>
      <c r="D749" s="115"/>
      <c r="E749" s="124"/>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2">
      <c r="A750" s="115"/>
      <c r="B750" s="115"/>
      <c r="C750" s="115"/>
      <c r="D750" s="115"/>
      <c r="E750" s="124"/>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2">
      <c r="A751" s="115"/>
      <c r="B751" s="115"/>
      <c r="C751" s="115"/>
      <c r="D751" s="115"/>
      <c r="E751" s="124"/>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2">
      <c r="A752" s="115"/>
      <c r="B752" s="115"/>
      <c r="C752" s="115"/>
      <c r="D752" s="115"/>
      <c r="E752" s="124"/>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2">
      <c r="A753" s="115"/>
      <c r="B753" s="115"/>
      <c r="C753" s="115"/>
      <c r="D753" s="115"/>
      <c r="E753" s="124"/>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2">
      <c r="A754" s="115"/>
      <c r="B754" s="115"/>
      <c r="C754" s="115"/>
      <c r="D754" s="115"/>
      <c r="E754" s="124"/>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2">
      <c r="A755" s="115"/>
      <c r="B755" s="115"/>
      <c r="C755" s="115"/>
      <c r="D755" s="115"/>
      <c r="E755" s="124"/>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2">
      <c r="A756" s="115"/>
      <c r="B756" s="115"/>
      <c r="C756" s="115"/>
      <c r="D756" s="115"/>
      <c r="E756" s="124"/>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2">
      <c r="A757" s="115"/>
      <c r="B757" s="115"/>
      <c r="C757" s="115"/>
      <c r="D757" s="115"/>
      <c r="E757" s="124"/>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2">
      <c r="A758" s="115"/>
      <c r="B758" s="115"/>
      <c r="C758" s="115"/>
      <c r="D758" s="115"/>
      <c r="E758" s="124"/>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2">
      <c r="A759" s="115"/>
      <c r="B759" s="115"/>
      <c r="C759" s="115"/>
      <c r="D759" s="115"/>
      <c r="E759" s="124"/>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2">
      <c r="A760" s="115"/>
      <c r="B760" s="115"/>
      <c r="C760" s="115"/>
      <c r="D760" s="115"/>
      <c r="E760" s="124"/>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2">
      <c r="A761" s="115"/>
      <c r="B761" s="115"/>
      <c r="C761" s="115"/>
      <c r="D761" s="115"/>
      <c r="E761" s="124"/>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2">
      <c r="A762" s="115"/>
      <c r="B762" s="115"/>
      <c r="C762" s="115"/>
      <c r="D762" s="115"/>
      <c r="E762" s="124"/>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2">
      <c r="A763" s="115"/>
      <c r="B763" s="115"/>
      <c r="C763" s="115"/>
      <c r="D763" s="115"/>
      <c r="E763" s="124"/>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2">
      <c r="A764" s="115"/>
      <c r="B764" s="115"/>
      <c r="C764" s="115"/>
      <c r="D764" s="115"/>
      <c r="E764" s="124"/>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2">
      <c r="A765" s="115"/>
      <c r="B765" s="115"/>
      <c r="C765" s="115"/>
      <c r="D765" s="115"/>
      <c r="E765" s="124"/>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2">
      <c r="A766" s="115"/>
      <c r="B766" s="115"/>
      <c r="C766" s="115"/>
      <c r="D766" s="115"/>
      <c r="E766" s="124"/>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2">
      <c r="A767" s="115"/>
      <c r="B767" s="115"/>
      <c r="C767" s="115"/>
      <c r="D767" s="115"/>
      <c r="E767" s="124"/>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2">
      <c r="A768" s="115"/>
      <c r="B768" s="115"/>
      <c r="C768" s="115"/>
      <c r="D768" s="115"/>
      <c r="E768" s="124"/>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2">
      <c r="A769" s="115"/>
      <c r="B769" s="115"/>
      <c r="C769" s="115"/>
      <c r="D769" s="115"/>
      <c r="E769" s="124"/>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2">
      <c r="A770" s="115"/>
      <c r="B770" s="115"/>
      <c r="C770" s="115"/>
      <c r="D770" s="115"/>
      <c r="E770" s="124"/>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2">
      <c r="A771" s="115"/>
      <c r="B771" s="115"/>
      <c r="C771" s="115"/>
      <c r="D771" s="115"/>
      <c r="E771" s="124"/>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2">
      <c r="A772" s="115"/>
      <c r="B772" s="115"/>
      <c r="C772" s="115"/>
      <c r="D772" s="115"/>
      <c r="E772" s="124"/>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2">
      <c r="A773" s="115"/>
      <c r="B773" s="115"/>
      <c r="C773" s="115"/>
      <c r="D773" s="115"/>
      <c r="E773" s="124"/>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2">
      <c r="A774" s="115"/>
      <c r="B774" s="115"/>
      <c r="C774" s="115"/>
      <c r="D774" s="115"/>
      <c r="E774" s="124"/>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2">
      <c r="A775" s="115"/>
      <c r="B775" s="115"/>
      <c r="C775" s="115"/>
      <c r="D775" s="115"/>
      <c r="E775" s="124"/>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2">
      <c r="A776" s="115"/>
      <c r="B776" s="115"/>
      <c r="C776" s="115"/>
      <c r="D776" s="115"/>
      <c r="E776" s="124"/>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2">
      <c r="A777" s="115"/>
      <c r="B777" s="115"/>
      <c r="C777" s="115"/>
      <c r="D777" s="115"/>
      <c r="E777" s="124"/>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2">
      <c r="A778" s="115"/>
      <c r="B778" s="115"/>
      <c r="C778" s="115"/>
      <c r="D778" s="115"/>
      <c r="E778" s="124"/>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2">
      <c r="A779" s="115"/>
      <c r="B779" s="115"/>
      <c r="C779" s="115"/>
      <c r="D779" s="115"/>
      <c r="E779" s="124"/>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2">
      <c r="A780" s="115"/>
      <c r="B780" s="115"/>
      <c r="C780" s="115"/>
      <c r="D780" s="115"/>
      <c r="E780" s="124"/>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2">
      <c r="A781" s="115"/>
      <c r="B781" s="115"/>
      <c r="C781" s="115"/>
      <c r="D781" s="115"/>
      <c r="E781" s="124"/>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2">
      <c r="A782" s="115"/>
      <c r="B782" s="115"/>
      <c r="C782" s="115"/>
      <c r="D782" s="115"/>
      <c r="E782" s="124"/>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2">
      <c r="A783" s="115"/>
      <c r="B783" s="115"/>
      <c r="C783" s="115"/>
      <c r="D783" s="115"/>
      <c r="E783" s="124"/>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2">
      <c r="A784" s="115"/>
      <c r="B784" s="115"/>
      <c r="C784" s="115"/>
      <c r="D784" s="115"/>
      <c r="E784" s="124"/>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2">
      <c r="A785" s="115"/>
      <c r="B785" s="115"/>
      <c r="C785" s="115"/>
      <c r="D785" s="115"/>
      <c r="E785" s="124"/>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2">
      <c r="A786" s="115"/>
      <c r="B786" s="115"/>
      <c r="C786" s="115"/>
      <c r="D786" s="115"/>
      <c r="E786" s="124"/>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2">
      <c r="A787" s="115"/>
      <c r="B787" s="115"/>
      <c r="C787" s="115"/>
      <c r="D787" s="115"/>
      <c r="E787" s="124"/>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2">
      <c r="A788" s="115"/>
      <c r="B788" s="115"/>
      <c r="C788" s="115"/>
      <c r="D788" s="115"/>
      <c r="E788" s="124"/>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2">
      <c r="A789" s="115"/>
      <c r="B789" s="115"/>
      <c r="C789" s="115"/>
      <c r="D789" s="115"/>
      <c r="E789" s="124"/>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2">
      <c r="A790" s="115"/>
      <c r="B790" s="115"/>
      <c r="C790" s="115"/>
      <c r="D790" s="115"/>
      <c r="E790" s="124"/>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2">
      <c r="A791" s="115"/>
      <c r="B791" s="115"/>
      <c r="C791" s="115"/>
      <c r="D791" s="115"/>
      <c r="E791" s="124"/>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2">
      <c r="A792" s="115"/>
      <c r="B792" s="115"/>
      <c r="C792" s="115"/>
      <c r="D792" s="115"/>
      <c r="E792" s="124"/>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2">
      <c r="A793" s="115"/>
      <c r="B793" s="115"/>
      <c r="C793" s="115"/>
      <c r="D793" s="115"/>
      <c r="E793" s="124"/>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2">
      <c r="A794" s="115"/>
      <c r="B794" s="115"/>
      <c r="C794" s="115"/>
      <c r="D794" s="115"/>
      <c r="E794" s="124"/>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2">
      <c r="A795" s="115"/>
      <c r="B795" s="115"/>
      <c r="C795" s="115"/>
      <c r="D795" s="115"/>
      <c r="E795" s="124"/>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2">
      <c r="A796" s="115"/>
      <c r="B796" s="115"/>
      <c r="C796" s="115"/>
      <c r="D796" s="115"/>
      <c r="E796" s="124"/>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2">
      <c r="A797" s="115"/>
      <c r="B797" s="115"/>
      <c r="C797" s="115"/>
      <c r="D797" s="115"/>
      <c r="E797" s="124"/>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2">
      <c r="A798" s="115"/>
      <c r="B798" s="115"/>
      <c r="C798" s="115"/>
      <c r="D798" s="115"/>
      <c r="E798" s="124"/>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2">
      <c r="A799" s="115"/>
      <c r="B799" s="115"/>
      <c r="C799" s="115"/>
      <c r="D799" s="115"/>
      <c r="E799" s="124"/>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2">
      <c r="A800" s="115"/>
      <c r="B800" s="115"/>
      <c r="C800" s="115"/>
      <c r="D800" s="115"/>
      <c r="E800" s="124"/>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2">
      <c r="A801" s="115"/>
      <c r="B801" s="115"/>
      <c r="C801" s="115"/>
      <c r="D801" s="115"/>
      <c r="E801" s="124"/>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2">
      <c r="A802" s="115"/>
      <c r="B802" s="115"/>
      <c r="C802" s="115"/>
      <c r="D802" s="115"/>
      <c r="E802" s="124"/>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2">
      <c r="A803" s="115"/>
      <c r="B803" s="115"/>
      <c r="C803" s="115"/>
      <c r="D803" s="115"/>
      <c r="E803" s="124"/>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2">
      <c r="A804" s="115"/>
      <c r="B804" s="115"/>
      <c r="C804" s="115"/>
      <c r="D804" s="115"/>
      <c r="E804" s="124"/>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2">
      <c r="A805" s="115"/>
      <c r="B805" s="115"/>
      <c r="C805" s="115"/>
      <c r="D805" s="115"/>
      <c r="E805" s="124"/>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2">
      <c r="A806" s="115"/>
      <c r="B806" s="115"/>
      <c r="C806" s="115"/>
      <c r="D806" s="115"/>
      <c r="E806" s="124"/>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2">
      <c r="A807" s="115"/>
      <c r="B807" s="115"/>
      <c r="C807" s="115"/>
      <c r="D807" s="115"/>
      <c r="E807" s="124"/>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2">
      <c r="A808" s="115"/>
      <c r="B808" s="115"/>
      <c r="C808" s="115"/>
      <c r="D808" s="115"/>
      <c r="E808" s="124"/>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2">
      <c r="A809" s="115"/>
      <c r="B809" s="115"/>
      <c r="C809" s="115"/>
      <c r="D809" s="115"/>
      <c r="E809" s="124"/>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2">
      <c r="A810" s="115"/>
      <c r="B810" s="115"/>
      <c r="C810" s="115"/>
      <c r="D810" s="115"/>
      <c r="E810" s="124"/>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2">
      <c r="A811" s="115"/>
      <c r="B811" s="115"/>
      <c r="C811" s="115"/>
      <c r="D811" s="115"/>
      <c r="E811" s="124"/>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2">
      <c r="A812" s="115"/>
      <c r="B812" s="115"/>
      <c r="C812" s="115"/>
      <c r="D812" s="115"/>
      <c r="E812" s="124"/>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2">
      <c r="A813" s="115"/>
      <c r="B813" s="115"/>
      <c r="C813" s="115"/>
      <c r="D813" s="115"/>
      <c r="E813" s="124"/>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2">
      <c r="A814" s="115"/>
      <c r="B814" s="115"/>
      <c r="C814" s="115"/>
      <c r="D814" s="115"/>
      <c r="E814" s="124"/>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2">
      <c r="A815" s="115"/>
      <c r="B815" s="115"/>
      <c r="C815" s="115"/>
      <c r="D815" s="115"/>
      <c r="E815" s="124"/>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2">
      <c r="A816" s="115"/>
      <c r="B816" s="115"/>
      <c r="C816" s="115"/>
      <c r="D816" s="115"/>
      <c r="E816" s="124"/>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2">
      <c r="A817" s="115"/>
      <c r="B817" s="115"/>
      <c r="C817" s="115"/>
      <c r="D817" s="115"/>
      <c r="E817" s="124"/>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2">
      <c r="A818" s="115"/>
      <c r="B818" s="115"/>
      <c r="C818" s="115"/>
      <c r="D818" s="115"/>
      <c r="E818" s="124"/>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2">
      <c r="A819" s="115"/>
      <c r="B819" s="115"/>
      <c r="C819" s="115"/>
      <c r="D819" s="115"/>
      <c r="E819" s="124"/>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2">
      <c r="A820" s="115"/>
      <c r="B820" s="115"/>
      <c r="C820" s="115"/>
      <c r="D820" s="115"/>
      <c r="E820" s="124"/>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2">
      <c r="A821" s="115"/>
      <c r="B821" s="115"/>
      <c r="C821" s="115"/>
      <c r="D821" s="115"/>
      <c r="E821" s="124"/>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2">
      <c r="A822" s="115"/>
      <c r="B822" s="115"/>
      <c r="C822" s="115"/>
      <c r="D822" s="115"/>
      <c r="E822" s="124"/>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2">
      <c r="A823" s="115"/>
      <c r="B823" s="115"/>
      <c r="C823" s="115"/>
      <c r="D823" s="115"/>
      <c r="E823" s="124"/>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2">
      <c r="A824" s="115"/>
      <c r="B824" s="115"/>
      <c r="C824" s="115"/>
      <c r="D824" s="115"/>
      <c r="E824" s="124"/>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2">
      <c r="A825" s="115"/>
      <c r="B825" s="115"/>
      <c r="C825" s="115"/>
      <c r="D825" s="115"/>
      <c r="E825" s="124"/>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2">
      <c r="A826" s="115"/>
      <c r="B826" s="115"/>
      <c r="C826" s="115"/>
      <c r="D826" s="115"/>
      <c r="E826" s="124"/>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2">
      <c r="A827" s="115"/>
      <c r="B827" s="115"/>
      <c r="C827" s="115"/>
      <c r="D827" s="115"/>
      <c r="E827" s="124"/>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2">
      <c r="A828" s="115"/>
      <c r="B828" s="115"/>
      <c r="C828" s="115"/>
      <c r="D828" s="115"/>
      <c r="E828" s="124"/>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2">
      <c r="A829" s="115"/>
      <c r="B829" s="115"/>
      <c r="C829" s="115"/>
      <c r="D829" s="115"/>
      <c r="E829" s="124"/>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2">
      <c r="A830" s="115"/>
      <c r="B830" s="115"/>
      <c r="C830" s="115"/>
      <c r="D830" s="115"/>
      <c r="E830" s="124"/>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2">
      <c r="A831" s="115"/>
      <c r="B831" s="115"/>
      <c r="C831" s="115"/>
      <c r="D831" s="115"/>
      <c r="E831" s="124"/>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2">
      <c r="A832" s="115"/>
      <c r="B832" s="115"/>
      <c r="C832" s="115"/>
      <c r="D832" s="115"/>
      <c r="E832" s="124"/>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2">
      <c r="A833" s="115"/>
      <c r="B833" s="115"/>
      <c r="C833" s="115"/>
      <c r="D833" s="115"/>
      <c r="E833" s="124"/>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2">
      <c r="A834" s="115"/>
      <c r="B834" s="115"/>
      <c r="C834" s="115"/>
      <c r="D834" s="115"/>
      <c r="E834" s="124"/>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2">
      <c r="A835" s="115"/>
      <c r="B835" s="115"/>
      <c r="C835" s="115"/>
      <c r="D835" s="115"/>
      <c r="E835" s="124"/>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2">
      <c r="A836" s="115"/>
      <c r="B836" s="115"/>
      <c r="C836" s="115"/>
      <c r="D836" s="115"/>
      <c r="E836" s="124"/>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2">
      <c r="A837" s="115"/>
      <c r="B837" s="115"/>
      <c r="C837" s="115"/>
      <c r="D837" s="115"/>
      <c r="E837" s="124"/>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2">
      <c r="A838" s="115"/>
      <c r="B838" s="115"/>
      <c r="C838" s="115"/>
      <c r="D838" s="115"/>
      <c r="E838" s="124"/>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2">
      <c r="A839" s="115"/>
      <c r="B839" s="115"/>
      <c r="C839" s="115"/>
      <c r="D839" s="115"/>
      <c r="E839" s="124"/>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2">
      <c r="A840" s="115"/>
      <c r="B840" s="115"/>
      <c r="C840" s="115"/>
      <c r="D840" s="115"/>
      <c r="E840" s="124"/>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2">
      <c r="A841" s="115"/>
      <c r="B841" s="115"/>
      <c r="C841" s="115"/>
      <c r="D841" s="115"/>
      <c r="E841" s="124"/>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2">
      <c r="A842" s="115"/>
      <c r="B842" s="115"/>
      <c r="C842" s="115"/>
      <c r="D842" s="115"/>
      <c r="E842" s="124"/>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2">
      <c r="A843" s="115"/>
      <c r="B843" s="115"/>
      <c r="C843" s="115"/>
      <c r="D843" s="115"/>
      <c r="E843" s="124"/>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2">
      <c r="A844" s="115"/>
      <c r="B844" s="115"/>
      <c r="C844" s="115"/>
      <c r="D844" s="115"/>
      <c r="E844" s="124"/>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2">
      <c r="A845" s="115"/>
      <c r="B845" s="115"/>
      <c r="C845" s="115"/>
      <c r="D845" s="115"/>
      <c r="E845" s="124"/>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2">
      <c r="A846" s="115"/>
      <c r="B846" s="115"/>
      <c r="C846" s="115"/>
      <c r="D846" s="115"/>
      <c r="E846" s="124"/>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2">
      <c r="A847" s="115"/>
      <c r="B847" s="115"/>
      <c r="C847" s="115"/>
      <c r="D847" s="115"/>
      <c r="E847" s="124"/>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2">
      <c r="A848" s="115"/>
      <c r="B848" s="115"/>
      <c r="C848" s="115"/>
      <c r="D848" s="115"/>
      <c r="E848" s="124"/>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2">
      <c r="A849" s="115"/>
      <c r="B849" s="115"/>
      <c r="C849" s="115"/>
      <c r="D849" s="115"/>
      <c r="E849" s="124"/>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2">
      <c r="A850" s="115"/>
      <c r="B850" s="115"/>
      <c r="C850" s="115"/>
      <c r="D850" s="115"/>
      <c r="E850" s="124"/>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2">
      <c r="A851" s="115"/>
      <c r="B851" s="115"/>
      <c r="C851" s="115"/>
      <c r="D851" s="115"/>
      <c r="E851" s="124"/>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2">
      <c r="A852" s="115"/>
      <c r="B852" s="115"/>
      <c r="C852" s="115"/>
      <c r="D852" s="115"/>
      <c r="E852" s="124"/>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2">
      <c r="A853" s="115"/>
      <c r="B853" s="115"/>
      <c r="C853" s="115"/>
      <c r="D853" s="115"/>
      <c r="E853" s="124"/>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2">
      <c r="A854" s="115"/>
      <c r="B854" s="115"/>
      <c r="C854" s="115"/>
      <c r="D854" s="115"/>
      <c r="E854" s="124"/>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2">
      <c r="A855" s="115"/>
      <c r="B855" s="115"/>
      <c r="C855" s="115"/>
      <c r="D855" s="115"/>
      <c r="E855" s="124"/>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2">
      <c r="A856" s="115"/>
      <c r="B856" s="115"/>
      <c r="C856" s="115"/>
      <c r="D856" s="115"/>
      <c r="E856" s="124"/>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2">
      <c r="A857" s="115"/>
      <c r="B857" s="115"/>
      <c r="C857" s="115"/>
      <c r="D857" s="115"/>
      <c r="E857" s="124"/>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2">
      <c r="A858" s="115"/>
      <c r="B858" s="115"/>
      <c r="C858" s="115"/>
      <c r="D858" s="115"/>
      <c r="E858" s="124"/>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2">
      <c r="A859" s="115"/>
      <c r="B859" s="115"/>
      <c r="C859" s="115"/>
      <c r="D859" s="115"/>
      <c r="E859" s="124"/>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2">
      <c r="A860" s="115"/>
      <c r="B860" s="115"/>
      <c r="C860" s="115"/>
      <c r="D860" s="115"/>
      <c r="E860" s="124"/>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2">
      <c r="A861" s="115"/>
      <c r="B861" s="115"/>
      <c r="C861" s="115"/>
      <c r="D861" s="115"/>
      <c r="E861" s="124"/>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2">
      <c r="A862" s="115"/>
      <c r="B862" s="115"/>
      <c r="C862" s="115"/>
      <c r="D862" s="115"/>
      <c r="E862" s="124"/>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2">
      <c r="A863" s="115"/>
      <c r="B863" s="115"/>
      <c r="C863" s="115"/>
      <c r="D863" s="115"/>
      <c r="E863" s="124"/>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2">
      <c r="A864" s="115"/>
      <c r="B864" s="115"/>
      <c r="C864" s="115"/>
      <c r="D864" s="115"/>
      <c r="E864" s="124"/>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2">
      <c r="A865" s="115"/>
      <c r="B865" s="115"/>
      <c r="C865" s="115"/>
      <c r="D865" s="115"/>
      <c r="E865" s="124"/>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2">
      <c r="A866" s="115"/>
      <c r="B866" s="115"/>
      <c r="C866" s="115"/>
      <c r="D866" s="115"/>
      <c r="E866" s="124"/>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2">
      <c r="A867" s="115"/>
      <c r="B867" s="115"/>
      <c r="C867" s="115"/>
      <c r="D867" s="115"/>
      <c r="E867" s="124"/>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2">
      <c r="A868" s="115"/>
      <c r="B868" s="115"/>
      <c r="C868" s="115"/>
      <c r="D868" s="115"/>
      <c r="E868" s="124"/>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2">
      <c r="A869" s="115"/>
      <c r="B869" s="115"/>
      <c r="C869" s="115"/>
      <c r="D869" s="115"/>
      <c r="E869" s="124"/>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2">
      <c r="A870" s="115"/>
      <c r="B870" s="115"/>
      <c r="C870" s="115"/>
      <c r="D870" s="115"/>
      <c r="E870" s="124"/>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2">
      <c r="A871" s="115"/>
      <c r="B871" s="115"/>
      <c r="C871" s="115"/>
      <c r="D871" s="115"/>
      <c r="E871" s="124"/>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2">
      <c r="A872" s="115"/>
      <c r="B872" s="115"/>
      <c r="C872" s="115"/>
      <c r="D872" s="115"/>
      <c r="E872" s="124"/>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2">
      <c r="A873" s="115"/>
      <c r="B873" s="115"/>
      <c r="C873" s="115"/>
      <c r="D873" s="115"/>
      <c r="E873" s="124"/>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2">
      <c r="A874" s="115"/>
      <c r="B874" s="115"/>
      <c r="C874" s="115"/>
      <c r="D874" s="115"/>
      <c r="E874" s="124"/>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2">
      <c r="A875" s="115"/>
      <c r="B875" s="115"/>
      <c r="C875" s="115"/>
      <c r="D875" s="115"/>
      <c r="E875" s="124"/>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2">
      <c r="A876" s="115"/>
      <c r="B876" s="115"/>
      <c r="C876" s="115"/>
      <c r="D876" s="115"/>
      <c r="E876" s="124"/>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2">
      <c r="A877" s="115"/>
      <c r="B877" s="115"/>
      <c r="C877" s="115"/>
      <c r="D877" s="115"/>
      <c r="E877" s="124"/>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2">
      <c r="A878" s="115"/>
      <c r="B878" s="115"/>
      <c r="C878" s="115"/>
      <c r="D878" s="115"/>
      <c r="E878" s="124"/>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2">
      <c r="A879" s="115"/>
      <c r="B879" s="115"/>
      <c r="C879" s="115"/>
      <c r="D879" s="115"/>
      <c r="E879" s="124"/>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2">
      <c r="A880" s="115"/>
      <c r="B880" s="115"/>
      <c r="C880" s="115"/>
      <c r="D880" s="115"/>
      <c r="E880" s="124"/>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2">
      <c r="A881" s="115"/>
      <c r="B881" s="115"/>
      <c r="C881" s="115"/>
      <c r="D881" s="115"/>
      <c r="E881" s="124"/>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2">
      <c r="A882" s="115"/>
      <c r="B882" s="115"/>
      <c r="C882" s="115"/>
      <c r="D882" s="115"/>
      <c r="E882" s="124"/>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2">
      <c r="A883" s="115"/>
      <c r="B883" s="115"/>
      <c r="C883" s="115"/>
      <c r="D883" s="115"/>
      <c r="E883" s="124"/>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2">
      <c r="A884" s="115"/>
      <c r="B884" s="115"/>
      <c r="C884" s="115"/>
      <c r="D884" s="115"/>
      <c r="E884" s="124"/>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2">
      <c r="A885" s="115"/>
      <c r="B885" s="115"/>
      <c r="C885" s="115"/>
      <c r="D885" s="115"/>
      <c r="E885" s="124"/>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2">
      <c r="A886" s="115"/>
      <c r="B886" s="115"/>
      <c r="C886" s="115"/>
      <c r="D886" s="115"/>
      <c r="E886" s="124"/>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2">
      <c r="A887" s="115"/>
      <c r="B887" s="115"/>
      <c r="C887" s="115"/>
      <c r="D887" s="115"/>
      <c r="E887" s="124"/>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2">
      <c r="A888" s="115"/>
      <c r="B888" s="115"/>
      <c r="C888" s="115"/>
      <c r="D888" s="115"/>
      <c r="E888" s="124"/>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2">
      <c r="A889" s="115"/>
      <c r="B889" s="115"/>
      <c r="C889" s="115"/>
      <c r="D889" s="115"/>
      <c r="E889" s="124"/>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2">
      <c r="A890" s="115"/>
      <c r="B890" s="115"/>
      <c r="C890" s="115"/>
      <c r="D890" s="115"/>
      <c r="E890" s="124"/>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2">
      <c r="A891" s="115"/>
      <c r="B891" s="115"/>
      <c r="C891" s="115"/>
      <c r="D891" s="115"/>
      <c r="E891" s="124"/>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2">
      <c r="A892" s="115"/>
      <c r="B892" s="115"/>
      <c r="C892" s="115"/>
      <c r="D892" s="115"/>
      <c r="E892" s="124"/>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2">
      <c r="A893" s="115"/>
      <c r="B893" s="115"/>
      <c r="C893" s="115"/>
      <c r="D893" s="115"/>
      <c r="E893" s="124"/>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2">
      <c r="A894" s="115"/>
      <c r="B894" s="115"/>
      <c r="C894" s="115"/>
      <c r="D894" s="115"/>
      <c r="E894" s="124"/>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2">
      <c r="A895" s="115"/>
      <c r="B895" s="115"/>
      <c r="C895" s="115"/>
      <c r="D895" s="115"/>
      <c r="E895" s="124"/>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2">
      <c r="A896" s="115"/>
      <c r="B896" s="115"/>
      <c r="C896" s="115"/>
      <c r="D896" s="115"/>
      <c r="E896" s="124"/>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2">
      <c r="A897" s="115"/>
      <c r="B897" s="115"/>
      <c r="C897" s="115"/>
      <c r="D897" s="115"/>
      <c r="E897" s="124"/>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2">
      <c r="A898" s="115"/>
      <c r="B898" s="115"/>
      <c r="C898" s="115"/>
      <c r="D898" s="115"/>
      <c r="E898" s="124"/>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2">
      <c r="A899" s="115"/>
      <c r="B899" s="115"/>
      <c r="C899" s="115"/>
      <c r="D899" s="115"/>
      <c r="E899" s="124"/>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2">
      <c r="A900" s="115"/>
      <c r="B900" s="115"/>
      <c r="C900" s="115"/>
      <c r="D900" s="115"/>
      <c r="E900" s="124"/>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2">
      <c r="A901" s="115"/>
      <c r="B901" s="115"/>
      <c r="C901" s="115"/>
      <c r="D901" s="115"/>
      <c r="E901" s="124"/>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2">
      <c r="A902" s="115"/>
      <c r="B902" s="115"/>
      <c r="C902" s="115"/>
      <c r="D902" s="115"/>
      <c r="E902" s="124"/>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2">
      <c r="A903" s="115"/>
      <c r="B903" s="115"/>
      <c r="C903" s="115"/>
      <c r="D903" s="115"/>
      <c r="E903" s="124"/>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2">
      <c r="A904" s="115"/>
      <c r="B904" s="115"/>
      <c r="C904" s="115"/>
      <c r="D904" s="115"/>
      <c r="E904" s="124"/>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2">
      <c r="A905" s="115"/>
      <c r="B905" s="115"/>
      <c r="C905" s="115"/>
      <c r="D905" s="115"/>
      <c r="E905" s="124"/>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2">
      <c r="A906" s="115"/>
      <c r="B906" s="115"/>
      <c r="C906" s="115"/>
      <c r="D906" s="115"/>
      <c r="E906" s="124"/>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2">
      <c r="A907" s="115"/>
      <c r="B907" s="115"/>
      <c r="C907" s="115"/>
      <c r="D907" s="115"/>
      <c r="E907" s="124"/>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2">
      <c r="A908" s="115"/>
      <c r="B908" s="115"/>
      <c r="C908" s="115"/>
      <c r="D908" s="115"/>
      <c r="E908" s="124"/>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2">
      <c r="A909" s="115"/>
      <c r="B909" s="115"/>
      <c r="C909" s="115"/>
      <c r="D909" s="115"/>
      <c r="E909" s="124"/>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2">
      <c r="A910" s="115"/>
      <c r="B910" s="115"/>
      <c r="C910" s="115"/>
      <c r="D910" s="115"/>
      <c r="E910" s="124"/>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2">
      <c r="A911" s="115"/>
      <c r="B911" s="115"/>
      <c r="C911" s="115"/>
      <c r="D911" s="115"/>
      <c r="E911" s="124"/>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2">
      <c r="A912" s="115"/>
      <c r="B912" s="115"/>
      <c r="C912" s="115"/>
      <c r="D912" s="115"/>
      <c r="E912" s="124"/>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2">
      <c r="A913" s="115"/>
      <c r="B913" s="115"/>
      <c r="C913" s="115"/>
      <c r="D913" s="115"/>
      <c r="E913" s="124"/>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2">
      <c r="A914" s="115"/>
      <c r="B914" s="115"/>
      <c r="C914" s="115"/>
      <c r="D914" s="115"/>
      <c r="E914" s="124"/>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2">
      <c r="A915" s="115"/>
      <c r="B915" s="115"/>
      <c r="C915" s="115"/>
      <c r="D915" s="115"/>
      <c r="E915" s="124"/>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2">
      <c r="A916" s="115"/>
      <c r="B916" s="115"/>
      <c r="C916" s="115"/>
      <c r="D916" s="115"/>
      <c r="E916" s="124"/>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2">
      <c r="A917" s="115"/>
      <c r="B917" s="115"/>
      <c r="C917" s="115"/>
      <c r="D917" s="115"/>
      <c r="E917" s="124"/>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2">
      <c r="A918" s="115"/>
      <c r="B918" s="115"/>
      <c r="C918" s="115"/>
      <c r="D918" s="115"/>
      <c r="E918" s="124"/>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2">
      <c r="A919" s="115"/>
      <c r="B919" s="115"/>
      <c r="C919" s="115"/>
      <c r="D919" s="115"/>
      <c r="E919" s="124"/>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2">
      <c r="A920" s="115"/>
      <c r="B920" s="115"/>
      <c r="C920" s="115"/>
      <c r="D920" s="115"/>
      <c r="E920" s="124"/>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2">
      <c r="A921" s="115"/>
      <c r="B921" s="115"/>
      <c r="C921" s="115"/>
      <c r="D921" s="115"/>
      <c r="E921" s="124"/>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2">
      <c r="A922" s="115"/>
      <c r="B922" s="115"/>
      <c r="C922" s="115"/>
      <c r="D922" s="115"/>
      <c r="E922" s="124"/>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2">
      <c r="A923" s="115"/>
      <c r="B923" s="115"/>
      <c r="C923" s="115"/>
      <c r="D923" s="115"/>
      <c r="E923" s="124"/>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2">
      <c r="A924" s="115"/>
      <c r="B924" s="115"/>
      <c r="C924" s="115"/>
      <c r="D924" s="115"/>
      <c r="E924" s="124"/>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2">
      <c r="A925" s="115"/>
      <c r="B925" s="115"/>
      <c r="C925" s="115"/>
      <c r="D925" s="115"/>
      <c r="E925" s="124"/>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2">
      <c r="A926" s="115"/>
      <c r="B926" s="115"/>
      <c r="C926" s="115"/>
      <c r="D926" s="115"/>
      <c r="E926" s="124"/>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2">
      <c r="A927" s="115"/>
      <c r="B927" s="115"/>
      <c r="C927" s="115"/>
      <c r="D927" s="115"/>
      <c r="E927" s="124"/>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2">
      <c r="A928" s="115"/>
      <c r="B928" s="115"/>
      <c r="C928" s="115"/>
      <c r="D928" s="115"/>
      <c r="E928" s="124"/>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2">
      <c r="A929" s="115"/>
      <c r="B929" s="115"/>
      <c r="C929" s="115"/>
      <c r="D929" s="115"/>
      <c r="E929" s="124"/>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2">
      <c r="A930" s="115"/>
      <c r="B930" s="115"/>
      <c r="C930" s="115"/>
      <c r="D930" s="115"/>
      <c r="E930" s="124"/>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2">
      <c r="A931" s="115"/>
      <c r="B931" s="115"/>
      <c r="C931" s="115"/>
      <c r="D931" s="115"/>
      <c r="E931" s="124"/>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2">
      <c r="A932" s="115"/>
      <c r="B932" s="115"/>
      <c r="C932" s="115"/>
      <c r="D932" s="115"/>
      <c r="E932" s="124"/>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2">
      <c r="A933" s="115"/>
      <c r="B933" s="115"/>
      <c r="C933" s="115"/>
      <c r="D933" s="115"/>
      <c r="E933" s="124"/>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2">
      <c r="A934" s="115"/>
      <c r="B934" s="115"/>
      <c r="C934" s="115"/>
      <c r="D934" s="115"/>
      <c r="E934" s="124"/>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2">
      <c r="A935" s="115"/>
      <c r="B935" s="115"/>
      <c r="C935" s="115"/>
      <c r="D935" s="115"/>
      <c r="E935" s="124"/>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2">
      <c r="A936" s="115"/>
      <c r="B936" s="115"/>
      <c r="C936" s="115"/>
      <c r="D936" s="115"/>
      <c r="E936" s="124"/>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2">
      <c r="A937" s="115"/>
      <c r="B937" s="115"/>
      <c r="C937" s="115"/>
      <c r="D937" s="115"/>
      <c r="E937" s="124"/>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2">
      <c r="A938" s="115"/>
      <c r="B938" s="115"/>
      <c r="C938" s="115"/>
      <c r="D938" s="115"/>
      <c r="E938" s="124"/>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2">
      <c r="A939" s="115"/>
      <c r="B939" s="115"/>
      <c r="C939" s="115"/>
      <c r="D939" s="115"/>
      <c r="E939" s="124"/>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2">
      <c r="A940" s="115"/>
      <c r="B940" s="115"/>
      <c r="C940" s="115"/>
      <c r="D940" s="115"/>
      <c r="E940" s="124"/>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2">
      <c r="A941" s="115"/>
      <c r="B941" s="115"/>
      <c r="C941" s="115"/>
      <c r="D941" s="115"/>
      <c r="E941" s="124"/>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2">
      <c r="A942" s="115"/>
      <c r="B942" s="115"/>
      <c r="C942" s="115"/>
      <c r="D942" s="115"/>
      <c r="E942" s="124"/>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2">
      <c r="A943" s="115"/>
      <c r="B943" s="115"/>
      <c r="C943" s="115"/>
      <c r="D943" s="115"/>
      <c r="E943" s="124"/>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2">
      <c r="A944" s="115"/>
      <c r="B944" s="115"/>
      <c r="C944" s="115"/>
      <c r="D944" s="115"/>
      <c r="E944" s="124"/>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2">
      <c r="A945" s="115"/>
      <c r="B945" s="115"/>
      <c r="C945" s="115"/>
      <c r="D945" s="115"/>
      <c r="E945" s="124"/>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2">
      <c r="A946" s="115"/>
      <c r="B946" s="115"/>
      <c r="C946" s="115"/>
      <c r="D946" s="115"/>
      <c r="E946" s="124"/>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2">
      <c r="A947" s="115"/>
      <c r="B947" s="115"/>
      <c r="C947" s="115"/>
      <c r="D947" s="115"/>
      <c r="E947" s="124"/>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2">
      <c r="A948" s="115"/>
      <c r="B948" s="115"/>
      <c r="C948" s="115"/>
      <c r="D948" s="115"/>
      <c r="E948" s="124"/>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2">
      <c r="A949" s="115"/>
      <c r="B949" s="115"/>
      <c r="C949" s="115"/>
      <c r="D949" s="115"/>
      <c r="E949" s="124"/>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2">
      <c r="A950" s="115"/>
      <c r="B950" s="115"/>
      <c r="C950" s="115"/>
      <c r="D950" s="115"/>
      <c r="E950" s="124"/>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2">
      <c r="A951" s="115"/>
      <c r="B951" s="115"/>
      <c r="C951" s="115"/>
      <c r="D951" s="115"/>
      <c r="E951" s="124"/>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2">
      <c r="A952" s="115"/>
      <c r="B952" s="115"/>
      <c r="C952" s="115"/>
      <c r="D952" s="115"/>
      <c r="E952" s="124"/>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2">
      <c r="A953" s="115"/>
      <c r="B953" s="115"/>
      <c r="C953" s="115"/>
      <c r="D953" s="115"/>
      <c r="E953" s="124"/>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2">
      <c r="A954" s="115"/>
      <c r="B954" s="115"/>
      <c r="C954" s="115"/>
      <c r="D954" s="115"/>
      <c r="E954" s="124"/>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2">
      <c r="A955" s="115"/>
      <c r="B955" s="115"/>
      <c r="C955" s="115"/>
      <c r="D955" s="115"/>
      <c r="E955" s="124"/>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2">
      <c r="A956" s="115"/>
      <c r="B956" s="115"/>
      <c r="C956" s="115"/>
      <c r="D956" s="115"/>
      <c r="E956" s="124"/>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2">
      <c r="A957" s="115"/>
      <c r="B957" s="115"/>
      <c r="C957" s="115"/>
      <c r="D957" s="115"/>
      <c r="E957" s="124"/>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2">
      <c r="A958" s="115"/>
      <c r="B958" s="115"/>
      <c r="C958" s="115"/>
      <c r="D958" s="115"/>
      <c r="E958" s="124"/>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2">
      <c r="A959" s="115"/>
      <c r="B959" s="115"/>
      <c r="C959" s="115"/>
      <c r="D959" s="115"/>
      <c r="E959" s="124"/>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2">
      <c r="A960" s="115"/>
      <c r="B960" s="115"/>
      <c r="C960" s="115"/>
      <c r="D960" s="115"/>
      <c r="E960" s="124"/>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2">
      <c r="A961" s="115"/>
      <c r="B961" s="115"/>
      <c r="C961" s="115"/>
      <c r="D961" s="115"/>
      <c r="E961" s="124"/>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2">
      <c r="A962" s="115"/>
      <c r="B962" s="115"/>
      <c r="C962" s="115"/>
      <c r="D962" s="115"/>
      <c r="E962" s="124"/>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2">
      <c r="A963" s="115"/>
      <c r="B963" s="115"/>
      <c r="C963" s="115"/>
      <c r="D963" s="115"/>
      <c r="E963" s="124"/>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2">
      <c r="A964" s="115"/>
      <c r="B964" s="115"/>
      <c r="C964" s="115"/>
      <c r="D964" s="115"/>
      <c r="E964" s="124"/>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2">
      <c r="A965" s="115"/>
      <c r="B965" s="115"/>
      <c r="C965" s="115"/>
      <c r="D965" s="115"/>
      <c r="E965" s="124"/>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2">
      <c r="A966" s="115"/>
      <c r="B966" s="115"/>
      <c r="C966" s="115"/>
      <c r="D966" s="115"/>
      <c r="E966" s="124"/>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2">
      <c r="A967" s="115"/>
      <c r="B967" s="115"/>
      <c r="C967" s="115"/>
      <c r="D967" s="115"/>
      <c r="E967" s="124"/>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2">
      <c r="A968" s="115"/>
      <c r="B968" s="115"/>
      <c r="C968" s="115"/>
      <c r="D968" s="115"/>
      <c r="E968" s="124"/>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2">
      <c r="A969" s="115"/>
      <c r="B969" s="115"/>
      <c r="C969" s="115"/>
      <c r="D969" s="115"/>
      <c r="E969" s="124"/>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2">
      <c r="A970" s="115"/>
      <c r="B970" s="115"/>
      <c r="C970" s="115"/>
      <c r="D970" s="115"/>
      <c r="E970" s="124"/>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2">
      <c r="A971" s="115"/>
      <c r="B971" s="115"/>
      <c r="C971" s="115"/>
      <c r="D971" s="115"/>
      <c r="E971" s="124"/>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2">
      <c r="A972" s="115"/>
      <c r="B972" s="115"/>
      <c r="C972" s="115"/>
      <c r="D972" s="115"/>
      <c r="E972" s="124"/>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2">
      <c r="A973" s="115"/>
      <c r="B973" s="115"/>
      <c r="C973" s="115"/>
      <c r="D973" s="115"/>
      <c r="E973" s="124"/>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2">
      <c r="A974" s="115"/>
      <c r="B974" s="115"/>
      <c r="C974" s="115"/>
      <c r="D974" s="115"/>
      <c r="E974" s="124"/>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2">
      <c r="A975" s="115"/>
      <c r="B975" s="115"/>
      <c r="C975" s="115"/>
      <c r="D975" s="115"/>
      <c r="E975" s="124"/>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2">
      <c r="A976" s="115"/>
      <c r="B976" s="115"/>
      <c r="C976" s="115"/>
      <c r="D976" s="115"/>
      <c r="E976" s="124"/>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2">
      <c r="A977" s="115"/>
      <c r="B977" s="115"/>
      <c r="C977" s="115"/>
      <c r="D977" s="115"/>
      <c r="E977" s="124"/>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2">
      <c r="A978" s="115"/>
      <c r="B978" s="115"/>
      <c r="C978" s="115"/>
      <c r="D978" s="115"/>
      <c r="E978" s="124"/>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2">
      <c r="A979" s="115"/>
      <c r="B979" s="115"/>
      <c r="C979" s="115"/>
      <c r="D979" s="115"/>
      <c r="E979" s="124"/>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2">
      <c r="A980" s="115"/>
      <c r="B980" s="115"/>
      <c r="C980" s="115"/>
      <c r="D980" s="115"/>
      <c r="E980" s="124"/>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2">
      <c r="A981" s="115"/>
      <c r="B981" s="115"/>
      <c r="C981" s="115"/>
      <c r="D981" s="115"/>
      <c r="E981" s="124"/>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2">
      <c r="A982" s="115"/>
      <c r="B982" s="115"/>
      <c r="C982" s="115"/>
      <c r="D982" s="115"/>
      <c r="E982" s="124"/>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2">
      <c r="A983" s="115"/>
      <c r="B983" s="115"/>
      <c r="C983" s="115"/>
      <c r="D983" s="115"/>
      <c r="E983" s="124"/>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2">
      <c r="A984" s="115"/>
      <c r="B984" s="115"/>
      <c r="C984" s="115"/>
      <c r="D984" s="115"/>
      <c r="E984" s="124"/>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2">
      <c r="A985" s="115"/>
      <c r="B985" s="115"/>
      <c r="C985" s="115"/>
      <c r="D985" s="115"/>
      <c r="E985" s="124"/>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2">
      <c r="A986" s="115"/>
      <c r="B986" s="115"/>
      <c r="C986" s="115"/>
      <c r="D986" s="115"/>
      <c r="E986" s="124"/>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2">
      <c r="A987" s="115"/>
      <c r="B987" s="115"/>
      <c r="C987" s="115"/>
      <c r="D987" s="115"/>
      <c r="E987" s="124"/>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2">
      <c r="A988" s="115"/>
      <c r="B988" s="115"/>
      <c r="C988" s="115"/>
      <c r="D988" s="115"/>
      <c r="E988" s="124"/>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2">
      <c r="A989" s="115"/>
      <c r="B989" s="115"/>
      <c r="C989" s="115"/>
      <c r="D989" s="115"/>
      <c r="E989" s="124"/>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2">
      <c r="A990" s="115"/>
      <c r="B990" s="115"/>
      <c r="C990" s="115"/>
      <c r="D990" s="115"/>
      <c r="E990" s="124"/>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2">
      <c r="A991" s="115"/>
      <c r="B991" s="115"/>
      <c r="C991" s="115"/>
      <c r="D991" s="115"/>
      <c r="E991" s="124"/>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2">
      <c r="A992" s="115"/>
      <c r="B992" s="115"/>
      <c r="C992" s="115"/>
      <c r="D992" s="115"/>
      <c r="E992" s="124"/>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2">
      <c r="A993" s="115"/>
      <c r="B993" s="115"/>
      <c r="C993" s="115"/>
      <c r="D993" s="115"/>
      <c r="E993" s="124"/>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2">
      <c r="A994" s="115"/>
      <c r="B994" s="115"/>
      <c r="C994" s="115"/>
      <c r="D994" s="115"/>
      <c r="E994" s="124"/>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2">
      <c r="A995" s="115"/>
      <c r="B995" s="115"/>
      <c r="C995" s="115"/>
      <c r="D995" s="115"/>
      <c r="E995" s="124"/>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2">
      <c r="A996" s="115"/>
      <c r="B996" s="115"/>
      <c r="C996" s="115"/>
      <c r="D996" s="115"/>
      <c r="E996" s="124"/>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2">
      <c r="A997" s="115"/>
      <c r="B997" s="115"/>
      <c r="C997" s="115"/>
      <c r="D997" s="115"/>
      <c r="E997" s="124"/>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7"/>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8.83203125" customWidth="1"/>
    <col min="3" max="3" width="4.1640625" customWidth="1"/>
    <col min="4" max="4" width="8.832031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7"/>
      <c r="B1" s="156"/>
      <c r="C1" s="156"/>
      <c r="D1" s="156"/>
      <c r="E1" s="156"/>
      <c r="F1" s="156"/>
      <c r="G1" s="156"/>
      <c r="H1" s="156"/>
      <c r="I1" s="156"/>
      <c r="J1" s="156"/>
      <c r="K1" s="156"/>
      <c r="L1" s="156"/>
      <c r="M1" s="156"/>
      <c r="N1" s="156"/>
      <c r="O1" s="156"/>
      <c r="P1" s="133"/>
      <c r="Q1" s="133"/>
      <c r="R1" s="133"/>
      <c r="S1" s="133"/>
      <c r="T1" s="133"/>
      <c r="U1" s="133"/>
      <c r="V1" s="133"/>
      <c r="W1" s="133"/>
      <c r="X1" s="133"/>
      <c r="Y1" s="133"/>
      <c r="Z1" s="133"/>
      <c r="AA1" s="133"/>
    </row>
    <row r="2" spans="1:27" ht="15.75" customHeight="1" x14ac:dyDescent="0.2">
      <c r="A2" s="89" t="s">
        <v>0</v>
      </c>
      <c r="B2" s="89" t="s">
        <v>1</v>
      </c>
      <c r="C2" s="89" t="s">
        <v>2</v>
      </c>
      <c r="D2" s="89" t="s">
        <v>3</v>
      </c>
      <c r="E2" s="134" t="s">
        <v>4</v>
      </c>
      <c r="F2" s="91" t="s">
        <v>5</v>
      </c>
      <c r="G2" s="91" t="s">
        <v>6</v>
      </c>
      <c r="H2" s="91" t="s">
        <v>7</v>
      </c>
      <c r="I2" s="91" t="s">
        <v>8</v>
      </c>
      <c r="J2" s="89" t="s">
        <v>10</v>
      </c>
      <c r="K2" s="91" t="s">
        <v>11</v>
      </c>
      <c r="L2" s="91" t="s">
        <v>13</v>
      </c>
      <c r="M2" s="92"/>
      <c r="N2" s="92"/>
      <c r="O2" s="135"/>
      <c r="P2" s="135"/>
      <c r="Q2" s="135"/>
      <c r="R2" s="135"/>
      <c r="S2" s="135"/>
      <c r="T2" s="135"/>
      <c r="U2" s="135"/>
      <c r="V2" s="135"/>
      <c r="W2" s="135"/>
      <c r="X2" s="135"/>
      <c r="Y2" s="135"/>
      <c r="Z2" s="135"/>
      <c r="AA2" s="135"/>
    </row>
    <row r="3" spans="1:27" ht="15.75" customHeight="1" outlineLevel="1" x14ac:dyDescent="0.2">
      <c r="A3" s="100">
        <v>1</v>
      </c>
      <c r="B3" s="105" t="s">
        <v>18</v>
      </c>
      <c r="C3" s="100">
        <v>2021</v>
      </c>
      <c r="D3" s="101">
        <v>44380</v>
      </c>
      <c r="E3" s="102">
        <v>0.93</v>
      </c>
      <c r="F3" s="104">
        <v>15</v>
      </c>
      <c r="G3" s="104">
        <v>1200</v>
      </c>
      <c r="H3" s="104">
        <v>360</v>
      </c>
      <c r="I3" s="104">
        <v>3400</v>
      </c>
      <c r="J3" s="104">
        <v>1800</v>
      </c>
      <c r="K3" s="39"/>
      <c r="L3" s="39">
        <f t="shared" ref="L3:L8" si="0">SUM((E3*500)/30)</f>
        <v>15.5</v>
      </c>
      <c r="M3" s="133"/>
      <c r="N3" s="133"/>
      <c r="O3" s="133"/>
      <c r="P3" s="133"/>
      <c r="Q3" s="133"/>
      <c r="R3" s="133"/>
      <c r="S3" s="133"/>
      <c r="T3" s="133"/>
      <c r="U3" s="133"/>
      <c r="V3" s="133"/>
      <c r="W3" s="133"/>
      <c r="X3" s="133"/>
      <c r="Y3" s="133"/>
      <c r="Z3" s="133"/>
      <c r="AA3" s="133"/>
    </row>
    <row r="4" spans="1:27" ht="15.75" customHeight="1" outlineLevel="2" x14ac:dyDescent="0.2">
      <c r="A4" s="100">
        <v>2</v>
      </c>
      <c r="B4" s="105" t="s">
        <v>18</v>
      </c>
      <c r="C4" s="105">
        <v>2021</v>
      </c>
      <c r="D4" s="101">
        <v>44384</v>
      </c>
      <c r="E4" s="102">
        <v>2.2599999999999998</v>
      </c>
      <c r="F4" s="104">
        <v>15</v>
      </c>
      <c r="G4" s="104">
        <v>2000</v>
      </c>
      <c r="H4" s="104">
        <v>240</v>
      </c>
      <c r="I4" s="104">
        <v>3900</v>
      </c>
      <c r="J4" s="104">
        <v>2200</v>
      </c>
      <c r="K4" s="39"/>
      <c r="L4" s="39">
        <f t="shared" si="0"/>
        <v>37.666666666666664</v>
      </c>
      <c r="M4" s="133"/>
      <c r="N4" s="133"/>
      <c r="O4" s="133"/>
      <c r="P4" s="133"/>
      <c r="Q4" s="133"/>
      <c r="R4" s="133"/>
      <c r="S4" s="133"/>
      <c r="T4" s="133"/>
      <c r="U4" s="133"/>
      <c r="V4" s="133"/>
      <c r="W4" s="133"/>
      <c r="X4" s="133"/>
      <c r="Y4" s="133"/>
      <c r="Z4" s="133"/>
      <c r="AA4" s="133"/>
    </row>
    <row r="5" spans="1:27" ht="15.75" customHeight="1" outlineLevel="1" x14ac:dyDescent="0.2">
      <c r="A5" s="100">
        <v>3</v>
      </c>
      <c r="B5" s="105" t="s">
        <v>18</v>
      </c>
      <c r="C5" s="105">
        <v>2021</v>
      </c>
      <c r="D5" s="101">
        <v>44384</v>
      </c>
      <c r="E5" s="102">
        <v>1.62</v>
      </c>
      <c r="F5" s="104">
        <v>15</v>
      </c>
      <c r="G5" s="104">
        <v>1800</v>
      </c>
      <c r="H5" s="104">
        <v>270</v>
      </c>
      <c r="I5" s="104">
        <v>2900</v>
      </c>
      <c r="J5" s="104">
        <v>2400</v>
      </c>
      <c r="K5" s="39"/>
      <c r="L5" s="39">
        <f t="shared" si="0"/>
        <v>27</v>
      </c>
      <c r="M5" s="133"/>
      <c r="N5" s="133"/>
      <c r="O5" s="133"/>
      <c r="P5" s="133"/>
      <c r="Q5" s="133"/>
      <c r="R5" s="133"/>
      <c r="S5" s="133"/>
      <c r="T5" s="133"/>
      <c r="U5" s="133"/>
      <c r="V5" s="133"/>
      <c r="W5" s="133"/>
      <c r="X5" s="133"/>
      <c r="Y5" s="133"/>
      <c r="Z5" s="133"/>
      <c r="AA5" s="133"/>
    </row>
    <row r="6" spans="1:27" ht="15.75" customHeight="1" outlineLevel="2" x14ac:dyDescent="0.2">
      <c r="A6" s="100">
        <v>4</v>
      </c>
      <c r="B6" s="105" t="s">
        <v>18</v>
      </c>
      <c r="C6" s="105">
        <v>2021</v>
      </c>
      <c r="D6" s="101">
        <v>44393</v>
      </c>
      <c r="E6" s="102">
        <v>1.76</v>
      </c>
      <c r="F6" s="104">
        <v>15</v>
      </c>
      <c r="G6" s="104">
        <v>1000</v>
      </c>
      <c r="H6" s="104">
        <v>180</v>
      </c>
      <c r="I6" s="104">
        <v>2100</v>
      </c>
      <c r="J6" s="104">
        <v>1800</v>
      </c>
      <c r="K6" s="39"/>
      <c r="L6" s="39">
        <f t="shared" si="0"/>
        <v>29.333333333333332</v>
      </c>
      <c r="M6" s="133"/>
      <c r="N6" s="133"/>
      <c r="O6" s="133"/>
      <c r="P6" s="133"/>
      <c r="Q6" s="133"/>
      <c r="R6" s="133"/>
      <c r="S6" s="133"/>
      <c r="T6" s="133"/>
      <c r="U6" s="133"/>
      <c r="V6" s="133"/>
      <c r="W6" s="133"/>
      <c r="X6" s="133"/>
      <c r="Y6" s="133"/>
      <c r="Z6" s="133"/>
      <c r="AA6" s="133"/>
    </row>
    <row r="7" spans="1:27" ht="15.75" customHeight="1" outlineLevel="1" x14ac:dyDescent="0.2">
      <c r="A7" s="100">
        <v>5</v>
      </c>
      <c r="B7" s="105" t="s">
        <v>18</v>
      </c>
      <c r="C7" s="105">
        <v>2021</v>
      </c>
      <c r="D7" s="101">
        <v>44407</v>
      </c>
      <c r="E7" s="102">
        <v>1.53</v>
      </c>
      <c r="F7" s="104">
        <v>15</v>
      </c>
      <c r="G7" s="104">
        <v>2100</v>
      </c>
      <c r="H7" s="104">
        <v>240</v>
      </c>
      <c r="I7" s="104">
        <v>4000</v>
      </c>
      <c r="J7" s="104">
        <v>2700</v>
      </c>
      <c r="K7" s="39"/>
      <c r="L7" s="39">
        <f t="shared" si="0"/>
        <v>25.5</v>
      </c>
      <c r="M7" s="133"/>
      <c r="N7" s="133"/>
      <c r="O7" s="133"/>
      <c r="P7" s="133"/>
      <c r="Q7" s="133"/>
      <c r="R7" s="133"/>
      <c r="S7" s="133"/>
      <c r="T7" s="133"/>
      <c r="U7" s="133"/>
      <c r="V7" s="133"/>
      <c r="W7" s="133"/>
      <c r="X7" s="133"/>
      <c r="Y7" s="133"/>
      <c r="Z7" s="133"/>
      <c r="AA7" s="133"/>
    </row>
    <row r="8" spans="1:27" ht="15.75" customHeight="1" outlineLevel="2" x14ac:dyDescent="0.2">
      <c r="A8" s="100">
        <v>6</v>
      </c>
      <c r="B8" s="105" t="s">
        <v>20</v>
      </c>
      <c r="C8" s="105">
        <v>2021</v>
      </c>
      <c r="D8" s="101">
        <v>44419</v>
      </c>
      <c r="E8" s="102">
        <v>2.06</v>
      </c>
      <c r="F8" s="104">
        <v>15</v>
      </c>
      <c r="G8" s="104">
        <v>2400</v>
      </c>
      <c r="H8" s="104">
        <v>360</v>
      </c>
      <c r="I8" s="104">
        <v>3900</v>
      </c>
      <c r="J8" s="104">
        <v>3000</v>
      </c>
      <c r="K8" s="39"/>
      <c r="L8" s="39">
        <f t="shared" si="0"/>
        <v>34.333333333333336</v>
      </c>
      <c r="M8" s="133"/>
      <c r="N8" s="133"/>
      <c r="O8" s="133"/>
      <c r="P8" s="133"/>
      <c r="Q8" s="133"/>
      <c r="R8" s="133"/>
      <c r="S8" s="133"/>
      <c r="T8" s="133"/>
      <c r="U8" s="133"/>
      <c r="V8" s="133"/>
      <c r="W8" s="133"/>
      <c r="X8" s="133"/>
      <c r="Y8" s="133"/>
      <c r="Z8" s="133"/>
      <c r="AA8" s="133"/>
    </row>
    <row r="9" spans="1:27" ht="15.75" customHeight="1" outlineLevel="1" x14ac:dyDescent="0.2">
      <c r="A9" s="100">
        <v>7</v>
      </c>
      <c r="B9" s="105" t="s">
        <v>20</v>
      </c>
      <c r="C9" s="105">
        <v>2021</v>
      </c>
      <c r="D9" s="101">
        <v>44422</v>
      </c>
      <c r="E9" s="102">
        <v>1.9</v>
      </c>
      <c r="F9" s="104">
        <v>15</v>
      </c>
      <c r="G9" s="104">
        <v>2700</v>
      </c>
      <c r="H9" s="104">
        <v>320</v>
      </c>
      <c r="I9" s="104">
        <v>4200</v>
      </c>
      <c r="J9" s="104">
        <v>3200</v>
      </c>
      <c r="K9" s="39"/>
      <c r="L9" s="39">
        <f>SUM((E7*500)/30)</f>
        <v>25.5</v>
      </c>
      <c r="M9" s="133"/>
      <c r="N9" s="133"/>
      <c r="O9" s="133"/>
      <c r="P9" s="133"/>
      <c r="Q9" s="133"/>
      <c r="R9" s="133"/>
      <c r="S9" s="133"/>
      <c r="T9" s="133"/>
      <c r="U9" s="133"/>
      <c r="V9" s="133"/>
      <c r="W9" s="133"/>
      <c r="X9" s="133"/>
      <c r="Y9" s="133"/>
      <c r="Z9" s="133"/>
      <c r="AA9" s="133"/>
    </row>
    <row r="10" spans="1:27" ht="15.75" customHeight="1" outlineLevel="2" x14ac:dyDescent="0.2">
      <c r="A10" s="100">
        <v>8</v>
      </c>
      <c r="B10" s="105" t="s">
        <v>20</v>
      </c>
      <c r="C10" s="105">
        <v>2021</v>
      </c>
      <c r="D10" s="101">
        <v>44424</v>
      </c>
      <c r="E10" s="102">
        <v>2.16</v>
      </c>
      <c r="F10" s="104">
        <v>15</v>
      </c>
      <c r="G10" s="104">
        <v>3000</v>
      </c>
      <c r="H10" s="104">
        <v>320</v>
      </c>
      <c r="I10" s="104">
        <v>4000</v>
      </c>
      <c r="J10" s="104">
        <v>3600</v>
      </c>
      <c r="K10" s="39"/>
      <c r="L10" s="39">
        <f t="shared" ref="L10:L222" si="1">SUM((E10*500)/30)</f>
        <v>36</v>
      </c>
      <c r="M10" s="133"/>
      <c r="N10" s="133"/>
      <c r="O10" s="133"/>
      <c r="P10" s="133"/>
      <c r="Q10" s="133"/>
      <c r="R10" s="133"/>
      <c r="S10" s="133"/>
      <c r="T10" s="133"/>
      <c r="U10" s="133"/>
      <c r="V10" s="133"/>
      <c r="W10" s="133"/>
      <c r="X10" s="133"/>
      <c r="Y10" s="133"/>
      <c r="Z10" s="133"/>
      <c r="AA10" s="133"/>
    </row>
    <row r="11" spans="1:27" ht="15.75" customHeight="1" outlineLevel="1" x14ac:dyDescent="0.2">
      <c r="A11" s="100">
        <v>9</v>
      </c>
      <c r="B11" s="105" t="s">
        <v>20</v>
      </c>
      <c r="C11" s="105">
        <v>2021</v>
      </c>
      <c r="D11" s="101">
        <v>44424</v>
      </c>
      <c r="E11" s="102">
        <v>2.6</v>
      </c>
      <c r="F11" s="104">
        <v>15</v>
      </c>
      <c r="G11" s="104">
        <v>980</v>
      </c>
      <c r="H11" s="104">
        <v>180</v>
      </c>
      <c r="I11" s="104">
        <v>1800</v>
      </c>
      <c r="J11" s="104">
        <v>1000</v>
      </c>
      <c r="K11" s="39"/>
      <c r="L11" s="39">
        <f t="shared" si="1"/>
        <v>43.333333333333336</v>
      </c>
      <c r="M11" s="133"/>
      <c r="N11" s="133"/>
      <c r="O11" s="133"/>
      <c r="P11" s="133"/>
      <c r="Q11" s="133"/>
      <c r="R11" s="133"/>
      <c r="S11" s="133"/>
      <c r="T11" s="133"/>
      <c r="U11" s="133"/>
      <c r="V11" s="133"/>
      <c r="W11" s="133"/>
      <c r="X11" s="133"/>
      <c r="Y11" s="133"/>
      <c r="Z11" s="133"/>
      <c r="AA11" s="133"/>
    </row>
    <row r="12" spans="1:27" ht="15.75" customHeight="1" outlineLevel="2" x14ac:dyDescent="0.2">
      <c r="A12" s="100">
        <v>10</v>
      </c>
      <c r="B12" s="105" t="s">
        <v>20</v>
      </c>
      <c r="C12" s="105">
        <v>2021</v>
      </c>
      <c r="D12" s="101">
        <v>44425</v>
      </c>
      <c r="E12" s="102">
        <v>3.21</v>
      </c>
      <c r="F12" s="104">
        <v>15</v>
      </c>
      <c r="G12" s="104">
        <v>240</v>
      </c>
      <c r="H12" s="104">
        <v>42</v>
      </c>
      <c r="I12" s="104">
        <v>400</v>
      </c>
      <c r="J12" s="104">
        <v>360</v>
      </c>
      <c r="K12" s="98"/>
      <c r="L12" s="98">
        <f t="shared" si="1"/>
        <v>53.5</v>
      </c>
      <c r="M12" s="133"/>
      <c r="N12" s="133"/>
      <c r="O12" s="133"/>
      <c r="P12" s="133"/>
      <c r="Q12" s="133"/>
      <c r="R12" s="133"/>
      <c r="S12" s="133"/>
      <c r="T12" s="133"/>
      <c r="U12" s="133"/>
      <c r="V12" s="133"/>
      <c r="W12" s="133"/>
      <c r="X12" s="133"/>
      <c r="Y12" s="133"/>
      <c r="Z12" s="133"/>
      <c r="AA12" s="133"/>
    </row>
    <row r="13" spans="1:27" ht="15.75" customHeight="1" outlineLevel="1" x14ac:dyDescent="0.2">
      <c r="A13" s="100">
        <v>11</v>
      </c>
      <c r="B13" s="105" t="s">
        <v>20</v>
      </c>
      <c r="C13" s="105">
        <v>2021</v>
      </c>
      <c r="D13" s="101">
        <v>44425</v>
      </c>
      <c r="E13" s="102">
        <v>2.44</v>
      </c>
      <c r="F13" s="104">
        <v>15</v>
      </c>
      <c r="G13" s="104">
        <v>840</v>
      </c>
      <c r="H13" s="104">
        <v>100</v>
      </c>
      <c r="I13" s="104">
        <v>1200</v>
      </c>
      <c r="J13" s="104">
        <v>1500</v>
      </c>
      <c r="K13" s="39"/>
      <c r="L13" s="39">
        <f t="shared" si="1"/>
        <v>40.666666666666664</v>
      </c>
      <c r="M13" s="133"/>
      <c r="N13" s="133"/>
      <c r="O13" s="133"/>
      <c r="P13" s="133"/>
      <c r="Q13" s="133"/>
      <c r="R13" s="133"/>
      <c r="S13" s="133"/>
      <c r="T13" s="133"/>
      <c r="U13" s="133"/>
      <c r="V13" s="133"/>
      <c r="W13" s="133"/>
      <c r="X13" s="133"/>
      <c r="Y13" s="133"/>
      <c r="Z13" s="133"/>
      <c r="AA13" s="133"/>
    </row>
    <row r="14" spans="1:27" ht="15.75" customHeight="1" outlineLevel="2" x14ac:dyDescent="0.2">
      <c r="A14" s="100">
        <v>12</v>
      </c>
      <c r="B14" s="105" t="s">
        <v>20</v>
      </c>
      <c r="C14" s="105">
        <v>2021</v>
      </c>
      <c r="D14" s="101">
        <v>44426</v>
      </c>
      <c r="E14" s="102">
        <v>2.62</v>
      </c>
      <c r="F14" s="104">
        <v>15</v>
      </c>
      <c r="G14" s="104">
        <v>1800</v>
      </c>
      <c r="H14" s="104">
        <v>240</v>
      </c>
      <c r="I14" s="104">
        <v>3600</v>
      </c>
      <c r="J14" s="104">
        <v>3000</v>
      </c>
      <c r="K14" s="39"/>
      <c r="L14" s="39">
        <f t="shared" si="1"/>
        <v>43.666666666666664</v>
      </c>
      <c r="M14" s="133"/>
      <c r="N14" s="133"/>
      <c r="O14" s="133"/>
      <c r="P14" s="133"/>
      <c r="Q14" s="133"/>
      <c r="R14" s="133"/>
      <c r="S14" s="133"/>
      <c r="T14" s="133"/>
      <c r="U14" s="133"/>
      <c r="V14" s="133"/>
      <c r="W14" s="133"/>
      <c r="X14" s="133"/>
      <c r="Y14" s="133"/>
      <c r="Z14" s="133"/>
      <c r="AA14" s="133"/>
    </row>
    <row r="15" spans="1:27" ht="15.75" customHeight="1" outlineLevel="1" x14ac:dyDescent="0.2">
      <c r="A15" s="100">
        <v>13</v>
      </c>
      <c r="B15" s="105" t="s">
        <v>20</v>
      </c>
      <c r="C15" s="105">
        <v>2021</v>
      </c>
      <c r="D15" s="101">
        <v>44427</v>
      </c>
      <c r="E15" s="102">
        <v>2.92</v>
      </c>
      <c r="F15" s="104">
        <v>15</v>
      </c>
      <c r="G15" s="104">
        <v>1000</v>
      </c>
      <c r="H15" s="104">
        <v>320</v>
      </c>
      <c r="I15" s="104">
        <v>3200</v>
      </c>
      <c r="J15" s="104">
        <v>2400</v>
      </c>
      <c r="K15" s="39"/>
      <c r="L15" s="39">
        <f t="shared" si="1"/>
        <v>48.666666666666664</v>
      </c>
      <c r="M15" s="133"/>
      <c r="N15" s="133"/>
      <c r="O15" s="133"/>
      <c r="P15" s="133"/>
      <c r="Q15" s="133"/>
      <c r="R15" s="133"/>
      <c r="S15" s="133"/>
      <c r="T15" s="133"/>
      <c r="U15" s="133"/>
      <c r="V15" s="133"/>
      <c r="W15" s="133"/>
      <c r="X15" s="133"/>
      <c r="Y15" s="133"/>
      <c r="Z15" s="133"/>
      <c r="AA15" s="133"/>
    </row>
    <row r="16" spans="1:27" ht="15.75" customHeight="1" outlineLevel="2" x14ac:dyDescent="0.2">
      <c r="A16" s="100">
        <v>14</v>
      </c>
      <c r="B16" s="105" t="s">
        <v>20</v>
      </c>
      <c r="C16" s="105">
        <v>2021</v>
      </c>
      <c r="D16" s="101">
        <v>44427</v>
      </c>
      <c r="E16" s="102">
        <v>2.93</v>
      </c>
      <c r="F16" s="104">
        <v>15</v>
      </c>
      <c r="G16" s="104">
        <v>500</v>
      </c>
      <c r="H16" s="104">
        <v>98</v>
      </c>
      <c r="I16" s="104">
        <v>1200</v>
      </c>
      <c r="J16" s="104">
        <v>1000</v>
      </c>
      <c r="K16" s="39"/>
      <c r="L16" s="39">
        <f t="shared" si="1"/>
        <v>48.833333333333336</v>
      </c>
      <c r="M16" s="133"/>
      <c r="N16" s="133"/>
      <c r="O16" s="133"/>
      <c r="P16" s="133"/>
      <c r="Q16" s="133"/>
      <c r="R16" s="133"/>
      <c r="S16" s="133"/>
      <c r="T16" s="133"/>
      <c r="U16" s="133"/>
      <c r="V16" s="133"/>
      <c r="W16" s="133"/>
      <c r="X16" s="133"/>
      <c r="Y16" s="133"/>
      <c r="Z16" s="133"/>
      <c r="AA16" s="133"/>
    </row>
    <row r="17" spans="1:27" ht="15.75" customHeight="1" outlineLevel="1" x14ac:dyDescent="0.2">
      <c r="A17" s="100">
        <v>15</v>
      </c>
      <c r="B17" s="105" t="s">
        <v>20</v>
      </c>
      <c r="C17" s="105">
        <v>2021</v>
      </c>
      <c r="D17" s="101">
        <v>44428</v>
      </c>
      <c r="E17" s="102">
        <v>3.31</v>
      </c>
      <c r="F17" s="104">
        <v>15</v>
      </c>
      <c r="G17" s="104">
        <v>12</v>
      </c>
      <c r="H17" s="104">
        <v>4</v>
      </c>
      <c r="I17" s="104">
        <v>400</v>
      </c>
      <c r="J17" s="104">
        <v>320</v>
      </c>
      <c r="K17" s="39"/>
      <c r="L17" s="39">
        <f t="shared" si="1"/>
        <v>55.166666666666664</v>
      </c>
      <c r="M17" s="133"/>
      <c r="N17" s="133"/>
      <c r="O17" s="133"/>
      <c r="P17" s="133"/>
      <c r="Q17" s="133"/>
      <c r="R17" s="133"/>
      <c r="S17" s="133"/>
      <c r="T17" s="133"/>
      <c r="U17" s="133"/>
      <c r="V17" s="133"/>
      <c r="W17" s="133"/>
      <c r="X17" s="133"/>
      <c r="Y17" s="133"/>
      <c r="Z17" s="133"/>
      <c r="AA17" s="133"/>
    </row>
    <row r="18" spans="1:27" ht="15.75" customHeight="1" outlineLevel="2" x14ac:dyDescent="0.2">
      <c r="A18" s="100">
        <v>16</v>
      </c>
      <c r="B18" s="105" t="s">
        <v>20</v>
      </c>
      <c r="C18" s="105">
        <v>2021</v>
      </c>
      <c r="D18" s="101">
        <v>44432</v>
      </c>
      <c r="E18" s="102">
        <v>2.7</v>
      </c>
      <c r="F18" s="104">
        <v>15</v>
      </c>
      <c r="G18" s="104">
        <v>2400</v>
      </c>
      <c r="H18" s="104">
        <v>270</v>
      </c>
      <c r="I18" s="104">
        <v>3800</v>
      </c>
      <c r="J18" s="104">
        <v>3200</v>
      </c>
      <c r="K18" s="39"/>
      <c r="L18" s="39">
        <f t="shared" si="1"/>
        <v>45</v>
      </c>
      <c r="M18" s="133"/>
      <c r="N18" s="133"/>
      <c r="O18" s="133"/>
      <c r="P18" s="133"/>
      <c r="Q18" s="133"/>
      <c r="R18" s="133"/>
      <c r="S18" s="133"/>
      <c r="T18" s="133"/>
      <c r="U18" s="133"/>
      <c r="V18" s="133"/>
      <c r="W18" s="133"/>
      <c r="X18" s="133"/>
      <c r="Y18" s="133"/>
      <c r="Z18" s="133"/>
      <c r="AA18" s="133"/>
    </row>
    <row r="19" spans="1:27" ht="15.75" customHeight="1" outlineLevel="1" x14ac:dyDescent="0.2">
      <c r="A19" s="100">
        <v>17</v>
      </c>
      <c r="B19" s="105" t="s">
        <v>20</v>
      </c>
      <c r="C19" s="105">
        <v>2021</v>
      </c>
      <c r="D19" s="101">
        <v>44433</v>
      </c>
      <c r="E19" s="102">
        <v>2.1</v>
      </c>
      <c r="F19" s="104">
        <v>15</v>
      </c>
      <c r="G19" s="104">
        <v>1000</v>
      </c>
      <c r="H19" s="104">
        <v>160</v>
      </c>
      <c r="I19" s="104">
        <v>2700</v>
      </c>
      <c r="J19" s="104">
        <v>2200</v>
      </c>
      <c r="K19" s="39"/>
      <c r="L19" s="39">
        <f t="shared" si="1"/>
        <v>35</v>
      </c>
      <c r="M19" s="133"/>
      <c r="N19" s="133"/>
      <c r="O19" s="133"/>
      <c r="P19" s="133"/>
      <c r="Q19" s="133"/>
      <c r="R19" s="133"/>
      <c r="S19" s="133"/>
      <c r="T19" s="133"/>
      <c r="U19" s="133"/>
      <c r="V19" s="133"/>
      <c r="W19" s="133"/>
      <c r="X19" s="133"/>
      <c r="Y19" s="133"/>
      <c r="Z19" s="133"/>
      <c r="AA19" s="133"/>
    </row>
    <row r="20" spans="1:27" ht="15.75" customHeight="1" x14ac:dyDescent="0.2">
      <c r="A20" s="100">
        <v>18</v>
      </c>
      <c r="B20" s="100" t="s">
        <v>21</v>
      </c>
      <c r="C20" s="100">
        <v>2021</v>
      </c>
      <c r="D20" s="118">
        <v>44441</v>
      </c>
      <c r="E20" s="102">
        <v>2.6</v>
      </c>
      <c r="F20" s="98">
        <v>15</v>
      </c>
      <c r="G20" s="39">
        <v>1800</v>
      </c>
      <c r="H20" s="104">
        <v>240</v>
      </c>
      <c r="I20" s="104">
        <v>2100</v>
      </c>
      <c r="J20" s="104">
        <v>1200</v>
      </c>
      <c r="K20" s="104"/>
      <c r="L20" s="39">
        <f t="shared" si="1"/>
        <v>43.333333333333336</v>
      </c>
      <c r="M20" s="133"/>
      <c r="N20" s="133"/>
      <c r="O20" s="133"/>
      <c r="P20" s="133"/>
      <c r="Q20" s="133"/>
      <c r="R20" s="133"/>
      <c r="S20" s="133"/>
      <c r="T20" s="133"/>
      <c r="U20" s="133"/>
      <c r="V20" s="133"/>
      <c r="W20" s="133"/>
      <c r="X20" s="133"/>
      <c r="Y20" s="133"/>
      <c r="Z20" s="133"/>
      <c r="AA20" s="133"/>
    </row>
    <row r="21" spans="1:27" ht="15.75" customHeight="1" x14ac:dyDescent="0.2">
      <c r="A21" s="100">
        <v>19</v>
      </c>
      <c r="B21" s="100" t="s">
        <v>21</v>
      </c>
      <c r="C21" s="100">
        <v>2021</v>
      </c>
      <c r="D21" s="118">
        <v>44445</v>
      </c>
      <c r="E21" s="102">
        <v>3.28</v>
      </c>
      <c r="F21" s="98">
        <v>15</v>
      </c>
      <c r="G21" s="39">
        <v>300</v>
      </c>
      <c r="H21" s="104">
        <v>100</v>
      </c>
      <c r="I21" s="104">
        <v>980</v>
      </c>
      <c r="J21" s="104">
        <v>180</v>
      </c>
      <c r="K21" s="104"/>
      <c r="L21" s="39">
        <f t="shared" si="1"/>
        <v>54.666666666666664</v>
      </c>
      <c r="M21" s="133"/>
      <c r="N21" s="133"/>
      <c r="O21" s="133"/>
      <c r="P21" s="133"/>
      <c r="Q21" s="133"/>
      <c r="R21" s="133"/>
      <c r="S21" s="133"/>
      <c r="T21" s="133"/>
      <c r="U21" s="133"/>
      <c r="V21" s="133"/>
      <c r="W21" s="133"/>
      <c r="X21" s="133"/>
      <c r="Y21" s="133"/>
      <c r="Z21" s="133"/>
      <c r="AA21" s="133"/>
    </row>
    <row r="22" spans="1:27" ht="15.75" customHeight="1" x14ac:dyDescent="0.2">
      <c r="A22" s="100">
        <v>20</v>
      </c>
      <c r="B22" s="100" t="s">
        <v>21</v>
      </c>
      <c r="C22" s="100">
        <v>2021</v>
      </c>
      <c r="D22" s="118">
        <v>44449</v>
      </c>
      <c r="E22" s="102">
        <v>2.89</v>
      </c>
      <c r="F22" s="98">
        <v>15</v>
      </c>
      <c r="G22" s="39">
        <v>2100</v>
      </c>
      <c r="H22" s="104">
        <v>240</v>
      </c>
      <c r="I22" s="104">
        <v>2700</v>
      </c>
      <c r="J22" s="104">
        <v>1400</v>
      </c>
      <c r="K22" s="104"/>
      <c r="L22" s="39">
        <f t="shared" si="1"/>
        <v>48.166666666666664</v>
      </c>
      <c r="M22" s="133"/>
      <c r="N22" s="133"/>
      <c r="O22" s="133"/>
      <c r="P22" s="133"/>
      <c r="Q22" s="133"/>
      <c r="R22" s="133"/>
      <c r="S22" s="133"/>
      <c r="T22" s="133"/>
      <c r="U22" s="133"/>
      <c r="V22" s="133"/>
      <c r="W22" s="133"/>
      <c r="X22" s="133"/>
      <c r="Y22" s="133"/>
      <c r="Z22" s="133"/>
      <c r="AA22" s="133"/>
    </row>
    <row r="23" spans="1:27" ht="15.75" customHeight="1" x14ac:dyDescent="0.2">
      <c r="A23" s="100">
        <v>21</v>
      </c>
      <c r="B23" s="100" t="s">
        <v>21</v>
      </c>
      <c r="C23" s="100">
        <v>2021</v>
      </c>
      <c r="D23" s="118">
        <v>44457</v>
      </c>
      <c r="E23" s="102">
        <v>2.4900000000000002</v>
      </c>
      <c r="F23" s="98">
        <v>15</v>
      </c>
      <c r="G23" s="39">
        <v>2400</v>
      </c>
      <c r="H23" s="104">
        <v>300</v>
      </c>
      <c r="I23" s="104">
        <v>3200</v>
      </c>
      <c r="J23" s="104">
        <v>900</v>
      </c>
      <c r="K23" s="104"/>
      <c r="L23" s="39">
        <f t="shared" si="1"/>
        <v>41.5</v>
      </c>
      <c r="M23" s="133"/>
      <c r="N23" s="133"/>
      <c r="O23" s="133"/>
      <c r="P23" s="133"/>
      <c r="Q23" s="133"/>
      <c r="R23" s="133"/>
      <c r="S23" s="133"/>
      <c r="T23" s="133"/>
      <c r="U23" s="133"/>
      <c r="V23" s="133"/>
      <c r="W23" s="133"/>
      <c r="X23" s="133"/>
      <c r="Y23" s="133"/>
      <c r="Z23" s="133"/>
      <c r="AA23" s="133"/>
    </row>
    <row r="24" spans="1:27" ht="15.75" customHeight="1" x14ac:dyDescent="0.2">
      <c r="A24" s="100">
        <v>21</v>
      </c>
      <c r="B24" s="100" t="s">
        <v>21</v>
      </c>
      <c r="C24" s="100">
        <v>2021</v>
      </c>
      <c r="D24" s="118">
        <v>44468</v>
      </c>
      <c r="E24" s="102">
        <v>2.36</v>
      </c>
      <c r="F24" s="98">
        <v>15</v>
      </c>
      <c r="G24" s="39">
        <v>1200</v>
      </c>
      <c r="H24" s="104">
        <v>210</v>
      </c>
      <c r="I24" s="104">
        <v>2000</v>
      </c>
      <c r="J24" s="104">
        <v>1200</v>
      </c>
      <c r="K24" s="104"/>
      <c r="L24" s="39">
        <f t="shared" si="1"/>
        <v>39.333333333333336</v>
      </c>
      <c r="M24" s="133"/>
      <c r="N24" s="133"/>
      <c r="O24" s="133"/>
      <c r="P24" s="133"/>
      <c r="Q24" s="133"/>
      <c r="R24" s="133"/>
      <c r="S24" s="133"/>
      <c r="T24" s="133"/>
      <c r="U24" s="133"/>
      <c r="V24" s="133"/>
      <c r="W24" s="133"/>
      <c r="X24" s="133"/>
      <c r="Y24" s="133"/>
      <c r="Z24" s="133"/>
      <c r="AA24" s="133"/>
    </row>
    <row r="25" spans="1:27" ht="15.75" customHeight="1" x14ac:dyDescent="0.2">
      <c r="A25" s="100">
        <v>22</v>
      </c>
      <c r="B25" s="100" t="s">
        <v>22</v>
      </c>
      <c r="C25" s="100">
        <v>2021</v>
      </c>
      <c r="D25" s="118">
        <v>44475</v>
      </c>
      <c r="E25" s="102">
        <v>1.84</v>
      </c>
      <c r="F25" s="98">
        <v>15</v>
      </c>
      <c r="G25" s="39">
        <v>1800</v>
      </c>
      <c r="H25" s="104">
        <v>270</v>
      </c>
      <c r="I25" s="104">
        <v>2900</v>
      </c>
      <c r="J25" s="104">
        <v>1000</v>
      </c>
      <c r="K25" s="104"/>
      <c r="L25" s="39">
        <f t="shared" si="1"/>
        <v>30.666666666666668</v>
      </c>
      <c r="M25" s="133"/>
      <c r="N25" s="133"/>
      <c r="O25" s="133"/>
      <c r="P25" s="133"/>
      <c r="Q25" s="133"/>
      <c r="R25" s="133"/>
      <c r="S25" s="133"/>
      <c r="T25" s="133"/>
      <c r="U25" s="133"/>
      <c r="V25" s="133"/>
      <c r="W25" s="133"/>
      <c r="X25" s="133"/>
      <c r="Y25" s="133"/>
      <c r="Z25" s="133"/>
      <c r="AA25" s="133"/>
    </row>
    <row r="26" spans="1:27" ht="15.75" customHeight="1" x14ac:dyDescent="0.2">
      <c r="A26" s="100">
        <v>23</v>
      </c>
      <c r="B26" s="100" t="s">
        <v>22</v>
      </c>
      <c r="C26" s="100">
        <v>2021</v>
      </c>
      <c r="D26" s="118">
        <v>44496</v>
      </c>
      <c r="E26" s="102">
        <v>3.09</v>
      </c>
      <c r="F26" s="98">
        <v>15</v>
      </c>
      <c r="G26" s="39">
        <v>2100</v>
      </c>
      <c r="H26" s="104">
        <v>360</v>
      </c>
      <c r="I26" s="104">
        <v>3200</v>
      </c>
      <c r="J26" s="104">
        <v>1400</v>
      </c>
      <c r="K26" s="104"/>
      <c r="L26" s="39">
        <f t="shared" si="1"/>
        <v>51.5</v>
      </c>
      <c r="M26" s="133"/>
      <c r="N26" s="133"/>
      <c r="O26" s="133"/>
      <c r="P26" s="133"/>
      <c r="Q26" s="133"/>
      <c r="R26" s="133"/>
      <c r="S26" s="133"/>
      <c r="T26" s="133"/>
      <c r="U26" s="133"/>
      <c r="V26" s="133"/>
      <c r="W26" s="133"/>
      <c r="X26" s="133"/>
      <c r="Y26" s="133"/>
      <c r="Z26" s="133"/>
      <c r="AA26" s="133"/>
    </row>
    <row r="27" spans="1:27" ht="15.75" customHeight="1" x14ac:dyDescent="0.2">
      <c r="A27" s="100">
        <v>24</v>
      </c>
      <c r="B27" s="100" t="s">
        <v>22</v>
      </c>
      <c r="C27" s="100">
        <v>2021</v>
      </c>
      <c r="D27" s="118">
        <v>44496</v>
      </c>
      <c r="E27" s="102">
        <v>3.54</v>
      </c>
      <c r="F27" s="98">
        <v>15</v>
      </c>
      <c r="G27" s="39">
        <v>280</v>
      </c>
      <c r="H27" s="104">
        <v>100</v>
      </c>
      <c r="I27" s="104">
        <v>480</v>
      </c>
      <c r="J27" s="104">
        <v>200</v>
      </c>
      <c r="K27" s="104"/>
      <c r="L27" s="39">
        <f t="shared" si="1"/>
        <v>59</v>
      </c>
      <c r="M27" s="133"/>
      <c r="N27" s="133"/>
      <c r="O27" s="133"/>
      <c r="P27" s="133"/>
      <c r="Q27" s="133"/>
      <c r="R27" s="133"/>
      <c r="S27" s="133"/>
      <c r="T27" s="133"/>
      <c r="U27" s="133"/>
      <c r="V27" s="133"/>
      <c r="W27" s="133"/>
      <c r="X27" s="133"/>
      <c r="Y27" s="133"/>
      <c r="Z27" s="133"/>
      <c r="AA27" s="133"/>
    </row>
    <row r="28" spans="1:27" ht="15.75" customHeight="1" x14ac:dyDescent="0.2">
      <c r="A28" s="100">
        <v>25</v>
      </c>
      <c r="B28" s="100" t="s">
        <v>22</v>
      </c>
      <c r="C28" s="100">
        <v>2021</v>
      </c>
      <c r="D28" s="118">
        <v>44496</v>
      </c>
      <c r="E28" s="102">
        <v>2.25</v>
      </c>
      <c r="F28" s="98">
        <v>15</v>
      </c>
      <c r="G28" s="39">
        <v>480</v>
      </c>
      <c r="H28" s="104">
        <v>42</v>
      </c>
      <c r="I28" s="104">
        <v>1000</v>
      </c>
      <c r="J28" s="104">
        <v>360</v>
      </c>
      <c r="K28" s="104"/>
      <c r="L28" s="39">
        <f t="shared" si="1"/>
        <v>37.5</v>
      </c>
      <c r="M28" s="133"/>
      <c r="N28" s="133"/>
      <c r="O28" s="133"/>
      <c r="P28" s="133"/>
      <c r="Q28" s="133"/>
      <c r="R28" s="133"/>
      <c r="S28" s="133"/>
      <c r="T28" s="133"/>
      <c r="U28" s="133"/>
      <c r="V28" s="133"/>
      <c r="W28" s="133"/>
      <c r="X28" s="133"/>
      <c r="Y28" s="133"/>
      <c r="Z28" s="133"/>
      <c r="AA28" s="133"/>
    </row>
    <row r="29" spans="1:27" ht="15.75" customHeight="1" x14ac:dyDescent="0.2">
      <c r="A29" s="100">
        <v>26</v>
      </c>
      <c r="B29" s="100" t="s">
        <v>22</v>
      </c>
      <c r="C29" s="100">
        <v>2021</v>
      </c>
      <c r="D29" s="118">
        <v>44498</v>
      </c>
      <c r="E29" s="102">
        <v>3.38</v>
      </c>
      <c r="F29" s="98">
        <v>15</v>
      </c>
      <c r="G29" s="39">
        <v>150</v>
      </c>
      <c r="H29" s="104">
        <v>50</v>
      </c>
      <c r="I29" s="104">
        <v>800</v>
      </c>
      <c r="J29" s="104">
        <v>100</v>
      </c>
      <c r="K29" s="104"/>
      <c r="L29" s="39">
        <f t="shared" si="1"/>
        <v>56.333333333333336</v>
      </c>
      <c r="M29" s="133"/>
      <c r="N29" s="133"/>
      <c r="O29" s="133"/>
      <c r="P29" s="133"/>
      <c r="Q29" s="133"/>
      <c r="R29" s="133"/>
      <c r="S29" s="133"/>
      <c r="T29" s="133"/>
      <c r="U29" s="133"/>
      <c r="V29" s="133"/>
      <c r="W29" s="133"/>
      <c r="X29" s="133"/>
      <c r="Y29" s="133"/>
      <c r="Z29" s="133"/>
      <c r="AA29" s="133"/>
    </row>
    <row r="30" spans="1:27" ht="15.75" customHeight="1" x14ac:dyDescent="0.2">
      <c r="A30" s="100">
        <v>27</v>
      </c>
      <c r="B30" s="100" t="s">
        <v>22</v>
      </c>
      <c r="C30" s="100">
        <v>2021</v>
      </c>
      <c r="D30" s="118">
        <v>44499</v>
      </c>
      <c r="E30" s="102">
        <v>3.2</v>
      </c>
      <c r="F30" s="98">
        <v>15</v>
      </c>
      <c r="G30" s="39">
        <v>1400</v>
      </c>
      <c r="H30" s="104">
        <v>240</v>
      </c>
      <c r="I30" s="104">
        <v>2000</v>
      </c>
      <c r="J30" s="104">
        <v>980</v>
      </c>
      <c r="K30" s="104"/>
      <c r="L30" s="39">
        <f t="shared" si="1"/>
        <v>53.333333333333336</v>
      </c>
      <c r="M30" s="133"/>
      <c r="N30" s="133"/>
      <c r="O30" s="133"/>
      <c r="P30" s="133"/>
      <c r="Q30" s="133"/>
      <c r="R30" s="133"/>
      <c r="S30" s="133"/>
      <c r="T30" s="133"/>
      <c r="U30" s="133"/>
      <c r="V30" s="133"/>
      <c r="W30" s="133"/>
      <c r="X30" s="133"/>
      <c r="Y30" s="133"/>
      <c r="Z30" s="133"/>
      <c r="AA30" s="133"/>
    </row>
    <row r="31" spans="1:27" ht="15.75" customHeight="1" x14ac:dyDescent="0.2">
      <c r="A31" s="100">
        <v>28</v>
      </c>
      <c r="B31" s="100" t="s">
        <v>23</v>
      </c>
      <c r="C31" s="100">
        <v>2021</v>
      </c>
      <c r="D31" s="118">
        <v>44501</v>
      </c>
      <c r="E31" s="102">
        <v>3.71</v>
      </c>
      <c r="F31" s="98">
        <v>15</v>
      </c>
      <c r="G31" s="39">
        <v>980</v>
      </c>
      <c r="H31" s="104">
        <v>100</v>
      </c>
      <c r="I31" s="104">
        <v>1500</v>
      </c>
      <c r="J31" s="104">
        <v>200</v>
      </c>
      <c r="K31" s="104"/>
      <c r="L31" s="39">
        <f t="shared" si="1"/>
        <v>61.833333333333336</v>
      </c>
      <c r="M31" s="133"/>
      <c r="N31" s="133"/>
      <c r="O31" s="133"/>
      <c r="P31" s="133"/>
      <c r="Q31" s="133"/>
      <c r="R31" s="133"/>
      <c r="S31" s="133"/>
      <c r="T31" s="133"/>
      <c r="U31" s="133"/>
      <c r="V31" s="133"/>
      <c r="W31" s="133"/>
      <c r="X31" s="133"/>
      <c r="Y31" s="133"/>
      <c r="Z31" s="133"/>
      <c r="AA31" s="133"/>
    </row>
    <row r="32" spans="1:27" ht="15.75" customHeight="1" x14ac:dyDescent="0.2">
      <c r="A32" s="100">
        <v>29</v>
      </c>
      <c r="B32" s="100" t="s">
        <v>23</v>
      </c>
      <c r="C32" s="100">
        <v>2021</v>
      </c>
      <c r="D32" s="118">
        <v>44501</v>
      </c>
      <c r="E32" s="102">
        <v>4.0599999999999996</v>
      </c>
      <c r="F32" s="98">
        <v>15</v>
      </c>
      <c r="G32" s="39">
        <v>40</v>
      </c>
      <c r="H32" s="104">
        <v>12</v>
      </c>
      <c r="I32" s="104">
        <v>200</v>
      </c>
      <c r="J32" s="104">
        <v>40</v>
      </c>
      <c r="K32" s="104"/>
      <c r="L32" s="39">
        <f t="shared" si="1"/>
        <v>67.666666666666657</v>
      </c>
      <c r="M32" s="133"/>
      <c r="N32" s="133"/>
      <c r="O32" s="133"/>
      <c r="P32" s="133"/>
      <c r="Q32" s="133"/>
      <c r="R32" s="133"/>
      <c r="S32" s="133"/>
      <c r="T32" s="133"/>
      <c r="U32" s="133"/>
      <c r="V32" s="133"/>
      <c r="W32" s="133"/>
      <c r="X32" s="133"/>
      <c r="Y32" s="133"/>
      <c r="Z32" s="133"/>
      <c r="AA32" s="133"/>
    </row>
    <row r="33" spans="1:27" ht="15.75" customHeight="1" x14ac:dyDescent="0.2">
      <c r="A33" s="100">
        <v>30</v>
      </c>
      <c r="B33" s="100" t="s">
        <v>23</v>
      </c>
      <c r="C33" s="100">
        <v>2021</v>
      </c>
      <c r="D33" s="118">
        <v>44501</v>
      </c>
      <c r="E33" s="102">
        <v>3.21</v>
      </c>
      <c r="F33" s="98">
        <v>15</v>
      </c>
      <c r="G33" s="39">
        <v>640</v>
      </c>
      <c r="H33" s="104">
        <v>150</v>
      </c>
      <c r="I33" s="104">
        <v>1200</v>
      </c>
      <c r="J33" s="104">
        <v>480</v>
      </c>
      <c r="K33" s="104"/>
      <c r="L33" s="39">
        <f t="shared" si="1"/>
        <v>53.5</v>
      </c>
      <c r="M33" s="133"/>
      <c r="N33" s="133"/>
      <c r="O33" s="133"/>
      <c r="P33" s="133"/>
      <c r="Q33" s="133"/>
      <c r="R33" s="133"/>
      <c r="S33" s="133"/>
      <c r="T33" s="133"/>
      <c r="U33" s="133"/>
      <c r="V33" s="133"/>
      <c r="W33" s="133"/>
      <c r="X33" s="133"/>
      <c r="Y33" s="133"/>
      <c r="Z33" s="133"/>
      <c r="AA33" s="133"/>
    </row>
    <row r="34" spans="1:27" ht="15.75" customHeight="1" x14ac:dyDescent="0.2">
      <c r="A34" s="100">
        <v>31</v>
      </c>
      <c r="B34" s="100" t="s">
        <v>23</v>
      </c>
      <c r="C34" s="100">
        <v>2021</v>
      </c>
      <c r="D34" s="118">
        <v>44502</v>
      </c>
      <c r="E34" s="102">
        <v>3.26</v>
      </c>
      <c r="F34" s="98">
        <v>15</v>
      </c>
      <c r="G34" s="39">
        <v>800</v>
      </c>
      <c r="H34" s="104">
        <v>200</v>
      </c>
      <c r="I34" s="104">
        <v>980</v>
      </c>
      <c r="J34" s="104">
        <v>240</v>
      </c>
      <c r="K34" s="104"/>
      <c r="L34" s="39">
        <f t="shared" si="1"/>
        <v>54.333333333333336</v>
      </c>
      <c r="M34" s="133"/>
      <c r="N34" s="133"/>
      <c r="O34" s="133"/>
      <c r="P34" s="133"/>
      <c r="Q34" s="133"/>
      <c r="R34" s="133"/>
      <c r="S34" s="133"/>
      <c r="T34" s="133"/>
      <c r="U34" s="133"/>
      <c r="V34" s="133"/>
      <c r="W34" s="133"/>
      <c r="X34" s="133"/>
      <c r="Y34" s="133"/>
      <c r="Z34" s="133"/>
      <c r="AA34" s="133"/>
    </row>
    <row r="35" spans="1:27" ht="15.75" customHeight="1" x14ac:dyDescent="0.2">
      <c r="A35" s="100">
        <v>32</v>
      </c>
      <c r="B35" s="100" t="s">
        <v>23</v>
      </c>
      <c r="C35" s="100">
        <v>2021</v>
      </c>
      <c r="D35" s="118">
        <v>44502</v>
      </c>
      <c r="E35" s="102">
        <v>3.95</v>
      </c>
      <c r="F35" s="98">
        <v>15</v>
      </c>
      <c r="G35" s="39">
        <v>1000</v>
      </c>
      <c r="H35" s="104">
        <v>240</v>
      </c>
      <c r="I35" s="104">
        <v>1800</v>
      </c>
      <c r="J35" s="104">
        <v>400</v>
      </c>
      <c r="K35" s="104"/>
      <c r="L35" s="39">
        <f t="shared" si="1"/>
        <v>65.833333333333329</v>
      </c>
      <c r="M35" s="133"/>
      <c r="N35" s="133"/>
      <c r="O35" s="133"/>
      <c r="P35" s="133"/>
      <c r="Q35" s="133"/>
      <c r="R35" s="133"/>
      <c r="S35" s="133"/>
      <c r="T35" s="133"/>
      <c r="U35" s="133"/>
      <c r="V35" s="133"/>
      <c r="W35" s="133"/>
      <c r="X35" s="133"/>
      <c r="Y35" s="133"/>
      <c r="Z35" s="133"/>
      <c r="AA35" s="133"/>
    </row>
    <row r="36" spans="1:27" ht="15.75" customHeight="1" x14ac:dyDescent="0.2">
      <c r="A36" s="100">
        <v>33</v>
      </c>
      <c r="B36" s="100" t="s">
        <v>23</v>
      </c>
      <c r="C36" s="100">
        <v>2021</v>
      </c>
      <c r="D36" s="118">
        <v>44502</v>
      </c>
      <c r="E36" s="102">
        <v>2.79</v>
      </c>
      <c r="F36" s="98">
        <v>15</v>
      </c>
      <c r="G36" s="39">
        <v>810</v>
      </c>
      <c r="H36" s="104">
        <v>180</v>
      </c>
      <c r="I36" s="104">
        <v>900</v>
      </c>
      <c r="J36" s="104">
        <v>360</v>
      </c>
      <c r="K36" s="104"/>
      <c r="L36" s="39">
        <f t="shared" si="1"/>
        <v>46.5</v>
      </c>
      <c r="M36" s="133"/>
      <c r="N36" s="133"/>
      <c r="O36" s="133"/>
      <c r="P36" s="133"/>
      <c r="Q36" s="133"/>
      <c r="R36" s="133"/>
      <c r="S36" s="133"/>
      <c r="T36" s="133"/>
      <c r="U36" s="133"/>
      <c r="V36" s="133"/>
      <c r="W36" s="133"/>
      <c r="X36" s="133"/>
      <c r="Y36" s="133"/>
      <c r="Z36" s="133"/>
      <c r="AA36" s="133"/>
    </row>
    <row r="37" spans="1:27" ht="15.75" customHeight="1" x14ac:dyDescent="0.2">
      <c r="A37" s="100">
        <v>34</v>
      </c>
      <c r="B37" s="100" t="s">
        <v>23</v>
      </c>
      <c r="C37" s="100">
        <v>2021</v>
      </c>
      <c r="D37" s="118">
        <v>44502</v>
      </c>
      <c r="E37" s="102">
        <v>3.02</v>
      </c>
      <c r="F37" s="98">
        <v>15</v>
      </c>
      <c r="G37" s="39">
        <v>500</v>
      </c>
      <c r="H37" s="104">
        <v>80</v>
      </c>
      <c r="I37" s="104">
        <v>1000</v>
      </c>
      <c r="J37" s="104">
        <v>240</v>
      </c>
      <c r="K37" s="104"/>
      <c r="L37" s="39">
        <f t="shared" si="1"/>
        <v>50.333333333333336</v>
      </c>
      <c r="M37" s="133"/>
      <c r="N37" s="133"/>
      <c r="O37" s="133"/>
      <c r="P37" s="133"/>
      <c r="Q37" s="133"/>
      <c r="R37" s="133"/>
      <c r="S37" s="133"/>
      <c r="T37" s="133"/>
      <c r="U37" s="133"/>
      <c r="V37" s="133"/>
      <c r="W37" s="133"/>
      <c r="X37" s="133"/>
      <c r="Y37" s="133"/>
      <c r="Z37" s="133"/>
      <c r="AA37" s="133"/>
    </row>
    <row r="38" spans="1:27" ht="15.75" customHeight="1" x14ac:dyDescent="0.2">
      <c r="A38" s="100">
        <v>35</v>
      </c>
      <c r="B38" s="100" t="s">
        <v>23</v>
      </c>
      <c r="C38" s="100">
        <v>2021</v>
      </c>
      <c r="D38" s="118">
        <v>44503</v>
      </c>
      <c r="E38" s="102">
        <v>2.97</v>
      </c>
      <c r="F38" s="98">
        <v>15</v>
      </c>
      <c r="G38" s="39">
        <v>1800</v>
      </c>
      <c r="H38" s="104">
        <v>120</v>
      </c>
      <c r="I38" s="104">
        <v>1800</v>
      </c>
      <c r="J38" s="104">
        <v>300</v>
      </c>
      <c r="K38" s="104"/>
      <c r="L38" s="39">
        <f t="shared" si="1"/>
        <v>49.5</v>
      </c>
      <c r="M38" s="133"/>
      <c r="N38" s="133"/>
      <c r="O38" s="133"/>
      <c r="P38" s="133"/>
      <c r="Q38" s="133"/>
      <c r="R38" s="133"/>
      <c r="S38" s="133"/>
      <c r="T38" s="133"/>
      <c r="U38" s="133"/>
      <c r="V38" s="133"/>
      <c r="W38" s="133"/>
      <c r="X38" s="133"/>
      <c r="Y38" s="133"/>
      <c r="Z38" s="133"/>
      <c r="AA38" s="133"/>
    </row>
    <row r="39" spans="1:27" ht="15.75" customHeight="1" x14ac:dyDescent="0.2">
      <c r="A39" s="100">
        <v>36</v>
      </c>
      <c r="B39" s="100" t="s">
        <v>23</v>
      </c>
      <c r="C39" s="100">
        <v>2021</v>
      </c>
      <c r="D39" s="118">
        <v>44503</v>
      </c>
      <c r="E39" s="102">
        <v>3</v>
      </c>
      <c r="F39" s="98">
        <v>15</v>
      </c>
      <c r="G39" s="39">
        <v>840</v>
      </c>
      <c r="H39" s="104">
        <v>90</v>
      </c>
      <c r="I39" s="104">
        <v>1500</v>
      </c>
      <c r="J39" s="104">
        <v>180</v>
      </c>
      <c r="K39" s="104"/>
      <c r="L39" s="39">
        <f t="shared" si="1"/>
        <v>50</v>
      </c>
      <c r="M39" s="133"/>
      <c r="N39" s="133"/>
      <c r="O39" s="133"/>
      <c r="P39" s="133"/>
      <c r="Q39" s="133"/>
      <c r="R39" s="133"/>
      <c r="S39" s="133"/>
      <c r="T39" s="133"/>
      <c r="U39" s="133"/>
      <c r="V39" s="133"/>
      <c r="W39" s="133"/>
      <c r="X39" s="133"/>
      <c r="Y39" s="133"/>
      <c r="Z39" s="133"/>
      <c r="AA39" s="133"/>
    </row>
    <row r="40" spans="1:27" ht="15.75" customHeight="1" x14ac:dyDescent="0.2">
      <c r="A40" s="100">
        <v>37</v>
      </c>
      <c r="B40" s="100" t="s">
        <v>23</v>
      </c>
      <c r="C40" s="100">
        <v>2021</v>
      </c>
      <c r="D40" s="118">
        <v>44503</v>
      </c>
      <c r="E40" s="102">
        <v>3.23</v>
      </c>
      <c r="F40" s="98">
        <v>15</v>
      </c>
      <c r="G40" s="39">
        <v>500</v>
      </c>
      <c r="H40" s="104">
        <v>50</v>
      </c>
      <c r="I40" s="104">
        <v>1200</v>
      </c>
      <c r="J40" s="104">
        <v>100</v>
      </c>
      <c r="K40" s="104"/>
      <c r="L40" s="39">
        <f t="shared" si="1"/>
        <v>53.833333333333336</v>
      </c>
      <c r="M40" s="133"/>
      <c r="N40" s="133"/>
      <c r="O40" s="133"/>
      <c r="P40" s="133"/>
      <c r="Q40" s="133"/>
      <c r="R40" s="133"/>
      <c r="S40" s="133"/>
      <c r="T40" s="133"/>
      <c r="U40" s="133"/>
      <c r="V40" s="133"/>
      <c r="W40" s="133"/>
      <c r="X40" s="133"/>
      <c r="Y40" s="133"/>
      <c r="Z40" s="133"/>
      <c r="AA40" s="133"/>
    </row>
    <row r="41" spans="1:27" ht="15.75" customHeight="1" x14ac:dyDescent="0.2">
      <c r="A41" s="100">
        <v>38</v>
      </c>
      <c r="B41" s="100" t="s">
        <v>23</v>
      </c>
      <c r="C41" s="100">
        <v>2021</v>
      </c>
      <c r="D41" s="118">
        <v>44503</v>
      </c>
      <c r="E41" s="102">
        <v>3.36</v>
      </c>
      <c r="F41" s="98">
        <v>15</v>
      </c>
      <c r="G41" s="39">
        <v>1500</v>
      </c>
      <c r="H41" s="104">
        <v>200</v>
      </c>
      <c r="I41" s="104">
        <v>2000</v>
      </c>
      <c r="J41" s="104">
        <v>360</v>
      </c>
      <c r="K41" s="104"/>
      <c r="L41" s="39">
        <f t="shared" si="1"/>
        <v>56</v>
      </c>
      <c r="M41" s="133"/>
      <c r="N41" s="133"/>
      <c r="O41" s="133"/>
      <c r="P41" s="133"/>
      <c r="Q41" s="133"/>
      <c r="R41" s="133"/>
      <c r="S41" s="133"/>
      <c r="T41" s="133"/>
      <c r="U41" s="133"/>
      <c r="V41" s="133"/>
      <c r="W41" s="133"/>
      <c r="X41" s="133"/>
      <c r="Y41" s="133"/>
      <c r="Z41" s="133"/>
      <c r="AA41" s="133"/>
    </row>
    <row r="42" spans="1:27" ht="15.75" customHeight="1" x14ac:dyDescent="0.2">
      <c r="A42" s="100">
        <v>39</v>
      </c>
      <c r="B42" s="100" t="s">
        <v>23</v>
      </c>
      <c r="C42" s="100">
        <v>2021</v>
      </c>
      <c r="D42" s="118">
        <v>44504</v>
      </c>
      <c r="E42" s="102">
        <v>3.57</v>
      </c>
      <c r="F42" s="98">
        <v>15</v>
      </c>
      <c r="G42" s="39">
        <v>480</v>
      </c>
      <c r="H42" s="104">
        <v>40</v>
      </c>
      <c r="I42" s="104">
        <v>980</v>
      </c>
      <c r="J42" s="104">
        <v>240</v>
      </c>
      <c r="K42" s="104"/>
      <c r="L42" s="39">
        <f t="shared" si="1"/>
        <v>59.5</v>
      </c>
      <c r="M42" s="133"/>
      <c r="N42" s="133"/>
      <c r="O42" s="133"/>
      <c r="P42" s="133"/>
      <c r="Q42" s="133"/>
      <c r="R42" s="133"/>
      <c r="S42" s="133"/>
      <c r="T42" s="133"/>
      <c r="U42" s="133"/>
      <c r="V42" s="133"/>
      <c r="W42" s="133"/>
      <c r="X42" s="133"/>
      <c r="Y42" s="133"/>
      <c r="Z42" s="133"/>
      <c r="AA42" s="133"/>
    </row>
    <row r="43" spans="1:27" ht="15.75" customHeight="1" x14ac:dyDescent="0.2">
      <c r="A43" s="100">
        <v>40</v>
      </c>
      <c r="B43" s="100" t="s">
        <v>23</v>
      </c>
      <c r="C43" s="100">
        <v>2021</v>
      </c>
      <c r="D43" s="118">
        <v>44504</v>
      </c>
      <c r="E43" s="102">
        <v>3.27</v>
      </c>
      <c r="F43" s="98">
        <v>15</v>
      </c>
      <c r="G43" s="39">
        <v>1000</v>
      </c>
      <c r="H43" s="104">
        <v>120</v>
      </c>
      <c r="I43" s="104">
        <v>1800</v>
      </c>
      <c r="J43" s="104">
        <v>360</v>
      </c>
      <c r="K43" s="104"/>
      <c r="L43" s="39">
        <f t="shared" si="1"/>
        <v>54.5</v>
      </c>
      <c r="M43" s="133"/>
      <c r="N43" s="133"/>
      <c r="O43" s="133"/>
      <c r="P43" s="133"/>
      <c r="Q43" s="133"/>
      <c r="R43" s="133"/>
      <c r="S43" s="133"/>
      <c r="T43" s="133"/>
      <c r="U43" s="133"/>
      <c r="V43" s="133"/>
      <c r="W43" s="133"/>
      <c r="X43" s="133"/>
      <c r="Y43" s="133"/>
      <c r="Z43" s="133"/>
      <c r="AA43" s="133"/>
    </row>
    <row r="44" spans="1:27" ht="15.75" customHeight="1" x14ac:dyDescent="0.2">
      <c r="A44" s="100">
        <v>41</v>
      </c>
      <c r="B44" s="100" t="s">
        <v>23</v>
      </c>
      <c r="C44" s="100">
        <v>2021</v>
      </c>
      <c r="D44" s="118">
        <v>44504</v>
      </c>
      <c r="E44" s="102">
        <v>3.43</v>
      </c>
      <c r="F44" s="98">
        <v>15</v>
      </c>
      <c r="G44" s="39">
        <v>1200</v>
      </c>
      <c r="H44" s="104">
        <v>200</v>
      </c>
      <c r="I44" s="104">
        <v>2000</v>
      </c>
      <c r="J44" s="104">
        <v>480</v>
      </c>
      <c r="K44" s="104"/>
      <c r="L44" s="39">
        <f t="shared" si="1"/>
        <v>57.166666666666664</v>
      </c>
      <c r="M44" s="133"/>
      <c r="N44" s="133"/>
      <c r="O44" s="133"/>
      <c r="P44" s="133"/>
      <c r="Q44" s="133"/>
      <c r="R44" s="133"/>
      <c r="S44" s="133"/>
      <c r="T44" s="133"/>
      <c r="U44" s="133"/>
      <c r="V44" s="133"/>
      <c r="W44" s="133"/>
      <c r="X44" s="133"/>
      <c r="Y44" s="133"/>
      <c r="Z44" s="133"/>
      <c r="AA44" s="133"/>
    </row>
    <row r="45" spans="1:27" ht="15.75" customHeight="1" x14ac:dyDescent="0.2">
      <c r="A45" s="100">
        <v>42</v>
      </c>
      <c r="B45" s="100" t="s">
        <v>23</v>
      </c>
      <c r="C45" s="100">
        <v>2021</v>
      </c>
      <c r="D45" s="118">
        <v>44504</v>
      </c>
      <c r="E45" s="102">
        <v>3.91</v>
      </c>
      <c r="F45" s="98">
        <v>15</v>
      </c>
      <c r="G45" s="39">
        <v>450</v>
      </c>
      <c r="H45" s="104">
        <v>100</v>
      </c>
      <c r="I45" s="104">
        <v>1200</v>
      </c>
      <c r="J45" s="104">
        <v>320</v>
      </c>
      <c r="K45" s="104"/>
      <c r="L45" s="39">
        <f t="shared" si="1"/>
        <v>65.166666666666671</v>
      </c>
      <c r="M45" s="133"/>
      <c r="N45" s="133"/>
      <c r="O45" s="133"/>
      <c r="P45" s="133"/>
      <c r="Q45" s="133"/>
      <c r="R45" s="133"/>
      <c r="S45" s="133"/>
      <c r="T45" s="133"/>
      <c r="U45" s="133"/>
      <c r="V45" s="133"/>
      <c r="W45" s="133"/>
      <c r="X45" s="133"/>
      <c r="Y45" s="133"/>
      <c r="Z45" s="133"/>
      <c r="AA45" s="133"/>
    </row>
    <row r="46" spans="1:27" ht="15.75" customHeight="1" x14ac:dyDescent="0.2">
      <c r="A46" s="100">
        <v>43</v>
      </c>
      <c r="B46" s="100" t="s">
        <v>23</v>
      </c>
      <c r="C46" s="100">
        <v>2021</v>
      </c>
      <c r="D46" s="118">
        <v>44505</v>
      </c>
      <c r="E46" s="102">
        <v>3.76</v>
      </c>
      <c r="F46" s="98">
        <v>15</v>
      </c>
      <c r="G46" s="39">
        <v>280</v>
      </c>
      <c r="H46" s="104">
        <v>60</v>
      </c>
      <c r="I46" s="104">
        <v>1000</v>
      </c>
      <c r="J46" s="104">
        <v>240</v>
      </c>
      <c r="K46" s="104"/>
      <c r="L46" s="39">
        <f t="shared" si="1"/>
        <v>62.666666666666664</v>
      </c>
      <c r="M46" s="133"/>
      <c r="N46" s="133"/>
      <c r="O46" s="133"/>
      <c r="P46" s="133"/>
      <c r="Q46" s="133"/>
      <c r="R46" s="133"/>
      <c r="S46" s="133"/>
      <c r="T46" s="133"/>
      <c r="U46" s="133"/>
      <c r="V46" s="133"/>
      <c r="W46" s="133"/>
      <c r="X46" s="133"/>
      <c r="Y46" s="133"/>
      <c r="Z46" s="133"/>
      <c r="AA46" s="133"/>
    </row>
    <row r="47" spans="1:27" ht="15.75" customHeight="1" x14ac:dyDescent="0.2">
      <c r="A47" s="100">
        <v>44</v>
      </c>
      <c r="B47" s="100" t="s">
        <v>23</v>
      </c>
      <c r="C47" s="100">
        <v>2021</v>
      </c>
      <c r="D47" s="118">
        <v>44505</v>
      </c>
      <c r="E47" s="102">
        <v>4.13</v>
      </c>
      <c r="F47" s="98">
        <v>15</v>
      </c>
      <c r="G47" s="39">
        <v>150</v>
      </c>
      <c r="H47" s="104">
        <v>50</v>
      </c>
      <c r="I47" s="104">
        <v>980</v>
      </c>
      <c r="J47" s="104">
        <v>180</v>
      </c>
      <c r="K47" s="104"/>
      <c r="L47" s="39">
        <f t="shared" si="1"/>
        <v>68.833333333333329</v>
      </c>
      <c r="M47" s="133"/>
      <c r="N47" s="133"/>
      <c r="O47" s="133"/>
      <c r="P47" s="133"/>
      <c r="Q47" s="133"/>
      <c r="R47" s="133"/>
      <c r="S47" s="133"/>
      <c r="T47" s="133"/>
      <c r="U47" s="133"/>
      <c r="V47" s="133"/>
      <c r="W47" s="133"/>
      <c r="X47" s="133"/>
      <c r="Y47" s="133"/>
      <c r="Z47" s="133"/>
      <c r="AA47" s="133"/>
    </row>
    <row r="48" spans="1:27" ht="15.75" customHeight="1" x14ac:dyDescent="0.2">
      <c r="A48" s="100">
        <v>45</v>
      </c>
      <c r="B48" s="100" t="s">
        <v>23</v>
      </c>
      <c r="C48" s="100">
        <v>2021</v>
      </c>
      <c r="D48" s="118">
        <v>44505</v>
      </c>
      <c r="E48" s="102">
        <v>4.08</v>
      </c>
      <c r="F48" s="98">
        <v>15</v>
      </c>
      <c r="G48" s="39">
        <v>0</v>
      </c>
      <c r="H48" s="104">
        <v>0</v>
      </c>
      <c r="I48" s="104">
        <v>0</v>
      </c>
      <c r="J48" s="104">
        <v>0</v>
      </c>
      <c r="K48" s="104"/>
      <c r="L48" s="39">
        <f t="shared" si="1"/>
        <v>68</v>
      </c>
      <c r="M48" s="133"/>
      <c r="N48" s="133"/>
      <c r="O48" s="133"/>
      <c r="P48" s="133"/>
      <c r="Q48" s="133"/>
      <c r="R48" s="133"/>
      <c r="S48" s="133"/>
      <c r="T48" s="133"/>
      <c r="U48" s="133"/>
      <c r="V48" s="133"/>
      <c r="W48" s="133"/>
      <c r="X48" s="133"/>
      <c r="Y48" s="133"/>
      <c r="Z48" s="133"/>
      <c r="AA48" s="133"/>
    </row>
    <row r="49" spans="1:27" ht="15.75" customHeight="1" x14ac:dyDescent="0.2">
      <c r="A49" s="100">
        <v>46</v>
      </c>
      <c r="B49" s="100" t="s">
        <v>23</v>
      </c>
      <c r="C49" s="100">
        <v>2021</v>
      </c>
      <c r="D49" s="118">
        <v>44505</v>
      </c>
      <c r="E49" s="102">
        <v>4.0199999999999996</v>
      </c>
      <c r="F49" s="98">
        <v>15</v>
      </c>
      <c r="G49" s="39">
        <v>0</v>
      </c>
      <c r="H49" s="104">
        <v>0</v>
      </c>
      <c r="I49" s="104">
        <v>0</v>
      </c>
      <c r="J49" s="104">
        <v>0</v>
      </c>
      <c r="K49" s="104"/>
      <c r="L49" s="39">
        <f t="shared" si="1"/>
        <v>66.999999999999986</v>
      </c>
      <c r="M49" s="133"/>
      <c r="N49" s="133"/>
      <c r="O49" s="133"/>
      <c r="P49" s="133"/>
      <c r="Q49" s="133"/>
      <c r="R49" s="133"/>
      <c r="S49" s="133"/>
      <c r="T49" s="133"/>
      <c r="U49" s="133"/>
      <c r="V49" s="133"/>
      <c r="W49" s="133"/>
      <c r="X49" s="133"/>
      <c r="Y49" s="133"/>
      <c r="Z49" s="133"/>
      <c r="AA49" s="133"/>
    </row>
    <row r="50" spans="1:27" ht="15.75" customHeight="1" x14ac:dyDescent="0.2">
      <c r="A50" s="100">
        <v>47</v>
      </c>
      <c r="B50" s="100" t="s">
        <v>23</v>
      </c>
      <c r="C50" s="100">
        <v>2021</v>
      </c>
      <c r="D50" s="101">
        <v>44513</v>
      </c>
      <c r="E50" s="102">
        <v>3.63</v>
      </c>
      <c r="F50" s="98">
        <v>15</v>
      </c>
      <c r="G50" s="39">
        <v>2100</v>
      </c>
      <c r="H50" s="104">
        <v>240</v>
      </c>
      <c r="I50" s="104">
        <v>3200</v>
      </c>
      <c r="J50" s="104">
        <v>2100</v>
      </c>
      <c r="K50" s="104"/>
      <c r="L50" s="39">
        <f t="shared" si="1"/>
        <v>60.5</v>
      </c>
      <c r="M50" s="133"/>
      <c r="N50" s="133"/>
      <c r="O50" s="133"/>
      <c r="P50" s="133"/>
      <c r="Q50" s="133"/>
      <c r="R50" s="133"/>
      <c r="S50" s="133"/>
      <c r="T50" s="133"/>
      <c r="U50" s="133"/>
      <c r="V50" s="133"/>
      <c r="W50" s="133"/>
      <c r="X50" s="133"/>
      <c r="Y50" s="133"/>
      <c r="Z50" s="133"/>
      <c r="AA50" s="133"/>
    </row>
    <row r="51" spans="1:27" ht="15.75" customHeight="1" x14ac:dyDescent="0.2">
      <c r="A51" s="100">
        <v>48</v>
      </c>
      <c r="B51" s="100" t="s">
        <v>23</v>
      </c>
      <c r="C51" s="100">
        <v>2021</v>
      </c>
      <c r="D51" s="118">
        <v>44523</v>
      </c>
      <c r="E51" s="102">
        <v>2.59</v>
      </c>
      <c r="F51" s="98">
        <v>15</v>
      </c>
      <c r="G51" s="39">
        <v>1800</v>
      </c>
      <c r="H51" s="104">
        <v>200</v>
      </c>
      <c r="I51" s="104">
        <v>5000</v>
      </c>
      <c r="J51" s="104">
        <v>2400</v>
      </c>
      <c r="K51" s="104"/>
      <c r="L51" s="39">
        <f t="shared" si="1"/>
        <v>43.166666666666664</v>
      </c>
      <c r="M51" s="133"/>
      <c r="N51" s="133"/>
      <c r="O51" s="133"/>
      <c r="P51" s="133"/>
      <c r="Q51" s="133"/>
      <c r="R51" s="133"/>
      <c r="S51" s="133"/>
      <c r="T51" s="133"/>
      <c r="U51" s="133"/>
      <c r="V51" s="133"/>
      <c r="W51" s="133"/>
      <c r="X51" s="133"/>
      <c r="Y51" s="133"/>
      <c r="Z51" s="133"/>
      <c r="AA51" s="133"/>
    </row>
    <row r="52" spans="1:27" ht="15.75" customHeight="1" x14ac:dyDescent="0.2">
      <c r="A52" s="100">
        <v>49</v>
      </c>
      <c r="B52" s="100" t="s">
        <v>24</v>
      </c>
      <c r="C52" s="100">
        <v>2022</v>
      </c>
      <c r="D52" s="118">
        <v>44532</v>
      </c>
      <c r="E52" s="102">
        <v>1.51</v>
      </c>
      <c r="F52" s="98">
        <v>15</v>
      </c>
      <c r="G52" s="39">
        <v>1400</v>
      </c>
      <c r="H52" s="104">
        <v>100</v>
      </c>
      <c r="I52" s="104">
        <v>4200</v>
      </c>
      <c r="J52" s="104">
        <v>1000</v>
      </c>
      <c r="K52" s="136"/>
      <c r="L52" s="39">
        <f t="shared" si="1"/>
        <v>25.166666666666668</v>
      </c>
      <c r="M52" s="137"/>
      <c r="N52" s="137"/>
      <c r="O52" s="137"/>
      <c r="P52" s="137"/>
      <c r="Q52" s="137"/>
      <c r="R52" s="137"/>
      <c r="S52" s="137"/>
      <c r="T52" s="137"/>
      <c r="U52" s="137"/>
      <c r="V52" s="137"/>
      <c r="W52" s="137"/>
      <c r="X52" s="137"/>
      <c r="Y52" s="137"/>
      <c r="Z52" s="137"/>
      <c r="AA52" s="137"/>
    </row>
    <row r="53" spans="1:27" ht="15.75" customHeight="1" x14ac:dyDescent="0.2">
      <c r="A53" s="100">
        <v>50</v>
      </c>
      <c r="B53" s="100" t="s">
        <v>24</v>
      </c>
      <c r="C53" s="100">
        <v>2022</v>
      </c>
      <c r="D53" s="118">
        <v>44545</v>
      </c>
      <c r="E53" s="102">
        <v>1.68</v>
      </c>
      <c r="F53" s="98">
        <v>15</v>
      </c>
      <c r="G53" s="39">
        <v>980</v>
      </c>
      <c r="H53" s="104">
        <v>180</v>
      </c>
      <c r="I53" s="104">
        <v>3000</v>
      </c>
      <c r="J53" s="104">
        <v>980</v>
      </c>
      <c r="K53" s="136"/>
      <c r="L53" s="39">
        <f t="shared" si="1"/>
        <v>28</v>
      </c>
      <c r="M53" s="137"/>
      <c r="N53" s="137"/>
      <c r="O53" s="137"/>
      <c r="P53" s="137"/>
      <c r="Q53" s="137"/>
      <c r="R53" s="137"/>
      <c r="S53" s="137"/>
      <c r="T53" s="137"/>
      <c r="U53" s="137"/>
      <c r="V53" s="137"/>
      <c r="W53" s="137"/>
      <c r="X53" s="137"/>
      <c r="Y53" s="137"/>
      <c r="Z53" s="137"/>
      <c r="AA53" s="137"/>
    </row>
    <row r="54" spans="1:27" ht="15.75" customHeight="1" x14ac:dyDescent="0.2">
      <c r="A54" s="100">
        <v>51</v>
      </c>
      <c r="B54" s="100" t="s">
        <v>25</v>
      </c>
      <c r="C54" s="100">
        <v>2022</v>
      </c>
      <c r="D54" s="118">
        <v>44566</v>
      </c>
      <c r="E54" s="102">
        <v>2.78</v>
      </c>
      <c r="F54" s="98">
        <v>15</v>
      </c>
      <c r="G54" s="39">
        <v>3000</v>
      </c>
      <c r="H54" s="104">
        <v>280</v>
      </c>
      <c r="I54" s="104">
        <v>3600</v>
      </c>
      <c r="J54" s="104">
        <v>1200</v>
      </c>
      <c r="K54" s="104"/>
      <c r="L54" s="39">
        <f t="shared" si="1"/>
        <v>46.333333333333336</v>
      </c>
      <c r="M54" s="137"/>
      <c r="N54" s="137"/>
      <c r="O54" s="137"/>
      <c r="P54" s="137"/>
      <c r="Q54" s="137"/>
      <c r="R54" s="137"/>
      <c r="S54" s="137"/>
      <c r="T54" s="137"/>
      <c r="U54" s="137"/>
      <c r="V54" s="137"/>
      <c r="W54" s="137"/>
      <c r="X54" s="137"/>
      <c r="Y54" s="137"/>
      <c r="Z54" s="137"/>
      <c r="AA54" s="137"/>
    </row>
    <row r="55" spans="1:27" ht="15.75" customHeight="1" x14ac:dyDescent="0.2">
      <c r="A55" s="100">
        <v>52</v>
      </c>
      <c r="B55" s="100" t="s">
        <v>25</v>
      </c>
      <c r="C55" s="100">
        <v>2022</v>
      </c>
      <c r="D55" s="118">
        <v>44578</v>
      </c>
      <c r="E55" s="102">
        <v>2.5299999999999998</v>
      </c>
      <c r="F55" s="98">
        <v>15</v>
      </c>
      <c r="G55" s="39">
        <v>2400</v>
      </c>
      <c r="H55" s="104">
        <v>240</v>
      </c>
      <c r="I55" s="104">
        <v>4800</v>
      </c>
      <c r="J55" s="104">
        <v>2000</v>
      </c>
      <c r="K55" s="104"/>
      <c r="L55" s="39">
        <f t="shared" si="1"/>
        <v>42.166666666666664</v>
      </c>
      <c r="M55" s="137"/>
      <c r="N55" s="137"/>
      <c r="O55" s="137"/>
      <c r="P55" s="137"/>
      <c r="Q55" s="137"/>
      <c r="R55" s="137"/>
      <c r="S55" s="137"/>
      <c r="T55" s="137"/>
      <c r="U55" s="137"/>
      <c r="V55" s="137"/>
      <c r="W55" s="137"/>
      <c r="X55" s="137"/>
      <c r="Y55" s="137"/>
      <c r="Z55" s="137"/>
      <c r="AA55" s="137"/>
    </row>
    <row r="56" spans="1:27" ht="15.75" customHeight="1" x14ac:dyDescent="0.2">
      <c r="A56" s="100">
        <v>53</v>
      </c>
      <c r="B56" s="100" t="s">
        <v>25</v>
      </c>
      <c r="C56" s="100">
        <v>2022</v>
      </c>
      <c r="D56" s="118">
        <v>44579</v>
      </c>
      <c r="E56" s="102">
        <v>2.5299999999999998</v>
      </c>
      <c r="F56" s="98">
        <v>15</v>
      </c>
      <c r="G56" s="39">
        <v>1100</v>
      </c>
      <c r="H56" s="104">
        <v>200</v>
      </c>
      <c r="I56" s="104">
        <v>2800</v>
      </c>
      <c r="J56" s="104">
        <v>1600</v>
      </c>
      <c r="K56" s="104"/>
      <c r="L56" s="39">
        <f t="shared" si="1"/>
        <v>42.166666666666664</v>
      </c>
      <c r="M56" s="137"/>
      <c r="N56" s="137"/>
      <c r="O56" s="137"/>
      <c r="P56" s="137"/>
      <c r="Q56" s="137"/>
      <c r="R56" s="137"/>
      <c r="S56" s="137"/>
      <c r="T56" s="137"/>
      <c r="U56" s="137"/>
      <c r="V56" s="137"/>
      <c r="W56" s="137"/>
      <c r="X56" s="137"/>
      <c r="Y56" s="137"/>
      <c r="Z56" s="137"/>
      <c r="AA56" s="137"/>
    </row>
    <row r="57" spans="1:27" ht="15.75" customHeight="1" x14ac:dyDescent="0.2">
      <c r="A57" s="100">
        <v>54</v>
      </c>
      <c r="B57" s="100" t="s">
        <v>25</v>
      </c>
      <c r="C57" s="100">
        <v>2022</v>
      </c>
      <c r="D57" s="118">
        <v>44579</v>
      </c>
      <c r="E57" s="102">
        <v>3.08</v>
      </c>
      <c r="F57" s="98">
        <v>15</v>
      </c>
      <c r="G57" s="39">
        <v>340</v>
      </c>
      <c r="H57" s="104">
        <v>80</v>
      </c>
      <c r="I57" s="104">
        <v>800</v>
      </c>
      <c r="J57" s="104">
        <v>300</v>
      </c>
      <c r="K57" s="104"/>
      <c r="L57" s="39">
        <f t="shared" si="1"/>
        <v>51.333333333333336</v>
      </c>
      <c r="M57" s="137"/>
      <c r="N57" s="137"/>
      <c r="O57" s="137"/>
      <c r="P57" s="137"/>
      <c r="Q57" s="137"/>
      <c r="R57" s="137"/>
      <c r="S57" s="137"/>
      <c r="T57" s="137"/>
      <c r="U57" s="137"/>
      <c r="V57" s="137"/>
      <c r="W57" s="137"/>
      <c r="X57" s="137"/>
      <c r="Y57" s="137"/>
      <c r="Z57" s="137"/>
      <c r="AA57" s="137"/>
    </row>
    <row r="58" spans="1:27" ht="15.75" customHeight="1" x14ac:dyDescent="0.2">
      <c r="A58" s="100">
        <v>55</v>
      </c>
      <c r="B58" s="100" t="s">
        <v>25</v>
      </c>
      <c r="C58" s="100">
        <v>2022</v>
      </c>
      <c r="D58" s="118">
        <v>44581</v>
      </c>
      <c r="E58" s="102">
        <v>2.75</v>
      </c>
      <c r="F58" s="98">
        <v>15</v>
      </c>
      <c r="G58" s="39">
        <v>1200</v>
      </c>
      <c r="H58" s="104">
        <v>400</v>
      </c>
      <c r="I58" s="104">
        <v>3200</v>
      </c>
      <c r="J58" s="104">
        <v>2400</v>
      </c>
      <c r="K58" s="104"/>
      <c r="L58" s="39">
        <f t="shared" si="1"/>
        <v>45.833333333333336</v>
      </c>
      <c r="M58" s="137"/>
      <c r="N58" s="137"/>
      <c r="O58" s="137"/>
      <c r="P58" s="137"/>
      <c r="Q58" s="137"/>
      <c r="R58" s="137"/>
      <c r="S58" s="137"/>
      <c r="T58" s="137"/>
      <c r="U58" s="137"/>
      <c r="V58" s="137"/>
      <c r="W58" s="137"/>
      <c r="X58" s="137"/>
      <c r="Y58" s="137"/>
      <c r="Z58" s="137"/>
      <c r="AA58" s="137"/>
    </row>
    <row r="59" spans="1:27" ht="15.75" customHeight="1" x14ac:dyDescent="0.2">
      <c r="A59" s="100">
        <v>56</v>
      </c>
      <c r="B59" s="100" t="s">
        <v>28</v>
      </c>
      <c r="C59" s="100">
        <v>2022</v>
      </c>
      <c r="D59" s="118">
        <v>44629</v>
      </c>
      <c r="E59" s="102">
        <v>0.77</v>
      </c>
      <c r="F59" s="98">
        <v>5</v>
      </c>
      <c r="G59" s="39">
        <v>600</v>
      </c>
      <c r="H59" s="104">
        <v>80</v>
      </c>
      <c r="I59" s="104">
        <v>1000</v>
      </c>
      <c r="J59" s="104">
        <v>640</v>
      </c>
      <c r="K59" s="104"/>
      <c r="L59" s="39">
        <f t="shared" si="1"/>
        <v>12.833333333333334</v>
      </c>
      <c r="M59" s="137"/>
      <c r="N59" s="137"/>
      <c r="O59" s="137"/>
      <c r="P59" s="137"/>
      <c r="Q59" s="137"/>
      <c r="R59" s="137"/>
      <c r="S59" s="137"/>
      <c r="T59" s="137"/>
      <c r="U59" s="137"/>
      <c r="V59" s="137"/>
      <c r="W59" s="137"/>
      <c r="X59" s="137"/>
      <c r="Y59" s="137"/>
      <c r="Z59" s="137"/>
      <c r="AA59" s="137"/>
    </row>
    <row r="60" spans="1:27" ht="15.75" customHeight="1" x14ac:dyDescent="0.2">
      <c r="A60" s="100">
        <v>57</v>
      </c>
      <c r="B60" s="100" t="s">
        <v>28</v>
      </c>
      <c r="C60" s="100">
        <v>2022</v>
      </c>
      <c r="D60" s="118">
        <v>44630</v>
      </c>
      <c r="E60" s="102">
        <v>2.76</v>
      </c>
      <c r="F60" s="98">
        <v>15</v>
      </c>
      <c r="G60" s="39">
        <v>2300</v>
      </c>
      <c r="H60" s="104">
        <v>300</v>
      </c>
      <c r="I60" s="104">
        <v>4200</v>
      </c>
      <c r="J60" s="104">
        <v>1800</v>
      </c>
      <c r="K60" s="104"/>
      <c r="L60" s="39">
        <f t="shared" si="1"/>
        <v>46</v>
      </c>
      <c r="M60" s="137"/>
      <c r="N60" s="137"/>
      <c r="O60" s="137"/>
      <c r="P60" s="137"/>
      <c r="Q60" s="137"/>
      <c r="R60" s="137"/>
      <c r="S60" s="137"/>
      <c r="T60" s="137"/>
      <c r="U60" s="137"/>
      <c r="V60" s="137"/>
      <c r="W60" s="137"/>
      <c r="X60" s="137"/>
      <c r="Y60" s="137"/>
      <c r="Z60" s="137"/>
      <c r="AA60" s="137"/>
    </row>
    <row r="61" spans="1:27" ht="15.75" customHeight="1" x14ac:dyDescent="0.2">
      <c r="A61" s="100">
        <v>58</v>
      </c>
      <c r="B61" s="100" t="s">
        <v>28</v>
      </c>
      <c r="C61" s="100">
        <v>2022</v>
      </c>
      <c r="D61" s="118">
        <v>44630</v>
      </c>
      <c r="E61" s="102">
        <v>2.46</v>
      </c>
      <c r="F61" s="98">
        <v>15</v>
      </c>
      <c r="G61" s="39">
        <v>1200</v>
      </c>
      <c r="H61" s="104">
        <v>190</v>
      </c>
      <c r="I61" s="104">
        <v>2700</v>
      </c>
      <c r="J61" s="104">
        <v>1000</v>
      </c>
      <c r="K61" s="104"/>
      <c r="L61" s="39">
        <f t="shared" si="1"/>
        <v>41</v>
      </c>
      <c r="M61" s="137"/>
      <c r="N61" s="137"/>
      <c r="O61" s="137"/>
      <c r="P61" s="137"/>
      <c r="Q61" s="137"/>
      <c r="R61" s="137"/>
      <c r="S61" s="137"/>
      <c r="T61" s="137"/>
      <c r="U61" s="137"/>
      <c r="V61" s="137"/>
      <c r="W61" s="137"/>
      <c r="X61" s="137"/>
      <c r="Y61" s="137"/>
      <c r="Z61" s="137"/>
      <c r="AA61" s="137"/>
    </row>
    <row r="62" spans="1:27" ht="15.75" customHeight="1" x14ac:dyDescent="0.2">
      <c r="A62" s="100">
        <v>59</v>
      </c>
      <c r="B62" s="100" t="s">
        <v>28</v>
      </c>
      <c r="C62" s="100">
        <v>2022</v>
      </c>
      <c r="D62" s="118">
        <v>44646</v>
      </c>
      <c r="E62" s="102">
        <v>2.8</v>
      </c>
      <c r="F62" s="98">
        <v>15</v>
      </c>
      <c r="G62" s="39">
        <v>3000</v>
      </c>
      <c r="H62" s="104">
        <v>240</v>
      </c>
      <c r="I62" s="104">
        <v>4900</v>
      </c>
      <c r="J62" s="104">
        <v>1600</v>
      </c>
      <c r="K62" s="104"/>
      <c r="L62" s="39">
        <f t="shared" si="1"/>
        <v>46.666666666666664</v>
      </c>
      <c r="M62" s="137"/>
      <c r="N62" s="137"/>
      <c r="O62" s="137"/>
      <c r="P62" s="137"/>
      <c r="Q62" s="137"/>
      <c r="R62" s="137"/>
      <c r="S62" s="137"/>
      <c r="T62" s="137"/>
      <c r="U62" s="137"/>
      <c r="V62" s="137"/>
      <c r="W62" s="137"/>
      <c r="X62" s="137"/>
      <c r="Y62" s="137"/>
      <c r="Z62" s="137"/>
      <c r="AA62" s="137"/>
    </row>
    <row r="63" spans="1:27" ht="15.75" customHeight="1" x14ac:dyDescent="0.2">
      <c r="A63" s="100">
        <v>60</v>
      </c>
      <c r="B63" s="100" t="s">
        <v>40</v>
      </c>
      <c r="C63" s="100">
        <v>2022</v>
      </c>
      <c r="D63" s="118">
        <v>44658</v>
      </c>
      <c r="E63" s="102">
        <v>2.82</v>
      </c>
      <c r="F63" s="98">
        <v>15</v>
      </c>
      <c r="G63" s="39">
        <v>4200</v>
      </c>
      <c r="H63" s="104">
        <v>500</v>
      </c>
      <c r="I63" s="104">
        <v>6400</v>
      </c>
      <c r="J63" s="104">
        <v>2100</v>
      </c>
      <c r="K63" s="104"/>
      <c r="L63" s="39">
        <f t="shared" si="1"/>
        <v>47</v>
      </c>
      <c r="M63" s="137"/>
      <c r="N63" s="137"/>
      <c r="O63" s="137"/>
      <c r="P63" s="137"/>
      <c r="Q63" s="137"/>
      <c r="R63" s="137"/>
      <c r="S63" s="137"/>
      <c r="T63" s="137"/>
      <c r="U63" s="137"/>
      <c r="V63" s="137"/>
      <c r="W63" s="137"/>
      <c r="X63" s="137"/>
      <c r="Y63" s="137"/>
      <c r="Z63" s="137"/>
      <c r="AA63" s="137"/>
    </row>
    <row r="64" spans="1:27" ht="15.75" customHeight="1" x14ac:dyDescent="0.2">
      <c r="A64" s="100">
        <v>61</v>
      </c>
      <c r="B64" s="100" t="s">
        <v>40</v>
      </c>
      <c r="C64" s="100">
        <v>2022</v>
      </c>
      <c r="D64" s="118">
        <v>44658</v>
      </c>
      <c r="E64" s="102">
        <v>1.99</v>
      </c>
      <c r="F64" s="98">
        <v>15</v>
      </c>
      <c r="G64" s="39">
        <v>1800</v>
      </c>
      <c r="H64" s="104">
        <v>190</v>
      </c>
      <c r="I64" s="104">
        <v>3200</v>
      </c>
      <c r="J64" s="104">
        <v>980</v>
      </c>
      <c r="K64" s="104"/>
      <c r="L64" s="39">
        <f t="shared" si="1"/>
        <v>33.166666666666664</v>
      </c>
      <c r="M64" s="137"/>
      <c r="N64" s="137"/>
      <c r="O64" s="137"/>
      <c r="P64" s="137"/>
      <c r="Q64" s="137"/>
      <c r="R64" s="137"/>
      <c r="S64" s="137"/>
      <c r="T64" s="137"/>
      <c r="U64" s="137"/>
      <c r="V64" s="137"/>
      <c r="W64" s="137"/>
      <c r="X64" s="137"/>
      <c r="Y64" s="137"/>
      <c r="Z64" s="137"/>
      <c r="AA64" s="137"/>
    </row>
    <row r="65" spans="1:27" ht="15.75" customHeight="1" x14ac:dyDescent="0.2">
      <c r="A65" s="100">
        <v>62</v>
      </c>
      <c r="B65" s="100" t="s">
        <v>40</v>
      </c>
      <c r="C65" s="100">
        <v>2022</v>
      </c>
      <c r="D65" s="118">
        <v>44659</v>
      </c>
      <c r="E65" s="102">
        <v>2.78</v>
      </c>
      <c r="F65" s="98">
        <v>15</v>
      </c>
      <c r="G65" s="39">
        <v>980</v>
      </c>
      <c r="H65" s="104">
        <v>220</v>
      </c>
      <c r="I65" s="104">
        <v>2200</v>
      </c>
      <c r="J65" s="104">
        <v>1250</v>
      </c>
      <c r="K65" s="104"/>
      <c r="L65" s="39">
        <f t="shared" si="1"/>
        <v>46.333333333333336</v>
      </c>
      <c r="M65" s="137"/>
      <c r="N65" s="137"/>
      <c r="O65" s="137"/>
      <c r="P65" s="137"/>
      <c r="Q65" s="137"/>
      <c r="R65" s="137"/>
      <c r="S65" s="137"/>
      <c r="T65" s="137"/>
      <c r="U65" s="137"/>
      <c r="V65" s="137"/>
      <c r="W65" s="137"/>
      <c r="X65" s="137"/>
      <c r="Y65" s="137"/>
      <c r="Z65" s="137"/>
      <c r="AA65" s="137"/>
    </row>
    <row r="66" spans="1:27" ht="15.75" customHeight="1" x14ac:dyDescent="0.2">
      <c r="A66" s="100">
        <v>63</v>
      </c>
      <c r="B66" s="100" t="s">
        <v>40</v>
      </c>
      <c r="C66" s="100">
        <v>2022</v>
      </c>
      <c r="D66" s="118">
        <v>44659</v>
      </c>
      <c r="E66" s="102">
        <v>2.83</v>
      </c>
      <c r="F66" s="98">
        <v>15</v>
      </c>
      <c r="G66" s="39">
        <v>2100</v>
      </c>
      <c r="H66" s="104">
        <v>140</v>
      </c>
      <c r="I66" s="104">
        <v>3600</v>
      </c>
      <c r="J66" s="104">
        <v>1200</v>
      </c>
      <c r="K66" s="104"/>
      <c r="L66" s="39">
        <f t="shared" si="1"/>
        <v>47.166666666666664</v>
      </c>
      <c r="M66" s="137"/>
      <c r="N66" s="137"/>
      <c r="O66" s="137"/>
      <c r="P66" s="137"/>
      <c r="Q66" s="137"/>
      <c r="R66" s="137"/>
      <c r="S66" s="137"/>
      <c r="T66" s="137"/>
      <c r="U66" s="137"/>
      <c r="V66" s="137"/>
      <c r="W66" s="137"/>
      <c r="X66" s="137"/>
      <c r="Y66" s="137"/>
      <c r="Z66" s="137"/>
      <c r="AA66" s="137"/>
    </row>
    <row r="67" spans="1:27" ht="15.75" customHeight="1" x14ac:dyDescent="0.2">
      <c r="A67" s="100">
        <v>64</v>
      </c>
      <c r="B67" s="100" t="s">
        <v>40</v>
      </c>
      <c r="C67" s="100">
        <v>2022</v>
      </c>
      <c r="D67" s="118">
        <v>44667</v>
      </c>
      <c r="E67" s="102">
        <v>2.2599999999999998</v>
      </c>
      <c r="F67" s="98">
        <v>15</v>
      </c>
      <c r="G67" s="39">
        <v>3200</v>
      </c>
      <c r="H67" s="104">
        <v>200</v>
      </c>
      <c r="I67" s="104">
        <v>5200</v>
      </c>
      <c r="J67" s="104">
        <v>2200</v>
      </c>
      <c r="K67" s="104"/>
      <c r="L67" s="39">
        <f t="shared" si="1"/>
        <v>37.666666666666664</v>
      </c>
      <c r="M67" s="137"/>
      <c r="N67" s="137"/>
      <c r="O67" s="137"/>
      <c r="P67" s="137"/>
      <c r="Q67" s="137"/>
      <c r="R67" s="137"/>
      <c r="S67" s="137"/>
      <c r="T67" s="137"/>
      <c r="U67" s="137"/>
      <c r="V67" s="137"/>
      <c r="W67" s="137"/>
      <c r="X67" s="137"/>
      <c r="Y67" s="137"/>
      <c r="Z67" s="137"/>
      <c r="AA67" s="137"/>
    </row>
    <row r="68" spans="1:27" ht="15.75" customHeight="1" x14ac:dyDescent="0.2">
      <c r="A68" s="100">
        <v>65</v>
      </c>
      <c r="B68" s="100" t="s">
        <v>40</v>
      </c>
      <c r="C68" s="100">
        <v>2022</v>
      </c>
      <c r="D68" s="118">
        <v>44667</v>
      </c>
      <c r="E68" s="102">
        <v>2.13</v>
      </c>
      <c r="F68" s="98">
        <v>15</v>
      </c>
      <c r="G68" s="39">
        <v>1050</v>
      </c>
      <c r="H68" s="104">
        <v>100</v>
      </c>
      <c r="I68" s="104">
        <v>2000</v>
      </c>
      <c r="J68" s="104">
        <v>900</v>
      </c>
      <c r="K68" s="104"/>
      <c r="L68" s="39">
        <f t="shared" si="1"/>
        <v>35.5</v>
      </c>
      <c r="M68" s="137"/>
      <c r="N68" s="137"/>
      <c r="O68" s="137"/>
      <c r="P68" s="137"/>
      <c r="Q68" s="137"/>
      <c r="R68" s="137"/>
      <c r="S68" s="137"/>
      <c r="T68" s="137"/>
      <c r="U68" s="137"/>
      <c r="V68" s="137"/>
      <c r="W68" s="137"/>
      <c r="X68" s="137"/>
      <c r="Y68" s="137"/>
      <c r="Z68" s="137"/>
      <c r="AA68" s="137"/>
    </row>
    <row r="69" spans="1:27" ht="15.75" customHeight="1" x14ac:dyDescent="0.2">
      <c r="A69" s="100">
        <v>66</v>
      </c>
      <c r="B69" s="100" t="s">
        <v>40</v>
      </c>
      <c r="C69" s="100">
        <v>2022</v>
      </c>
      <c r="D69" s="118">
        <v>44680</v>
      </c>
      <c r="E69" s="102">
        <v>2.19</v>
      </c>
      <c r="F69" s="98">
        <v>15</v>
      </c>
      <c r="G69" s="39">
        <v>2700</v>
      </c>
      <c r="H69" s="104">
        <v>300</v>
      </c>
      <c r="I69" s="104">
        <v>4900</v>
      </c>
      <c r="J69" s="104">
        <v>2000</v>
      </c>
      <c r="K69" s="104"/>
      <c r="L69" s="39">
        <f t="shared" si="1"/>
        <v>36.5</v>
      </c>
      <c r="M69" s="137"/>
      <c r="N69" s="137"/>
      <c r="O69" s="137"/>
      <c r="P69" s="137"/>
      <c r="Q69" s="137"/>
      <c r="R69" s="137"/>
      <c r="S69" s="137"/>
      <c r="T69" s="137"/>
      <c r="U69" s="137"/>
      <c r="V69" s="137"/>
      <c r="W69" s="137"/>
      <c r="X69" s="137"/>
      <c r="Y69" s="137"/>
      <c r="Z69" s="137"/>
      <c r="AA69" s="137"/>
    </row>
    <row r="70" spans="1:27" ht="15.75" customHeight="1" x14ac:dyDescent="0.2">
      <c r="A70" s="100">
        <v>67</v>
      </c>
      <c r="B70" s="100" t="s">
        <v>16</v>
      </c>
      <c r="C70" s="100">
        <v>2022</v>
      </c>
      <c r="D70" s="118">
        <v>44688</v>
      </c>
      <c r="E70" s="102">
        <v>2.12</v>
      </c>
      <c r="F70" s="98">
        <v>15</v>
      </c>
      <c r="G70" s="39">
        <v>980</v>
      </c>
      <c r="H70" s="104">
        <v>140</v>
      </c>
      <c r="I70" s="104">
        <v>3500</v>
      </c>
      <c r="J70" s="104">
        <v>1050</v>
      </c>
      <c r="K70" s="104"/>
      <c r="L70" s="39">
        <f t="shared" si="1"/>
        <v>35.333333333333336</v>
      </c>
      <c r="M70" s="137"/>
      <c r="N70" s="137"/>
      <c r="O70" s="137"/>
      <c r="P70" s="137"/>
      <c r="Q70" s="137"/>
      <c r="R70" s="137"/>
      <c r="S70" s="137"/>
      <c r="T70" s="137"/>
      <c r="U70" s="137"/>
      <c r="V70" s="137"/>
      <c r="W70" s="137"/>
      <c r="X70" s="137"/>
      <c r="Y70" s="137"/>
      <c r="Z70" s="137"/>
      <c r="AA70" s="137"/>
    </row>
    <row r="71" spans="1:27" ht="15.75" customHeight="1" x14ac:dyDescent="0.2">
      <c r="A71" s="100">
        <v>68</v>
      </c>
      <c r="B71" s="100" t="s">
        <v>16</v>
      </c>
      <c r="C71" s="100">
        <v>2022</v>
      </c>
      <c r="D71" s="118">
        <v>44691</v>
      </c>
      <c r="E71" s="102">
        <v>3.93</v>
      </c>
      <c r="F71" s="98">
        <v>15</v>
      </c>
      <c r="G71" s="39">
        <v>1400</v>
      </c>
      <c r="H71" s="104">
        <v>120</v>
      </c>
      <c r="I71" s="104">
        <v>4200</v>
      </c>
      <c r="J71" s="104">
        <v>1850</v>
      </c>
      <c r="K71" s="104"/>
      <c r="L71" s="39">
        <f t="shared" si="1"/>
        <v>65.5</v>
      </c>
      <c r="M71" s="137"/>
      <c r="N71" s="137"/>
      <c r="O71" s="137"/>
      <c r="P71" s="137"/>
      <c r="Q71" s="137"/>
      <c r="R71" s="137"/>
      <c r="S71" s="137"/>
      <c r="T71" s="137"/>
      <c r="U71" s="137"/>
      <c r="V71" s="137"/>
      <c r="W71" s="137"/>
      <c r="X71" s="137"/>
      <c r="Y71" s="137"/>
      <c r="Z71" s="137"/>
      <c r="AA71" s="137"/>
    </row>
    <row r="72" spans="1:27" ht="15.75" customHeight="1" x14ac:dyDescent="0.2">
      <c r="A72" s="100">
        <v>69</v>
      </c>
      <c r="B72" s="100" t="s">
        <v>16</v>
      </c>
      <c r="C72" s="100">
        <v>2022</v>
      </c>
      <c r="D72" s="118">
        <v>44691</v>
      </c>
      <c r="E72" s="102">
        <v>3.59</v>
      </c>
      <c r="F72" s="98">
        <v>15</v>
      </c>
      <c r="G72" s="39">
        <v>800</v>
      </c>
      <c r="H72" s="104">
        <v>220</v>
      </c>
      <c r="I72" s="104">
        <v>1900</v>
      </c>
      <c r="J72" s="104">
        <v>1000</v>
      </c>
      <c r="K72" s="104"/>
      <c r="L72" s="39">
        <f t="shared" si="1"/>
        <v>59.833333333333336</v>
      </c>
      <c r="M72" s="137"/>
      <c r="N72" s="137"/>
      <c r="O72" s="137"/>
      <c r="P72" s="137"/>
      <c r="Q72" s="137"/>
      <c r="R72" s="137"/>
      <c r="S72" s="137"/>
      <c r="T72" s="137"/>
      <c r="U72" s="137"/>
      <c r="V72" s="137"/>
      <c r="W72" s="137"/>
      <c r="X72" s="137"/>
      <c r="Y72" s="137"/>
      <c r="Z72" s="137"/>
      <c r="AA72" s="137"/>
    </row>
    <row r="73" spans="1:27" ht="15.75" customHeight="1" x14ac:dyDescent="0.2">
      <c r="A73" s="100">
        <v>70</v>
      </c>
      <c r="B73" s="100" t="s">
        <v>16</v>
      </c>
      <c r="C73" s="100">
        <v>2022</v>
      </c>
      <c r="D73" s="118">
        <v>44692</v>
      </c>
      <c r="E73" s="102">
        <v>3.27</v>
      </c>
      <c r="F73" s="98">
        <v>15</v>
      </c>
      <c r="G73" s="39">
        <v>640</v>
      </c>
      <c r="H73" s="104">
        <v>75</v>
      </c>
      <c r="I73" s="104">
        <v>900</v>
      </c>
      <c r="J73" s="104">
        <v>500</v>
      </c>
      <c r="K73" s="104"/>
      <c r="L73" s="39">
        <f t="shared" si="1"/>
        <v>54.5</v>
      </c>
      <c r="M73" s="137"/>
      <c r="N73" s="137"/>
      <c r="O73" s="137"/>
      <c r="P73" s="137"/>
      <c r="Q73" s="137"/>
      <c r="R73" s="137"/>
      <c r="S73" s="137"/>
      <c r="T73" s="137"/>
      <c r="U73" s="137"/>
      <c r="V73" s="137"/>
      <c r="W73" s="137"/>
      <c r="X73" s="137"/>
      <c r="Y73" s="137"/>
      <c r="Z73" s="137"/>
      <c r="AA73" s="137"/>
    </row>
    <row r="74" spans="1:27" ht="15.75" customHeight="1" x14ac:dyDescent="0.2">
      <c r="A74" s="100">
        <v>71</v>
      </c>
      <c r="B74" s="100" t="s">
        <v>16</v>
      </c>
      <c r="C74" s="100">
        <v>2022</v>
      </c>
      <c r="D74" s="118">
        <v>44693</v>
      </c>
      <c r="E74" s="102">
        <v>3.22</v>
      </c>
      <c r="F74" s="98">
        <v>15</v>
      </c>
      <c r="G74" s="39">
        <v>240</v>
      </c>
      <c r="H74" s="104">
        <v>40</v>
      </c>
      <c r="I74" s="104">
        <v>500</v>
      </c>
      <c r="J74" s="104">
        <v>200</v>
      </c>
      <c r="K74" s="104"/>
      <c r="L74" s="39">
        <f t="shared" si="1"/>
        <v>53.666666666666664</v>
      </c>
      <c r="M74" s="137"/>
      <c r="N74" s="137"/>
      <c r="O74" s="137"/>
      <c r="P74" s="137"/>
      <c r="Q74" s="137"/>
      <c r="R74" s="137"/>
      <c r="S74" s="137"/>
      <c r="T74" s="137"/>
      <c r="U74" s="137"/>
      <c r="V74" s="137"/>
      <c r="W74" s="137"/>
      <c r="X74" s="137"/>
      <c r="Y74" s="137"/>
      <c r="Z74" s="137"/>
      <c r="AA74" s="137"/>
    </row>
    <row r="75" spans="1:27" ht="15.75" customHeight="1" x14ac:dyDescent="0.2">
      <c r="A75" s="100">
        <v>72</v>
      </c>
      <c r="B75" s="100" t="s">
        <v>14</v>
      </c>
      <c r="C75" s="100">
        <v>2022</v>
      </c>
      <c r="D75" s="118">
        <v>44700</v>
      </c>
      <c r="E75" s="102">
        <v>3.39</v>
      </c>
      <c r="F75" s="98">
        <v>15</v>
      </c>
      <c r="G75" s="39">
        <v>2100</v>
      </c>
      <c r="H75" s="104">
        <v>380</v>
      </c>
      <c r="I75" s="104">
        <v>3600</v>
      </c>
      <c r="J75" s="104">
        <v>1300</v>
      </c>
      <c r="K75" s="104"/>
      <c r="L75" s="39">
        <f t="shared" si="1"/>
        <v>56.5</v>
      </c>
      <c r="M75" s="137"/>
      <c r="N75" s="137"/>
      <c r="O75" s="137"/>
      <c r="P75" s="137"/>
      <c r="Q75" s="137"/>
      <c r="R75" s="137"/>
      <c r="S75" s="137"/>
      <c r="T75" s="137"/>
      <c r="U75" s="137"/>
      <c r="V75" s="137"/>
      <c r="W75" s="137"/>
      <c r="X75" s="137"/>
      <c r="Y75" s="137"/>
      <c r="Z75" s="137"/>
      <c r="AA75" s="137"/>
    </row>
    <row r="76" spans="1:27" ht="15.75" customHeight="1" x14ac:dyDescent="0.2">
      <c r="A76" s="100">
        <v>73</v>
      </c>
      <c r="B76" s="100" t="s">
        <v>16</v>
      </c>
      <c r="C76" s="100">
        <v>2022</v>
      </c>
      <c r="D76" s="118">
        <v>44707</v>
      </c>
      <c r="E76" s="102">
        <v>2.67</v>
      </c>
      <c r="F76" s="98">
        <v>15</v>
      </c>
      <c r="G76" s="39">
        <v>2800</v>
      </c>
      <c r="H76" s="104">
        <v>250</v>
      </c>
      <c r="I76" s="104">
        <v>4900</v>
      </c>
      <c r="J76" s="104">
        <v>2000</v>
      </c>
      <c r="K76" s="104"/>
      <c r="L76" s="39">
        <f t="shared" si="1"/>
        <v>44.5</v>
      </c>
      <c r="M76" s="137"/>
      <c r="N76" s="137"/>
      <c r="O76" s="137"/>
      <c r="P76" s="137"/>
      <c r="Q76" s="137"/>
      <c r="R76" s="137"/>
      <c r="S76" s="137"/>
      <c r="T76" s="137"/>
      <c r="U76" s="137"/>
      <c r="V76" s="137"/>
      <c r="W76" s="137"/>
      <c r="X76" s="137"/>
      <c r="Y76" s="137"/>
      <c r="Z76" s="137"/>
      <c r="AA76" s="137"/>
    </row>
    <row r="77" spans="1:27" ht="15.75" customHeight="1" x14ac:dyDescent="0.2">
      <c r="A77" s="100">
        <v>74</v>
      </c>
      <c r="B77" s="100" t="s">
        <v>17</v>
      </c>
      <c r="C77" s="100">
        <v>2022</v>
      </c>
      <c r="D77" s="118">
        <v>44713</v>
      </c>
      <c r="E77" s="102">
        <v>3.68</v>
      </c>
      <c r="F77" s="98">
        <v>15</v>
      </c>
      <c r="G77" s="39">
        <v>1600</v>
      </c>
      <c r="H77" s="104">
        <v>360</v>
      </c>
      <c r="I77" s="104">
        <v>3200</v>
      </c>
      <c r="J77" s="104">
        <v>980</v>
      </c>
      <c r="K77" s="104"/>
      <c r="L77" s="39">
        <f t="shared" si="1"/>
        <v>61.333333333333336</v>
      </c>
      <c r="M77" s="137"/>
      <c r="N77" s="137"/>
      <c r="O77" s="137"/>
      <c r="P77" s="137"/>
      <c r="Q77" s="137"/>
      <c r="R77" s="137"/>
      <c r="S77" s="137"/>
      <c r="T77" s="137"/>
      <c r="U77" s="137"/>
      <c r="V77" s="137"/>
      <c r="W77" s="137"/>
      <c r="X77" s="137"/>
      <c r="Y77" s="137"/>
      <c r="Z77" s="137"/>
      <c r="AA77" s="137"/>
    </row>
    <row r="78" spans="1:27" ht="15.75" customHeight="1" x14ac:dyDescent="0.2">
      <c r="A78" s="100">
        <v>75</v>
      </c>
      <c r="B78" s="100" t="s">
        <v>17</v>
      </c>
      <c r="C78" s="100">
        <v>2022</v>
      </c>
      <c r="D78" s="118">
        <v>44713</v>
      </c>
      <c r="E78" s="102">
        <v>2.95</v>
      </c>
      <c r="F78" s="98">
        <v>15</v>
      </c>
      <c r="G78" s="39">
        <v>1200</v>
      </c>
      <c r="H78" s="104">
        <v>98</v>
      </c>
      <c r="I78" s="104">
        <v>2100</v>
      </c>
      <c r="J78" s="104">
        <v>420</v>
      </c>
      <c r="K78" s="104"/>
      <c r="L78" s="39">
        <f t="shared" si="1"/>
        <v>49.166666666666664</v>
      </c>
      <c r="M78" s="137"/>
      <c r="N78" s="137"/>
      <c r="O78" s="137"/>
      <c r="P78" s="137"/>
      <c r="Q78" s="137"/>
      <c r="R78" s="137"/>
      <c r="S78" s="137"/>
      <c r="T78" s="137"/>
      <c r="U78" s="137"/>
      <c r="V78" s="137"/>
      <c r="W78" s="137"/>
      <c r="X78" s="137"/>
      <c r="Y78" s="137"/>
      <c r="Z78" s="137"/>
      <c r="AA78" s="137"/>
    </row>
    <row r="79" spans="1:27" ht="15.75" customHeight="1" x14ac:dyDescent="0.2">
      <c r="A79" s="100">
        <v>76</v>
      </c>
      <c r="B79" s="100" t="s">
        <v>17</v>
      </c>
      <c r="C79" s="100">
        <v>2022</v>
      </c>
      <c r="D79" s="118">
        <v>44722</v>
      </c>
      <c r="E79" s="102">
        <v>3</v>
      </c>
      <c r="F79" s="98">
        <v>15</v>
      </c>
      <c r="G79" s="39">
        <v>2200</v>
      </c>
      <c r="H79" s="104">
        <v>190</v>
      </c>
      <c r="I79" s="104">
        <v>3200</v>
      </c>
      <c r="J79" s="104">
        <v>1200</v>
      </c>
      <c r="K79" s="104"/>
      <c r="L79" s="39">
        <f t="shared" si="1"/>
        <v>50</v>
      </c>
      <c r="M79" s="137"/>
      <c r="N79" s="137"/>
      <c r="O79" s="137"/>
      <c r="P79" s="137"/>
      <c r="Q79" s="137"/>
      <c r="R79" s="137"/>
      <c r="S79" s="137"/>
      <c r="T79" s="137"/>
      <c r="U79" s="137"/>
      <c r="V79" s="137"/>
      <c r="W79" s="137"/>
      <c r="X79" s="137"/>
      <c r="Y79" s="137"/>
      <c r="Z79" s="137"/>
      <c r="AA79" s="137"/>
    </row>
    <row r="80" spans="1:27" ht="15.75" customHeight="1" x14ac:dyDescent="0.2">
      <c r="A80" s="100">
        <v>77</v>
      </c>
      <c r="B80" s="100" t="s">
        <v>17</v>
      </c>
      <c r="C80" s="100">
        <v>2022</v>
      </c>
      <c r="D80" s="118">
        <v>44722</v>
      </c>
      <c r="E80" s="102">
        <v>2.34</v>
      </c>
      <c r="F80" s="98">
        <v>15</v>
      </c>
      <c r="G80" s="39">
        <v>980</v>
      </c>
      <c r="H80" s="104">
        <v>75</v>
      </c>
      <c r="I80" s="104">
        <v>1000</v>
      </c>
      <c r="J80" s="104">
        <v>560</v>
      </c>
      <c r="K80" s="104"/>
      <c r="L80" s="39">
        <f t="shared" si="1"/>
        <v>39</v>
      </c>
      <c r="M80" s="137"/>
      <c r="N80" s="137"/>
      <c r="O80" s="137"/>
      <c r="P80" s="137"/>
      <c r="Q80" s="137"/>
      <c r="R80" s="137"/>
      <c r="S80" s="137"/>
      <c r="T80" s="137"/>
      <c r="U80" s="137"/>
      <c r="V80" s="137"/>
      <c r="W80" s="137"/>
      <c r="X80" s="137"/>
      <c r="Y80" s="137"/>
      <c r="Z80" s="137"/>
      <c r="AA80" s="137"/>
    </row>
    <row r="81" spans="1:27" ht="15.75" customHeight="1" x14ac:dyDescent="0.2">
      <c r="A81" s="100">
        <v>78</v>
      </c>
      <c r="B81" s="100" t="s">
        <v>17</v>
      </c>
      <c r="C81" s="100">
        <v>2022</v>
      </c>
      <c r="D81" s="118">
        <v>44723</v>
      </c>
      <c r="E81" s="102">
        <v>3.23</v>
      </c>
      <c r="F81" s="98">
        <v>15</v>
      </c>
      <c r="G81" s="39">
        <v>540</v>
      </c>
      <c r="H81" s="104">
        <v>100</v>
      </c>
      <c r="I81" s="104">
        <v>900</v>
      </c>
      <c r="J81" s="104">
        <v>440</v>
      </c>
      <c r="K81" s="104"/>
      <c r="L81" s="39">
        <f t="shared" si="1"/>
        <v>53.833333333333336</v>
      </c>
      <c r="M81" s="137"/>
      <c r="N81" s="137"/>
      <c r="O81" s="137"/>
      <c r="P81" s="137"/>
      <c r="Q81" s="137"/>
      <c r="R81" s="137"/>
      <c r="S81" s="137"/>
      <c r="T81" s="137"/>
      <c r="U81" s="137"/>
      <c r="V81" s="137"/>
      <c r="W81" s="137"/>
      <c r="X81" s="137"/>
      <c r="Y81" s="137"/>
      <c r="Z81" s="137"/>
      <c r="AA81" s="137"/>
    </row>
    <row r="82" spans="1:27" ht="15.75" customHeight="1" x14ac:dyDescent="0.2">
      <c r="A82" s="100">
        <v>79</v>
      </c>
      <c r="B82" s="100" t="s">
        <v>17</v>
      </c>
      <c r="C82" s="100">
        <v>2022</v>
      </c>
      <c r="D82" s="118">
        <v>44723</v>
      </c>
      <c r="E82" s="102">
        <v>3.07</v>
      </c>
      <c r="F82" s="98">
        <v>15</v>
      </c>
      <c r="G82" s="39">
        <v>320</v>
      </c>
      <c r="H82" s="104">
        <v>48</v>
      </c>
      <c r="I82" s="104">
        <v>980</v>
      </c>
      <c r="J82" s="104">
        <v>360</v>
      </c>
      <c r="K82" s="104"/>
      <c r="L82" s="39">
        <f t="shared" si="1"/>
        <v>51.166666666666664</v>
      </c>
      <c r="M82" s="137"/>
      <c r="N82" s="137"/>
      <c r="O82" s="137"/>
      <c r="P82" s="137"/>
      <c r="Q82" s="137"/>
      <c r="R82" s="137"/>
      <c r="S82" s="137"/>
      <c r="T82" s="137"/>
      <c r="U82" s="137"/>
      <c r="V82" s="137"/>
      <c r="W82" s="137"/>
      <c r="X82" s="137"/>
      <c r="Y82" s="137"/>
      <c r="Z82" s="137"/>
      <c r="AA82" s="137"/>
    </row>
    <row r="83" spans="1:27" ht="15.75" customHeight="1" x14ac:dyDescent="0.2">
      <c r="A83" s="100">
        <v>80</v>
      </c>
      <c r="B83" s="100" t="s">
        <v>17</v>
      </c>
      <c r="C83" s="100">
        <v>2022</v>
      </c>
      <c r="D83" s="118">
        <v>44723</v>
      </c>
      <c r="E83" s="102">
        <v>3.74</v>
      </c>
      <c r="F83" s="98">
        <v>15</v>
      </c>
      <c r="G83" s="39">
        <v>270</v>
      </c>
      <c r="H83" s="104">
        <v>50</v>
      </c>
      <c r="I83" s="104">
        <v>480</v>
      </c>
      <c r="J83" s="104">
        <v>200</v>
      </c>
      <c r="K83" s="104"/>
      <c r="L83" s="39">
        <f t="shared" si="1"/>
        <v>62.333333333333336</v>
      </c>
      <c r="M83" s="137"/>
      <c r="N83" s="137"/>
      <c r="O83" s="137"/>
      <c r="P83" s="137"/>
      <c r="Q83" s="137"/>
      <c r="R83" s="137"/>
      <c r="S83" s="137"/>
      <c r="T83" s="137"/>
      <c r="U83" s="137"/>
      <c r="V83" s="137"/>
      <c r="W83" s="137"/>
      <c r="X83" s="137"/>
      <c r="Y83" s="137"/>
      <c r="Z83" s="137"/>
      <c r="AA83" s="137"/>
    </row>
    <row r="84" spans="1:27" ht="15.75" customHeight="1" x14ac:dyDescent="0.2">
      <c r="A84" s="100">
        <v>81</v>
      </c>
      <c r="B84" s="100" t="s">
        <v>45</v>
      </c>
      <c r="C84" s="100">
        <v>2022</v>
      </c>
      <c r="D84" s="118">
        <v>44725</v>
      </c>
      <c r="E84" s="102">
        <v>3.39</v>
      </c>
      <c r="F84" s="98">
        <v>15</v>
      </c>
      <c r="G84" s="39">
        <v>1200</v>
      </c>
      <c r="H84" s="104">
        <v>210</v>
      </c>
      <c r="I84" s="104">
        <v>1400</v>
      </c>
      <c r="J84" s="104">
        <v>360</v>
      </c>
      <c r="K84" s="104"/>
      <c r="L84" s="39">
        <f t="shared" si="1"/>
        <v>56.5</v>
      </c>
      <c r="M84" s="137"/>
      <c r="N84" s="137"/>
      <c r="O84" s="137"/>
      <c r="P84" s="137"/>
      <c r="Q84" s="137"/>
      <c r="R84" s="137"/>
      <c r="S84" s="137"/>
      <c r="T84" s="137"/>
      <c r="U84" s="137"/>
      <c r="V84" s="137"/>
      <c r="W84" s="137"/>
      <c r="X84" s="137"/>
      <c r="Y84" s="137"/>
      <c r="Z84" s="137"/>
      <c r="AA84" s="137"/>
    </row>
    <row r="85" spans="1:27" ht="15.75" customHeight="1" x14ac:dyDescent="0.2">
      <c r="A85" s="100">
        <v>82</v>
      </c>
      <c r="B85" s="100" t="s">
        <v>17</v>
      </c>
      <c r="C85" s="100">
        <v>2022</v>
      </c>
      <c r="D85" s="118">
        <v>44725</v>
      </c>
      <c r="E85" s="102">
        <v>3.49</v>
      </c>
      <c r="F85" s="98">
        <v>15</v>
      </c>
      <c r="G85" s="39">
        <v>360</v>
      </c>
      <c r="H85" s="104">
        <v>40</v>
      </c>
      <c r="I85" s="104">
        <v>800</v>
      </c>
      <c r="J85" s="104">
        <v>240</v>
      </c>
      <c r="K85" s="104"/>
      <c r="L85" s="39">
        <f t="shared" si="1"/>
        <v>58.166666666666664</v>
      </c>
      <c r="M85" s="137"/>
      <c r="N85" s="137"/>
      <c r="O85" s="137"/>
      <c r="P85" s="137"/>
      <c r="Q85" s="137"/>
      <c r="R85" s="137"/>
      <c r="S85" s="137"/>
      <c r="T85" s="137"/>
      <c r="U85" s="137"/>
      <c r="V85" s="137"/>
      <c r="W85" s="137"/>
      <c r="X85" s="137"/>
      <c r="Y85" s="137"/>
      <c r="Z85" s="137"/>
      <c r="AA85" s="137"/>
    </row>
    <row r="86" spans="1:27" ht="15.75" customHeight="1" x14ac:dyDescent="0.2">
      <c r="A86" s="100">
        <v>83</v>
      </c>
      <c r="B86" s="100" t="s">
        <v>17</v>
      </c>
      <c r="C86" s="100">
        <v>2022</v>
      </c>
      <c r="D86" s="118">
        <v>44725</v>
      </c>
      <c r="E86" s="102">
        <v>3.4</v>
      </c>
      <c r="F86" s="98">
        <v>15</v>
      </c>
      <c r="G86" s="39">
        <v>120</v>
      </c>
      <c r="H86" s="104">
        <v>24</v>
      </c>
      <c r="I86" s="104">
        <v>480</v>
      </c>
      <c r="J86" s="104">
        <v>180</v>
      </c>
      <c r="K86" s="104"/>
      <c r="L86" s="39">
        <f t="shared" si="1"/>
        <v>56.666666666666664</v>
      </c>
      <c r="M86" s="137"/>
      <c r="N86" s="137"/>
      <c r="O86" s="137"/>
      <c r="P86" s="137"/>
      <c r="Q86" s="137"/>
      <c r="R86" s="137"/>
      <c r="S86" s="137"/>
      <c r="T86" s="137"/>
      <c r="U86" s="137"/>
      <c r="V86" s="137"/>
      <c r="W86" s="137"/>
      <c r="X86" s="137"/>
      <c r="Y86" s="137"/>
      <c r="Z86" s="137"/>
      <c r="AA86" s="137"/>
    </row>
    <row r="87" spans="1:27" ht="15.75" customHeight="1" x14ac:dyDescent="0.2">
      <c r="A87" s="100">
        <v>84</v>
      </c>
      <c r="B87" s="100" t="s">
        <v>17</v>
      </c>
      <c r="C87" s="100">
        <v>2022</v>
      </c>
      <c r="D87" s="118">
        <v>44725</v>
      </c>
      <c r="E87" s="102">
        <v>3.69</v>
      </c>
      <c r="F87" s="98">
        <v>15</v>
      </c>
      <c r="G87" s="39">
        <v>480</v>
      </c>
      <c r="H87" s="104">
        <v>36</v>
      </c>
      <c r="I87" s="104">
        <v>880</v>
      </c>
      <c r="J87" s="104">
        <v>200</v>
      </c>
      <c r="K87" s="104"/>
      <c r="L87" s="39">
        <f t="shared" si="1"/>
        <v>61.5</v>
      </c>
      <c r="M87" s="137"/>
      <c r="N87" s="137"/>
      <c r="O87" s="137"/>
      <c r="P87" s="137"/>
      <c r="Q87" s="137"/>
      <c r="R87" s="137"/>
      <c r="S87" s="137"/>
      <c r="T87" s="137"/>
      <c r="U87" s="137"/>
      <c r="V87" s="137"/>
      <c r="W87" s="137"/>
      <c r="X87" s="137"/>
      <c r="Y87" s="137"/>
      <c r="Z87" s="137"/>
      <c r="AA87" s="137"/>
    </row>
    <row r="88" spans="1:27" ht="15.75" customHeight="1" x14ac:dyDescent="0.2">
      <c r="A88" s="100">
        <v>85</v>
      </c>
      <c r="B88" s="100" t="s">
        <v>17</v>
      </c>
      <c r="C88" s="100">
        <v>2022</v>
      </c>
      <c r="D88" s="118">
        <v>44726</v>
      </c>
      <c r="E88" s="102">
        <v>3.55</v>
      </c>
      <c r="F88" s="98">
        <v>15</v>
      </c>
      <c r="G88" s="39">
        <v>0</v>
      </c>
      <c r="H88" s="104">
        <v>0</v>
      </c>
      <c r="I88" s="104">
        <v>0</v>
      </c>
      <c r="J88" s="104">
        <v>0</v>
      </c>
      <c r="K88" s="104"/>
      <c r="L88" s="39">
        <f t="shared" si="1"/>
        <v>59.166666666666664</v>
      </c>
      <c r="M88" s="137"/>
      <c r="N88" s="137"/>
      <c r="O88" s="137"/>
      <c r="P88" s="137"/>
      <c r="Q88" s="137"/>
      <c r="R88" s="137"/>
      <c r="S88" s="137"/>
      <c r="T88" s="137"/>
      <c r="U88" s="137"/>
      <c r="V88" s="137"/>
      <c r="W88" s="137"/>
      <c r="X88" s="137"/>
      <c r="Y88" s="137"/>
      <c r="Z88" s="137"/>
      <c r="AA88" s="137"/>
    </row>
    <row r="89" spans="1:27" ht="15.75" customHeight="1" x14ac:dyDescent="0.2">
      <c r="A89" s="100">
        <v>86</v>
      </c>
      <c r="B89" s="100" t="s">
        <v>17</v>
      </c>
      <c r="C89" s="100">
        <v>2022</v>
      </c>
      <c r="D89" s="118">
        <v>44741</v>
      </c>
      <c r="E89" s="102">
        <v>1</v>
      </c>
      <c r="F89" s="98">
        <v>10</v>
      </c>
      <c r="G89" s="39">
        <v>2400</v>
      </c>
      <c r="H89" s="104">
        <v>200</v>
      </c>
      <c r="I89" s="104">
        <v>2700</v>
      </c>
      <c r="J89" s="104">
        <v>250</v>
      </c>
      <c r="K89" s="104"/>
      <c r="L89" s="39">
        <f t="shared" si="1"/>
        <v>16.666666666666668</v>
      </c>
      <c r="M89" s="137"/>
      <c r="N89" s="137"/>
      <c r="O89" s="137"/>
      <c r="P89" s="137"/>
      <c r="Q89" s="137"/>
      <c r="R89" s="137"/>
      <c r="S89" s="137"/>
      <c r="T89" s="137"/>
      <c r="U89" s="137"/>
      <c r="V89" s="137"/>
      <c r="W89" s="137"/>
      <c r="X89" s="137"/>
      <c r="Y89" s="137"/>
      <c r="Z89" s="137"/>
      <c r="AA89" s="137"/>
    </row>
    <row r="90" spans="1:27" ht="15.75" customHeight="1" x14ac:dyDescent="0.2">
      <c r="A90" s="100">
        <v>87</v>
      </c>
      <c r="B90" s="100" t="s">
        <v>18</v>
      </c>
      <c r="C90" s="100">
        <v>2022</v>
      </c>
      <c r="D90" s="118">
        <v>44747</v>
      </c>
      <c r="E90" s="102">
        <v>3.23</v>
      </c>
      <c r="F90" s="98">
        <v>15</v>
      </c>
      <c r="G90" s="39">
        <v>3200</v>
      </c>
      <c r="H90" s="104">
        <v>400</v>
      </c>
      <c r="I90" s="104">
        <v>4900</v>
      </c>
      <c r="J90" s="104">
        <v>1600</v>
      </c>
      <c r="K90" s="104"/>
      <c r="L90" s="39">
        <f t="shared" si="1"/>
        <v>53.833333333333336</v>
      </c>
      <c r="M90" s="137"/>
      <c r="N90" s="137"/>
      <c r="O90" s="137"/>
      <c r="P90" s="137"/>
      <c r="Q90" s="137"/>
      <c r="R90" s="137"/>
      <c r="S90" s="137"/>
      <c r="T90" s="137"/>
      <c r="U90" s="137"/>
      <c r="V90" s="137"/>
      <c r="W90" s="137"/>
      <c r="X90" s="137"/>
      <c r="Y90" s="137"/>
      <c r="Z90" s="137"/>
      <c r="AA90" s="137"/>
    </row>
    <row r="91" spans="1:27" ht="15.75" customHeight="1" x14ac:dyDescent="0.2">
      <c r="A91" s="100">
        <v>88</v>
      </c>
      <c r="B91" s="100" t="s">
        <v>18</v>
      </c>
      <c r="C91" s="100">
        <v>2022</v>
      </c>
      <c r="D91" s="118">
        <v>44747</v>
      </c>
      <c r="E91" s="102">
        <v>3.08</v>
      </c>
      <c r="F91" s="98">
        <v>15</v>
      </c>
      <c r="G91" s="39">
        <v>2500</v>
      </c>
      <c r="H91" s="104">
        <v>350</v>
      </c>
      <c r="I91" s="104">
        <v>3700</v>
      </c>
      <c r="J91" s="104">
        <v>1400</v>
      </c>
      <c r="K91" s="104"/>
      <c r="L91" s="39">
        <f t="shared" si="1"/>
        <v>51.333333333333336</v>
      </c>
      <c r="M91" s="137"/>
      <c r="N91" s="137"/>
      <c r="O91" s="137"/>
      <c r="P91" s="137"/>
      <c r="Q91" s="137"/>
      <c r="R91" s="137"/>
      <c r="S91" s="137"/>
      <c r="T91" s="137"/>
      <c r="U91" s="137"/>
      <c r="V91" s="137"/>
      <c r="W91" s="137"/>
      <c r="X91" s="137"/>
      <c r="Y91" s="137"/>
      <c r="Z91" s="137"/>
      <c r="AA91" s="137"/>
    </row>
    <row r="92" spans="1:27" ht="15.75" customHeight="1" x14ac:dyDescent="0.2">
      <c r="A92" s="100">
        <v>89</v>
      </c>
      <c r="B92" s="100" t="s">
        <v>18</v>
      </c>
      <c r="C92" s="100">
        <v>2022</v>
      </c>
      <c r="D92" s="118">
        <v>44748</v>
      </c>
      <c r="E92" s="102">
        <v>3.07</v>
      </c>
      <c r="F92" s="98">
        <v>15</v>
      </c>
      <c r="G92" s="39">
        <v>1800</v>
      </c>
      <c r="H92" s="104">
        <v>100</v>
      </c>
      <c r="I92" s="104">
        <v>2200</v>
      </c>
      <c r="J92" s="104">
        <v>720</v>
      </c>
      <c r="K92" s="104"/>
      <c r="L92" s="39">
        <f t="shared" si="1"/>
        <v>51.166666666666664</v>
      </c>
      <c r="M92" s="137"/>
      <c r="N92" s="137"/>
      <c r="O92" s="137"/>
      <c r="P92" s="137"/>
      <c r="Q92" s="137"/>
      <c r="R92" s="137"/>
      <c r="S92" s="137"/>
      <c r="T92" s="137"/>
      <c r="U92" s="137"/>
      <c r="V92" s="137"/>
      <c r="W92" s="137"/>
      <c r="X92" s="137"/>
      <c r="Y92" s="137"/>
      <c r="Z92" s="137"/>
      <c r="AA92" s="137"/>
    </row>
    <row r="93" spans="1:27" ht="15.75" customHeight="1" x14ac:dyDescent="0.2">
      <c r="A93" s="100">
        <v>90</v>
      </c>
      <c r="B93" s="100" t="s">
        <v>46</v>
      </c>
      <c r="C93" s="100">
        <v>2022</v>
      </c>
      <c r="D93" s="118">
        <v>44748</v>
      </c>
      <c r="E93" s="102">
        <v>3.58</v>
      </c>
      <c r="F93" s="98">
        <v>15</v>
      </c>
      <c r="G93" s="39">
        <v>250</v>
      </c>
      <c r="H93" s="104">
        <v>60</v>
      </c>
      <c r="I93" s="104">
        <v>1000</v>
      </c>
      <c r="J93" s="104">
        <v>240</v>
      </c>
      <c r="K93" s="104"/>
      <c r="L93" s="39">
        <f t="shared" si="1"/>
        <v>59.666666666666664</v>
      </c>
      <c r="M93" s="137"/>
      <c r="N93" s="137"/>
      <c r="O93" s="137"/>
      <c r="P93" s="137"/>
      <c r="Q93" s="137"/>
      <c r="R93" s="137"/>
      <c r="S93" s="137"/>
      <c r="T93" s="137"/>
      <c r="U93" s="137"/>
      <c r="V93" s="137"/>
      <c r="W93" s="137"/>
      <c r="X93" s="137"/>
      <c r="Y93" s="137"/>
      <c r="Z93" s="137"/>
      <c r="AA93" s="137"/>
    </row>
    <row r="94" spans="1:27" ht="15.75" customHeight="1" x14ac:dyDescent="0.2">
      <c r="A94" s="100">
        <v>91</v>
      </c>
      <c r="B94" s="100" t="s">
        <v>18</v>
      </c>
      <c r="C94" s="100">
        <v>2022</v>
      </c>
      <c r="D94" s="118">
        <v>44749</v>
      </c>
      <c r="E94" s="102">
        <v>3.5</v>
      </c>
      <c r="F94" s="98">
        <v>15</v>
      </c>
      <c r="G94" s="39">
        <v>240</v>
      </c>
      <c r="H94" s="104">
        <v>50</v>
      </c>
      <c r="I94" s="104">
        <v>750</v>
      </c>
      <c r="J94" s="104">
        <v>300</v>
      </c>
      <c r="K94" s="104"/>
      <c r="L94" s="39">
        <f t="shared" si="1"/>
        <v>58.333333333333336</v>
      </c>
      <c r="M94" s="137"/>
      <c r="N94" s="137"/>
      <c r="O94" s="137"/>
      <c r="P94" s="137"/>
      <c r="Q94" s="137"/>
      <c r="R94" s="137"/>
      <c r="S94" s="137"/>
      <c r="T94" s="137"/>
      <c r="U94" s="137"/>
      <c r="V94" s="137"/>
      <c r="W94" s="137"/>
      <c r="X94" s="137"/>
      <c r="Y94" s="137"/>
      <c r="Z94" s="137"/>
      <c r="AA94" s="137"/>
    </row>
    <row r="95" spans="1:27" ht="15.75" customHeight="1" x14ac:dyDescent="0.2">
      <c r="A95" s="100">
        <v>92</v>
      </c>
      <c r="B95" s="100" t="s">
        <v>18</v>
      </c>
      <c r="C95" s="100">
        <v>2022</v>
      </c>
      <c r="D95" s="118">
        <v>44749</v>
      </c>
      <c r="E95" s="102">
        <v>3.09</v>
      </c>
      <c r="F95" s="98">
        <v>15</v>
      </c>
      <c r="G95" s="39">
        <v>640</v>
      </c>
      <c r="H95" s="104">
        <v>48</v>
      </c>
      <c r="I95" s="104">
        <v>1200</v>
      </c>
      <c r="J95" s="104">
        <v>420</v>
      </c>
      <c r="K95" s="104"/>
      <c r="L95" s="39">
        <f t="shared" si="1"/>
        <v>51.5</v>
      </c>
      <c r="M95" s="137"/>
      <c r="N95" s="137"/>
      <c r="O95" s="137"/>
      <c r="P95" s="137"/>
      <c r="Q95" s="137"/>
      <c r="R95" s="137"/>
      <c r="S95" s="137"/>
      <c r="T95" s="137"/>
      <c r="U95" s="137"/>
      <c r="V95" s="137"/>
      <c r="W95" s="137"/>
      <c r="X95" s="137"/>
      <c r="Y95" s="137"/>
      <c r="Z95" s="137"/>
      <c r="AA95" s="137"/>
    </row>
    <row r="96" spans="1:27" ht="15.75" customHeight="1" x14ac:dyDescent="0.2">
      <c r="A96" s="100">
        <v>93</v>
      </c>
      <c r="B96" s="100" t="s">
        <v>18</v>
      </c>
      <c r="C96" s="100">
        <v>2022</v>
      </c>
      <c r="D96" s="118">
        <v>44749</v>
      </c>
      <c r="E96" s="102">
        <v>3.56</v>
      </c>
      <c r="F96" s="98">
        <v>15</v>
      </c>
      <c r="G96" s="39">
        <v>180</v>
      </c>
      <c r="H96" s="104">
        <v>36</v>
      </c>
      <c r="I96" s="104">
        <v>500</v>
      </c>
      <c r="J96" s="104">
        <v>240</v>
      </c>
      <c r="K96" s="104"/>
      <c r="L96" s="39">
        <f t="shared" si="1"/>
        <v>59.333333333333336</v>
      </c>
      <c r="M96" s="137"/>
      <c r="N96" s="137"/>
      <c r="O96" s="137"/>
      <c r="P96" s="137"/>
      <c r="Q96" s="137"/>
      <c r="R96" s="137"/>
      <c r="S96" s="137"/>
      <c r="T96" s="137"/>
      <c r="U96" s="137"/>
      <c r="V96" s="137"/>
      <c r="W96" s="137"/>
      <c r="X96" s="137"/>
      <c r="Y96" s="137"/>
      <c r="Z96" s="137"/>
      <c r="AA96" s="137"/>
    </row>
    <row r="97" spans="1:27" ht="15.75" customHeight="1" x14ac:dyDescent="0.2">
      <c r="A97" s="100">
        <v>94</v>
      </c>
      <c r="B97" s="100" t="s">
        <v>18</v>
      </c>
      <c r="C97" s="100">
        <v>2022</v>
      </c>
      <c r="D97" s="118">
        <v>44750</v>
      </c>
      <c r="E97" s="102">
        <v>3.16</v>
      </c>
      <c r="F97" s="98">
        <v>15</v>
      </c>
      <c r="G97" s="39">
        <v>540</v>
      </c>
      <c r="H97" s="104">
        <v>84</v>
      </c>
      <c r="I97" s="104">
        <v>480</v>
      </c>
      <c r="J97" s="104">
        <v>100</v>
      </c>
      <c r="K97" s="104"/>
      <c r="L97" s="39">
        <f t="shared" si="1"/>
        <v>52.666666666666664</v>
      </c>
      <c r="M97" s="137"/>
      <c r="N97" s="137"/>
      <c r="O97" s="137"/>
      <c r="P97" s="137"/>
      <c r="Q97" s="137"/>
      <c r="R97" s="137"/>
      <c r="S97" s="137"/>
      <c r="T97" s="137"/>
      <c r="U97" s="137"/>
      <c r="V97" s="137"/>
      <c r="W97" s="137"/>
      <c r="X97" s="137"/>
      <c r="Y97" s="137"/>
      <c r="Z97" s="137"/>
      <c r="AA97" s="137"/>
    </row>
    <row r="98" spans="1:27" ht="15.75" customHeight="1" x14ac:dyDescent="0.2">
      <c r="A98" s="100">
        <v>95</v>
      </c>
      <c r="B98" s="100" t="s">
        <v>18</v>
      </c>
      <c r="C98" s="100">
        <v>2022</v>
      </c>
      <c r="D98" s="118">
        <v>44750</v>
      </c>
      <c r="E98" s="102">
        <v>4.18</v>
      </c>
      <c r="F98" s="98">
        <v>15</v>
      </c>
      <c r="G98" s="39">
        <v>0</v>
      </c>
      <c r="H98" s="104">
        <v>0</v>
      </c>
      <c r="I98" s="104">
        <v>0</v>
      </c>
      <c r="J98" s="104">
        <v>0</v>
      </c>
      <c r="K98" s="104"/>
      <c r="L98" s="39">
        <f t="shared" si="1"/>
        <v>69.666666666666671</v>
      </c>
      <c r="M98" s="137"/>
      <c r="N98" s="137"/>
      <c r="O98" s="137"/>
      <c r="P98" s="137"/>
      <c r="Q98" s="137"/>
      <c r="R98" s="137"/>
      <c r="S98" s="137"/>
      <c r="T98" s="137"/>
      <c r="U98" s="137"/>
      <c r="V98" s="137"/>
      <c r="W98" s="137"/>
      <c r="X98" s="137"/>
      <c r="Y98" s="137"/>
      <c r="Z98" s="137"/>
      <c r="AA98" s="137"/>
    </row>
    <row r="99" spans="1:27" ht="15.75" customHeight="1" x14ac:dyDescent="0.2">
      <c r="A99" s="100">
        <v>96</v>
      </c>
      <c r="B99" s="100" t="s">
        <v>18</v>
      </c>
      <c r="C99" s="100">
        <v>2022</v>
      </c>
      <c r="D99" s="118">
        <v>44750</v>
      </c>
      <c r="E99" s="102">
        <v>3.11</v>
      </c>
      <c r="F99" s="98">
        <v>15</v>
      </c>
      <c r="G99" s="39">
        <v>0</v>
      </c>
      <c r="H99" s="104">
        <v>0</v>
      </c>
      <c r="I99" s="104">
        <v>0</v>
      </c>
      <c r="J99" s="104">
        <v>0</v>
      </c>
      <c r="K99" s="104"/>
      <c r="L99" s="39">
        <f t="shared" si="1"/>
        <v>51.833333333333336</v>
      </c>
      <c r="M99" s="137"/>
      <c r="N99" s="137"/>
      <c r="O99" s="137"/>
      <c r="P99" s="137"/>
      <c r="Q99" s="137"/>
      <c r="R99" s="137"/>
      <c r="S99" s="137"/>
      <c r="T99" s="137"/>
      <c r="U99" s="137"/>
      <c r="V99" s="137"/>
      <c r="W99" s="137"/>
      <c r="X99" s="137"/>
      <c r="Y99" s="137"/>
      <c r="Z99" s="137"/>
      <c r="AA99" s="137"/>
    </row>
    <row r="100" spans="1:27" ht="15.75" customHeight="1" x14ac:dyDescent="0.2">
      <c r="A100" s="100">
        <v>97</v>
      </c>
      <c r="B100" s="100" t="s">
        <v>18</v>
      </c>
      <c r="C100" s="100">
        <v>2022</v>
      </c>
      <c r="D100" s="118">
        <v>44757</v>
      </c>
      <c r="E100" s="102">
        <v>2.83</v>
      </c>
      <c r="F100" s="98">
        <v>15</v>
      </c>
      <c r="G100" s="39">
        <v>2800</v>
      </c>
      <c r="H100" s="104">
        <v>360</v>
      </c>
      <c r="I100" s="104">
        <v>3200</v>
      </c>
      <c r="J100" s="104">
        <v>1400</v>
      </c>
      <c r="K100" s="104"/>
      <c r="L100" s="39">
        <f t="shared" si="1"/>
        <v>47.166666666666664</v>
      </c>
      <c r="M100" s="137"/>
      <c r="N100" s="137"/>
      <c r="O100" s="137"/>
      <c r="P100" s="137"/>
      <c r="Q100" s="137"/>
      <c r="R100" s="137"/>
      <c r="S100" s="137"/>
      <c r="T100" s="137"/>
      <c r="U100" s="137"/>
      <c r="V100" s="137"/>
      <c r="W100" s="137"/>
      <c r="X100" s="137"/>
      <c r="Y100" s="137"/>
      <c r="Z100" s="137"/>
      <c r="AA100" s="137"/>
    </row>
    <row r="101" spans="1:27" ht="15.75" customHeight="1" x14ac:dyDescent="0.2">
      <c r="A101" s="100">
        <v>98</v>
      </c>
      <c r="B101" s="100" t="s">
        <v>18</v>
      </c>
      <c r="C101" s="100">
        <v>2022</v>
      </c>
      <c r="D101" s="118">
        <v>44760</v>
      </c>
      <c r="E101" s="102">
        <v>2.82</v>
      </c>
      <c r="F101" s="98">
        <v>15</v>
      </c>
      <c r="G101" s="39">
        <v>1600</v>
      </c>
      <c r="H101" s="104">
        <v>220</v>
      </c>
      <c r="I101" s="104">
        <v>4000</v>
      </c>
      <c r="J101" s="104">
        <v>900</v>
      </c>
      <c r="K101" s="104"/>
      <c r="L101" s="39">
        <f t="shared" si="1"/>
        <v>47</v>
      </c>
      <c r="M101" s="137"/>
      <c r="N101" s="137"/>
      <c r="O101" s="137"/>
      <c r="P101" s="137"/>
      <c r="Q101" s="137"/>
      <c r="R101" s="137"/>
      <c r="S101" s="137"/>
      <c r="T101" s="137"/>
      <c r="U101" s="137"/>
      <c r="V101" s="137"/>
      <c r="W101" s="137"/>
      <c r="X101" s="137"/>
      <c r="Y101" s="137"/>
      <c r="Z101" s="137"/>
      <c r="AA101" s="137"/>
    </row>
    <row r="102" spans="1:27" ht="15.75" customHeight="1" x14ac:dyDescent="0.2">
      <c r="A102" s="100">
        <v>99</v>
      </c>
      <c r="B102" s="100" t="s">
        <v>46</v>
      </c>
      <c r="C102" s="100">
        <v>2022</v>
      </c>
      <c r="D102" s="118">
        <v>44760</v>
      </c>
      <c r="E102" s="102">
        <v>3.32</v>
      </c>
      <c r="F102" s="98">
        <v>15</v>
      </c>
      <c r="G102" s="39">
        <v>980</v>
      </c>
      <c r="H102" s="104">
        <v>90</v>
      </c>
      <c r="I102" s="104">
        <v>1200</v>
      </c>
      <c r="J102" s="104">
        <v>640</v>
      </c>
      <c r="K102" s="104"/>
      <c r="L102" s="39">
        <f t="shared" si="1"/>
        <v>55.333333333333336</v>
      </c>
      <c r="M102" s="137"/>
      <c r="N102" s="137"/>
      <c r="O102" s="137"/>
      <c r="P102" s="137"/>
      <c r="Q102" s="137"/>
      <c r="R102" s="137"/>
      <c r="S102" s="137"/>
      <c r="T102" s="137"/>
      <c r="U102" s="137"/>
      <c r="V102" s="137"/>
      <c r="W102" s="137"/>
      <c r="X102" s="137"/>
      <c r="Y102" s="137"/>
      <c r="Z102" s="137"/>
      <c r="AA102" s="137"/>
    </row>
    <row r="103" spans="1:27" ht="15.75" customHeight="1" x14ac:dyDescent="0.2">
      <c r="A103" s="100">
        <v>100</v>
      </c>
      <c r="B103" s="100" t="s">
        <v>18</v>
      </c>
      <c r="C103" s="100">
        <v>2022</v>
      </c>
      <c r="D103" s="118">
        <v>44761</v>
      </c>
      <c r="E103" s="102">
        <v>3.4</v>
      </c>
      <c r="F103" s="98">
        <v>15</v>
      </c>
      <c r="G103" s="39">
        <v>480</v>
      </c>
      <c r="H103" s="104">
        <v>50</v>
      </c>
      <c r="I103" s="104">
        <v>980</v>
      </c>
      <c r="J103" s="104">
        <v>400</v>
      </c>
      <c r="K103" s="104"/>
      <c r="L103" s="39">
        <f t="shared" si="1"/>
        <v>56.666666666666664</v>
      </c>
      <c r="M103" s="137"/>
      <c r="N103" s="137"/>
      <c r="O103" s="137"/>
      <c r="P103" s="137"/>
      <c r="Q103" s="137"/>
      <c r="R103" s="137"/>
      <c r="S103" s="137"/>
      <c r="T103" s="137"/>
      <c r="U103" s="137"/>
      <c r="V103" s="137"/>
      <c r="W103" s="137"/>
      <c r="X103" s="137"/>
      <c r="Y103" s="137"/>
      <c r="Z103" s="137"/>
      <c r="AA103" s="137"/>
    </row>
    <row r="104" spans="1:27" ht="15.75" customHeight="1" x14ac:dyDescent="0.2">
      <c r="A104" s="100">
        <v>101</v>
      </c>
      <c r="B104" s="100" t="s">
        <v>18</v>
      </c>
      <c r="C104" s="100">
        <v>2022</v>
      </c>
      <c r="D104" s="118">
        <v>44761</v>
      </c>
      <c r="E104" s="102">
        <v>3.68</v>
      </c>
      <c r="F104" s="98">
        <v>15</v>
      </c>
      <c r="G104" s="39">
        <v>720</v>
      </c>
      <c r="H104" s="104">
        <v>48</v>
      </c>
      <c r="I104" s="104">
        <v>1100</v>
      </c>
      <c r="J104" s="104">
        <v>360</v>
      </c>
      <c r="K104" s="104"/>
      <c r="L104" s="39">
        <f t="shared" si="1"/>
        <v>61.333333333333336</v>
      </c>
      <c r="M104" s="137"/>
      <c r="N104" s="137"/>
      <c r="O104" s="137"/>
      <c r="P104" s="137"/>
      <c r="Q104" s="137"/>
      <c r="R104" s="137"/>
      <c r="S104" s="137"/>
      <c r="T104" s="137"/>
      <c r="U104" s="137"/>
      <c r="V104" s="137"/>
      <c r="W104" s="137"/>
      <c r="X104" s="137"/>
      <c r="Y104" s="137"/>
      <c r="Z104" s="137"/>
      <c r="AA104" s="137"/>
    </row>
    <row r="105" spans="1:27" ht="15.75" customHeight="1" x14ac:dyDescent="0.2">
      <c r="A105" s="100">
        <v>102</v>
      </c>
      <c r="B105" s="100" t="s">
        <v>18</v>
      </c>
      <c r="C105" s="100">
        <v>2022</v>
      </c>
      <c r="D105" s="118">
        <v>44761</v>
      </c>
      <c r="E105" s="102">
        <v>3.5</v>
      </c>
      <c r="F105" s="98">
        <v>15</v>
      </c>
      <c r="G105" s="39">
        <v>0</v>
      </c>
      <c r="H105" s="104">
        <v>0</v>
      </c>
      <c r="I105" s="104">
        <v>0</v>
      </c>
      <c r="J105" s="104">
        <v>0</v>
      </c>
      <c r="K105" s="104"/>
      <c r="L105" s="39">
        <f t="shared" si="1"/>
        <v>58.333333333333336</v>
      </c>
      <c r="M105" s="137"/>
      <c r="N105" s="137"/>
      <c r="O105" s="137"/>
      <c r="P105" s="137"/>
      <c r="Q105" s="137"/>
      <c r="R105" s="137"/>
      <c r="S105" s="137"/>
      <c r="T105" s="137"/>
      <c r="U105" s="137"/>
      <c r="V105" s="137"/>
      <c r="W105" s="137"/>
      <c r="X105" s="137"/>
      <c r="Y105" s="137"/>
      <c r="Z105" s="137"/>
      <c r="AA105" s="137"/>
    </row>
    <row r="106" spans="1:27" ht="15.75" customHeight="1" x14ac:dyDescent="0.2">
      <c r="A106" s="100">
        <v>103</v>
      </c>
      <c r="B106" s="100" t="s">
        <v>18</v>
      </c>
      <c r="C106" s="100">
        <v>2022</v>
      </c>
      <c r="D106" s="118">
        <v>44761</v>
      </c>
      <c r="E106" s="102">
        <v>3.51</v>
      </c>
      <c r="F106" s="98">
        <v>15</v>
      </c>
      <c r="G106" s="39">
        <v>360</v>
      </c>
      <c r="H106" s="104">
        <v>40</v>
      </c>
      <c r="I106" s="104">
        <v>480</v>
      </c>
      <c r="J106" s="104">
        <v>200</v>
      </c>
      <c r="K106" s="104"/>
      <c r="L106" s="39">
        <f t="shared" si="1"/>
        <v>58.5</v>
      </c>
      <c r="M106" s="137"/>
      <c r="N106" s="137"/>
      <c r="O106" s="137"/>
      <c r="P106" s="137"/>
      <c r="Q106" s="137"/>
      <c r="R106" s="137"/>
      <c r="S106" s="137"/>
      <c r="T106" s="137"/>
      <c r="U106" s="137"/>
      <c r="V106" s="137"/>
      <c r="W106" s="137"/>
      <c r="X106" s="137"/>
      <c r="Y106" s="137"/>
      <c r="Z106" s="137"/>
      <c r="AA106" s="137"/>
    </row>
    <row r="107" spans="1:27" ht="15.75" customHeight="1" x14ac:dyDescent="0.2">
      <c r="A107" s="100">
        <v>104</v>
      </c>
      <c r="B107" s="100" t="s">
        <v>18</v>
      </c>
      <c r="C107" s="100">
        <v>2022</v>
      </c>
      <c r="D107" s="118">
        <v>44763</v>
      </c>
      <c r="E107" s="102">
        <v>3.29</v>
      </c>
      <c r="F107" s="98">
        <v>15</v>
      </c>
      <c r="G107" s="39">
        <v>2100</v>
      </c>
      <c r="H107" s="104">
        <v>250</v>
      </c>
      <c r="I107" s="104">
        <v>3600</v>
      </c>
      <c r="J107" s="104">
        <v>950</v>
      </c>
      <c r="K107" s="104"/>
      <c r="L107" s="39">
        <f t="shared" si="1"/>
        <v>54.833333333333336</v>
      </c>
      <c r="M107" s="137"/>
      <c r="N107" s="137"/>
      <c r="O107" s="137"/>
      <c r="P107" s="137"/>
      <c r="Q107" s="137"/>
      <c r="R107" s="137"/>
      <c r="S107" s="137"/>
      <c r="T107" s="137"/>
      <c r="U107" s="137"/>
      <c r="V107" s="137"/>
      <c r="W107" s="137"/>
      <c r="X107" s="137"/>
      <c r="Y107" s="137"/>
      <c r="Z107" s="137"/>
      <c r="AA107" s="137"/>
    </row>
    <row r="108" spans="1:27" ht="15.75" customHeight="1" x14ac:dyDescent="0.2">
      <c r="A108" s="100">
        <v>105</v>
      </c>
      <c r="B108" s="100" t="s">
        <v>18</v>
      </c>
      <c r="C108" s="100">
        <v>2022</v>
      </c>
      <c r="D108" s="118">
        <v>44768</v>
      </c>
      <c r="E108" s="102">
        <v>2.58</v>
      </c>
      <c r="F108" s="98">
        <v>15</v>
      </c>
      <c r="G108" s="39">
        <v>2900</v>
      </c>
      <c r="H108" s="104">
        <v>320</v>
      </c>
      <c r="I108" s="104">
        <v>4000</v>
      </c>
      <c r="J108" s="104">
        <v>1500</v>
      </c>
      <c r="K108" s="104"/>
      <c r="L108" s="39">
        <f t="shared" si="1"/>
        <v>43</v>
      </c>
      <c r="M108" s="137"/>
      <c r="N108" s="137"/>
      <c r="O108" s="137"/>
      <c r="P108" s="137"/>
      <c r="Q108" s="137"/>
      <c r="R108" s="137"/>
      <c r="S108" s="137"/>
      <c r="T108" s="137"/>
      <c r="U108" s="137"/>
      <c r="V108" s="137"/>
      <c r="W108" s="137"/>
      <c r="X108" s="137"/>
      <c r="Y108" s="137"/>
      <c r="Z108" s="137"/>
      <c r="AA108" s="137"/>
    </row>
    <row r="109" spans="1:27" ht="15.75" customHeight="1" x14ac:dyDescent="0.2">
      <c r="A109" s="100">
        <v>106</v>
      </c>
      <c r="B109" s="100" t="s">
        <v>20</v>
      </c>
      <c r="C109" s="100">
        <v>2022</v>
      </c>
      <c r="D109" s="118">
        <v>44779</v>
      </c>
      <c r="E109" s="102">
        <v>2.62</v>
      </c>
      <c r="F109" s="98">
        <v>15</v>
      </c>
      <c r="G109" s="39">
        <v>2100</v>
      </c>
      <c r="H109" s="104">
        <v>400</v>
      </c>
      <c r="I109" s="104">
        <v>3600</v>
      </c>
      <c r="J109" s="104">
        <v>1600</v>
      </c>
      <c r="K109" s="104"/>
      <c r="L109" s="39">
        <f t="shared" si="1"/>
        <v>43.666666666666664</v>
      </c>
      <c r="M109" s="137"/>
      <c r="N109" s="137"/>
      <c r="O109" s="137"/>
      <c r="P109" s="137"/>
      <c r="Q109" s="137"/>
      <c r="R109" s="137"/>
      <c r="S109" s="137"/>
      <c r="T109" s="137"/>
      <c r="U109" s="137"/>
      <c r="V109" s="137"/>
      <c r="W109" s="137"/>
      <c r="X109" s="137"/>
      <c r="Y109" s="137"/>
      <c r="Z109" s="137"/>
      <c r="AA109" s="137"/>
    </row>
    <row r="110" spans="1:27" ht="15.75" customHeight="1" x14ac:dyDescent="0.2">
      <c r="A110" s="100">
        <v>107</v>
      </c>
      <c r="B110" s="100" t="s">
        <v>20</v>
      </c>
      <c r="C110" s="100">
        <v>2022</v>
      </c>
      <c r="D110" s="118">
        <v>44782</v>
      </c>
      <c r="E110" s="102">
        <v>3.37</v>
      </c>
      <c r="F110" s="98">
        <v>15</v>
      </c>
      <c r="G110" s="39">
        <v>1800</v>
      </c>
      <c r="H110" s="104">
        <v>160</v>
      </c>
      <c r="I110" s="104">
        <v>2800</v>
      </c>
      <c r="J110" s="104">
        <v>1000</v>
      </c>
      <c r="K110" s="104"/>
      <c r="L110" s="39">
        <f t="shared" si="1"/>
        <v>56.166666666666664</v>
      </c>
      <c r="M110" s="137"/>
      <c r="N110" s="137"/>
      <c r="O110" s="137"/>
      <c r="P110" s="137"/>
      <c r="Q110" s="137"/>
      <c r="R110" s="137"/>
      <c r="S110" s="137"/>
      <c r="T110" s="137"/>
      <c r="U110" s="137"/>
      <c r="V110" s="137"/>
      <c r="W110" s="137"/>
      <c r="X110" s="137"/>
      <c r="Y110" s="137"/>
      <c r="Z110" s="137"/>
      <c r="AA110" s="137"/>
    </row>
    <row r="111" spans="1:27" ht="15.75" customHeight="1" x14ac:dyDescent="0.2">
      <c r="A111" s="100">
        <v>108</v>
      </c>
      <c r="B111" s="100" t="s">
        <v>21</v>
      </c>
      <c r="C111" s="100">
        <v>2022</v>
      </c>
      <c r="D111" s="118">
        <v>44805</v>
      </c>
      <c r="E111" s="102">
        <v>1.93</v>
      </c>
      <c r="F111" s="98">
        <v>15</v>
      </c>
      <c r="G111" s="39">
        <v>2900</v>
      </c>
      <c r="H111" s="104">
        <v>240</v>
      </c>
      <c r="I111" s="104">
        <v>3000</v>
      </c>
      <c r="J111" s="104">
        <v>1100</v>
      </c>
      <c r="K111" s="104"/>
      <c r="L111" s="39">
        <f t="shared" si="1"/>
        <v>32.166666666666664</v>
      </c>
      <c r="M111" s="137"/>
      <c r="N111" s="137"/>
      <c r="O111" s="137"/>
      <c r="P111" s="137"/>
      <c r="Q111" s="137"/>
      <c r="R111" s="137"/>
      <c r="S111" s="137"/>
      <c r="T111" s="137"/>
      <c r="U111" s="137"/>
      <c r="V111" s="137"/>
      <c r="W111" s="137"/>
      <c r="X111" s="137"/>
      <c r="Y111" s="137"/>
      <c r="Z111" s="137"/>
      <c r="AA111" s="137"/>
    </row>
    <row r="112" spans="1:27" ht="15.75" customHeight="1" x14ac:dyDescent="0.2">
      <c r="A112" s="100">
        <v>109</v>
      </c>
      <c r="B112" s="100" t="s">
        <v>21</v>
      </c>
      <c r="C112" s="100">
        <v>2022</v>
      </c>
      <c r="D112" s="118">
        <v>44812</v>
      </c>
      <c r="E112" s="102">
        <v>2.66</v>
      </c>
      <c r="F112" s="98">
        <v>15</v>
      </c>
      <c r="G112" s="39">
        <v>3200</v>
      </c>
      <c r="H112" s="104">
        <v>290</v>
      </c>
      <c r="I112" s="104">
        <v>3500</v>
      </c>
      <c r="J112" s="104">
        <v>1400</v>
      </c>
      <c r="K112" s="104"/>
      <c r="L112" s="39">
        <f t="shared" si="1"/>
        <v>44.333333333333336</v>
      </c>
      <c r="M112" s="137"/>
      <c r="N112" s="137"/>
      <c r="O112" s="137"/>
      <c r="P112" s="137"/>
      <c r="Q112" s="137"/>
      <c r="R112" s="137"/>
      <c r="S112" s="137"/>
      <c r="T112" s="137"/>
      <c r="U112" s="137"/>
      <c r="V112" s="137"/>
      <c r="W112" s="137"/>
      <c r="X112" s="137"/>
      <c r="Y112" s="137"/>
      <c r="Z112" s="137"/>
      <c r="AA112" s="137"/>
    </row>
    <row r="113" spans="1:27" ht="15.75" customHeight="1" x14ac:dyDescent="0.2">
      <c r="A113" s="100">
        <v>110</v>
      </c>
      <c r="B113" s="100" t="s">
        <v>21</v>
      </c>
      <c r="C113" s="100">
        <v>2022</v>
      </c>
      <c r="D113" s="118">
        <v>44812</v>
      </c>
      <c r="E113" s="102">
        <v>3.01</v>
      </c>
      <c r="F113" s="98">
        <v>15</v>
      </c>
      <c r="G113" s="39">
        <v>1800</v>
      </c>
      <c r="H113" s="104">
        <v>160</v>
      </c>
      <c r="I113" s="104">
        <v>2800</v>
      </c>
      <c r="J113" s="104">
        <v>940</v>
      </c>
      <c r="K113" s="104"/>
      <c r="L113" s="39">
        <f t="shared" si="1"/>
        <v>50.166666666666664</v>
      </c>
      <c r="M113" s="137"/>
      <c r="N113" s="137"/>
      <c r="O113" s="137"/>
      <c r="P113" s="137"/>
      <c r="Q113" s="137"/>
      <c r="R113" s="137"/>
      <c r="S113" s="137"/>
      <c r="T113" s="137"/>
      <c r="U113" s="137"/>
      <c r="V113" s="137"/>
      <c r="W113" s="137"/>
      <c r="X113" s="137"/>
      <c r="Y113" s="137"/>
      <c r="Z113" s="137"/>
      <c r="AA113" s="137"/>
    </row>
    <row r="114" spans="1:27" ht="15.75" customHeight="1" x14ac:dyDescent="0.2">
      <c r="A114" s="100">
        <v>111</v>
      </c>
      <c r="B114" s="100" t="s">
        <v>21</v>
      </c>
      <c r="C114" s="100">
        <v>2022</v>
      </c>
      <c r="D114" s="118">
        <v>44814</v>
      </c>
      <c r="E114" s="102">
        <v>3.78</v>
      </c>
      <c r="F114" s="98">
        <v>15</v>
      </c>
      <c r="G114" s="39">
        <v>1600</v>
      </c>
      <c r="H114" s="104">
        <v>100</v>
      </c>
      <c r="I114" s="104">
        <v>2100</v>
      </c>
      <c r="J114" s="104">
        <v>1200</v>
      </c>
      <c r="K114" s="104"/>
      <c r="L114" s="39">
        <f t="shared" si="1"/>
        <v>63</v>
      </c>
      <c r="M114" s="137"/>
      <c r="N114" s="137"/>
      <c r="O114" s="137"/>
      <c r="P114" s="137"/>
      <c r="Q114" s="137"/>
      <c r="R114" s="137"/>
      <c r="S114" s="137"/>
      <c r="T114" s="137"/>
      <c r="U114" s="137"/>
      <c r="V114" s="137"/>
      <c r="W114" s="137"/>
      <c r="X114" s="137"/>
      <c r="Y114" s="137"/>
      <c r="Z114" s="137"/>
      <c r="AA114" s="137"/>
    </row>
    <row r="115" spans="1:27" ht="15.75" customHeight="1" x14ac:dyDescent="0.2">
      <c r="A115" s="100">
        <v>112</v>
      </c>
      <c r="B115" s="100" t="s">
        <v>21</v>
      </c>
      <c r="C115" s="100">
        <v>2022</v>
      </c>
      <c r="D115" s="118">
        <v>44818</v>
      </c>
      <c r="E115" s="102">
        <v>3.4</v>
      </c>
      <c r="F115" s="98">
        <v>15</v>
      </c>
      <c r="G115" s="39">
        <v>2800</v>
      </c>
      <c r="H115" s="104">
        <v>190</v>
      </c>
      <c r="I115" s="104">
        <v>3400</v>
      </c>
      <c r="J115" s="104">
        <v>1000</v>
      </c>
      <c r="K115" s="104"/>
      <c r="L115" s="39">
        <f t="shared" si="1"/>
        <v>56.666666666666664</v>
      </c>
      <c r="M115" s="137"/>
      <c r="N115" s="137"/>
      <c r="O115" s="137"/>
      <c r="P115" s="137"/>
      <c r="Q115" s="137"/>
      <c r="R115" s="137"/>
      <c r="S115" s="137"/>
      <c r="T115" s="137"/>
      <c r="U115" s="137"/>
      <c r="V115" s="137"/>
      <c r="W115" s="137"/>
      <c r="X115" s="137"/>
      <c r="Y115" s="137"/>
      <c r="Z115" s="137"/>
      <c r="AA115" s="137"/>
    </row>
    <row r="116" spans="1:27" ht="15.75" customHeight="1" x14ac:dyDescent="0.2">
      <c r="A116" s="100">
        <v>113</v>
      </c>
      <c r="B116" s="100" t="s">
        <v>21</v>
      </c>
      <c r="C116" s="100">
        <v>2022</v>
      </c>
      <c r="D116" s="118">
        <v>44819</v>
      </c>
      <c r="E116" s="102">
        <v>3.19</v>
      </c>
      <c r="F116" s="98">
        <v>15</v>
      </c>
      <c r="G116" s="39">
        <v>1200</v>
      </c>
      <c r="H116" s="104">
        <v>96</v>
      </c>
      <c r="I116" s="104">
        <v>2000</v>
      </c>
      <c r="J116" s="104">
        <v>920</v>
      </c>
      <c r="K116" s="104"/>
      <c r="L116" s="39">
        <f t="shared" si="1"/>
        <v>53.166666666666664</v>
      </c>
      <c r="M116" s="137"/>
      <c r="N116" s="137"/>
      <c r="O116" s="137"/>
      <c r="P116" s="137"/>
      <c r="Q116" s="137"/>
      <c r="R116" s="137"/>
      <c r="S116" s="137"/>
      <c r="T116" s="137"/>
      <c r="U116" s="137"/>
      <c r="V116" s="137"/>
      <c r="W116" s="137"/>
      <c r="X116" s="137"/>
      <c r="Y116" s="137"/>
      <c r="Z116" s="137"/>
      <c r="AA116" s="137"/>
    </row>
    <row r="117" spans="1:27" ht="15.75" customHeight="1" x14ac:dyDescent="0.2">
      <c r="A117" s="100">
        <v>114</v>
      </c>
      <c r="B117" s="100" t="s">
        <v>21</v>
      </c>
      <c r="C117" s="100">
        <v>2022</v>
      </c>
      <c r="D117" s="118">
        <v>44831</v>
      </c>
      <c r="E117" s="102">
        <v>3.35</v>
      </c>
      <c r="F117" s="98">
        <v>15</v>
      </c>
      <c r="G117" s="39">
        <v>2100</v>
      </c>
      <c r="H117" s="104">
        <v>240</v>
      </c>
      <c r="I117" s="104">
        <v>2500</v>
      </c>
      <c r="J117" s="104">
        <v>1200</v>
      </c>
      <c r="K117" s="104"/>
      <c r="L117" s="39">
        <f t="shared" si="1"/>
        <v>55.833333333333336</v>
      </c>
      <c r="M117" s="137"/>
      <c r="N117" s="137"/>
      <c r="O117" s="137"/>
      <c r="P117" s="137"/>
      <c r="Q117" s="137"/>
      <c r="R117" s="137"/>
      <c r="S117" s="137"/>
      <c r="T117" s="137"/>
      <c r="U117" s="137"/>
      <c r="V117" s="137"/>
      <c r="W117" s="137"/>
      <c r="X117" s="137"/>
      <c r="Y117" s="137"/>
      <c r="Z117" s="137"/>
      <c r="AA117" s="137"/>
    </row>
    <row r="118" spans="1:27" ht="15.75" customHeight="1" x14ac:dyDescent="0.2">
      <c r="A118" s="100">
        <v>115</v>
      </c>
      <c r="B118" s="100" t="s">
        <v>22</v>
      </c>
      <c r="C118" s="100">
        <v>2022</v>
      </c>
      <c r="D118" s="118">
        <v>44840</v>
      </c>
      <c r="E118" s="102">
        <v>2.86</v>
      </c>
      <c r="F118" s="98">
        <v>15</v>
      </c>
      <c r="G118" s="39">
        <v>2500</v>
      </c>
      <c r="H118" s="104">
        <v>180</v>
      </c>
      <c r="I118" s="104">
        <v>3200</v>
      </c>
      <c r="J118" s="104">
        <v>980</v>
      </c>
      <c r="K118" s="104"/>
      <c r="L118" s="39">
        <f t="shared" si="1"/>
        <v>47.666666666666664</v>
      </c>
      <c r="M118" s="137"/>
      <c r="N118" s="137"/>
      <c r="O118" s="137"/>
      <c r="P118" s="137"/>
      <c r="Q118" s="137"/>
      <c r="R118" s="137"/>
      <c r="S118" s="137"/>
      <c r="T118" s="137"/>
      <c r="U118" s="137"/>
      <c r="V118" s="137"/>
      <c r="W118" s="137"/>
      <c r="X118" s="137"/>
      <c r="Y118" s="137"/>
      <c r="Z118" s="137"/>
      <c r="AA118" s="137"/>
    </row>
    <row r="119" spans="1:27" ht="15.75" customHeight="1" x14ac:dyDescent="0.2">
      <c r="A119" s="100">
        <v>116</v>
      </c>
      <c r="B119" s="100" t="s">
        <v>22</v>
      </c>
      <c r="C119" s="100">
        <v>2022</v>
      </c>
      <c r="D119" s="118">
        <v>44851</v>
      </c>
      <c r="E119" s="102">
        <v>2.87</v>
      </c>
      <c r="F119" s="98">
        <v>15</v>
      </c>
      <c r="G119" s="39">
        <v>1800</v>
      </c>
      <c r="H119" s="104">
        <v>210</v>
      </c>
      <c r="I119" s="104">
        <v>3900</v>
      </c>
      <c r="J119" s="104">
        <v>1400</v>
      </c>
      <c r="K119" s="104"/>
      <c r="L119" s="39">
        <f t="shared" si="1"/>
        <v>47.833333333333336</v>
      </c>
      <c r="M119" s="137"/>
      <c r="N119" s="137"/>
      <c r="O119" s="137"/>
      <c r="P119" s="137"/>
      <c r="Q119" s="137"/>
      <c r="R119" s="137"/>
      <c r="S119" s="137"/>
      <c r="T119" s="137"/>
      <c r="U119" s="137"/>
      <c r="V119" s="137"/>
      <c r="W119" s="137"/>
      <c r="X119" s="137"/>
      <c r="Y119" s="137"/>
      <c r="Z119" s="137"/>
      <c r="AA119" s="137"/>
    </row>
    <row r="120" spans="1:27" ht="15.75" customHeight="1" x14ac:dyDescent="0.2">
      <c r="A120" s="100">
        <v>117</v>
      </c>
      <c r="B120" s="100" t="s">
        <v>23</v>
      </c>
      <c r="C120" s="100">
        <v>2022</v>
      </c>
      <c r="D120" s="118">
        <v>44868</v>
      </c>
      <c r="E120" s="102">
        <v>3.06</v>
      </c>
      <c r="F120" s="98">
        <v>15</v>
      </c>
      <c r="G120" s="39">
        <v>1600</v>
      </c>
      <c r="H120" s="104">
        <v>240</v>
      </c>
      <c r="I120" s="104">
        <v>2900</v>
      </c>
      <c r="J120" s="104">
        <v>200</v>
      </c>
      <c r="K120" s="104">
        <v>1600</v>
      </c>
      <c r="L120" s="39">
        <f t="shared" si="1"/>
        <v>51</v>
      </c>
      <c r="M120" s="137"/>
      <c r="N120" s="137"/>
      <c r="O120" s="137"/>
      <c r="P120" s="137"/>
      <c r="Q120" s="137"/>
      <c r="R120" s="137"/>
      <c r="S120" s="137"/>
      <c r="T120" s="137"/>
      <c r="U120" s="137"/>
      <c r="V120" s="137"/>
      <c r="W120" s="137"/>
      <c r="X120" s="137"/>
      <c r="Y120" s="137"/>
      <c r="Z120" s="137"/>
      <c r="AA120" s="137"/>
    </row>
    <row r="121" spans="1:27" ht="15.75" customHeight="1" x14ac:dyDescent="0.2">
      <c r="A121" s="100">
        <v>118</v>
      </c>
      <c r="B121" s="100" t="s">
        <v>23</v>
      </c>
      <c r="C121" s="100">
        <v>2022</v>
      </c>
      <c r="D121" s="118">
        <v>44880</v>
      </c>
      <c r="E121" s="102">
        <v>3</v>
      </c>
      <c r="F121" s="98">
        <v>15</v>
      </c>
      <c r="G121" s="39">
        <v>2100</v>
      </c>
      <c r="H121" s="104">
        <v>180</v>
      </c>
      <c r="I121" s="104">
        <v>3300</v>
      </c>
      <c r="J121" s="104">
        <v>140</v>
      </c>
      <c r="K121" s="104">
        <v>1900</v>
      </c>
      <c r="L121" s="39">
        <f t="shared" si="1"/>
        <v>50</v>
      </c>
      <c r="M121" s="137"/>
      <c r="N121" s="137"/>
      <c r="O121" s="137"/>
      <c r="P121" s="137"/>
      <c r="Q121" s="137"/>
      <c r="R121" s="137"/>
      <c r="S121" s="137"/>
      <c r="T121" s="137"/>
      <c r="U121" s="137"/>
      <c r="V121" s="137"/>
      <c r="W121" s="137"/>
      <c r="X121" s="137"/>
      <c r="Y121" s="137"/>
      <c r="Z121" s="137"/>
      <c r="AA121" s="137"/>
    </row>
    <row r="122" spans="1:27" ht="15.75" customHeight="1" x14ac:dyDescent="0.2">
      <c r="A122" s="100">
        <v>119</v>
      </c>
      <c r="B122" s="100" t="s">
        <v>23</v>
      </c>
      <c r="C122" s="100">
        <v>2022</v>
      </c>
      <c r="D122" s="118">
        <v>44884</v>
      </c>
      <c r="E122" s="102">
        <v>2.42</v>
      </c>
      <c r="F122" s="98">
        <v>15</v>
      </c>
      <c r="G122" s="39">
        <v>1200</v>
      </c>
      <c r="H122" s="104">
        <v>72</v>
      </c>
      <c r="I122" s="104">
        <v>2000</v>
      </c>
      <c r="J122" s="104">
        <v>100</v>
      </c>
      <c r="K122" s="104">
        <v>1500</v>
      </c>
      <c r="L122" s="39">
        <f t="shared" si="1"/>
        <v>40.333333333333336</v>
      </c>
      <c r="M122" s="137"/>
      <c r="N122" s="137"/>
      <c r="O122" s="137"/>
      <c r="P122" s="137"/>
      <c r="Q122" s="137"/>
      <c r="R122" s="137"/>
      <c r="S122" s="137"/>
      <c r="T122" s="137"/>
      <c r="U122" s="137"/>
      <c r="V122" s="137"/>
      <c r="W122" s="137"/>
      <c r="X122" s="137"/>
      <c r="Y122" s="137"/>
      <c r="Z122" s="137"/>
      <c r="AA122" s="137"/>
    </row>
    <row r="123" spans="1:27" ht="15.75" customHeight="1" x14ac:dyDescent="0.2">
      <c r="A123" s="100">
        <v>120</v>
      </c>
      <c r="B123" s="100" t="s">
        <v>23</v>
      </c>
      <c r="C123" s="100">
        <v>2022</v>
      </c>
      <c r="D123" s="118">
        <v>44887</v>
      </c>
      <c r="E123" s="102">
        <v>2.37</v>
      </c>
      <c r="F123" s="98">
        <v>15</v>
      </c>
      <c r="G123" s="39">
        <v>980</v>
      </c>
      <c r="H123" s="104">
        <v>50</v>
      </c>
      <c r="I123" s="104">
        <v>1500</v>
      </c>
      <c r="J123" s="104">
        <v>80</v>
      </c>
      <c r="K123" s="104">
        <v>1000</v>
      </c>
      <c r="L123" s="39">
        <f t="shared" si="1"/>
        <v>39.5</v>
      </c>
      <c r="M123" s="137"/>
      <c r="N123" s="137"/>
      <c r="O123" s="137"/>
      <c r="P123" s="137"/>
      <c r="Q123" s="137"/>
      <c r="R123" s="137"/>
      <c r="S123" s="137"/>
      <c r="T123" s="137"/>
      <c r="U123" s="137"/>
      <c r="V123" s="137"/>
      <c r="W123" s="137"/>
      <c r="X123" s="137"/>
      <c r="Y123" s="137"/>
      <c r="Z123" s="137"/>
      <c r="AA123" s="137"/>
    </row>
    <row r="124" spans="1:27" ht="15.75" customHeight="1" x14ac:dyDescent="0.2">
      <c r="A124" s="100">
        <v>121</v>
      </c>
      <c r="B124" s="100" t="s">
        <v>23</v>
      </c>
      <c r="C124" s="100">
        <v>2022</v>
      </c>
      <c r="D124" s="118">
        <v>44895</v>
      </c>
      <c r="E124" s="102">
        <v>2.91</v>
      </c>
      <c r="F124" s="98">
        <v>15</v>
      </c>
      <c r="G124" s="39">
        <v>2500</v>
      </c>
      <c r="H124" s="104">
        <v>240</v>
      </c>
      <c r="I124" s="104">
        <v>2900</v>
      </c>
      <c r="J124" s="104">
        <v>160</v>
      </c>
      <c r="K124" s="104">
        <v>2100</v>
      </c>
      <c r="L124" s="39">
        <f t="shared" si="1"/>
        <v>48.5</v>
      </c>
      <c r="M124" s="137"/>
      <c r="N124" s="137"/>
      <c r="O124" s="137"/>
      <c r="P124" s="137"/>
      <c r="Q124" s="137"/>
      <c r="R124" s="137"/>
      <c r="S124" s="137"/>
      <c r="T124" s="137"/>
      <c r="U124" s="137"/>
      <c r="V124" s="137"/>
      <c r="W124" s="137"/>
      <c r="X124" s="137"/>
      <c r="Y124" s="137"/>
      <c r="Z124" s="137"/>
      <c r="AA124" s="137"/>
    </row>
    <row r="125" spans="1:27" ht="15.75" customHeight="1" x14ac:dyDescent="0.2">
      <c r="A125" s="100">
        <v>122</v>
      </c>
      <c r="B125" s="100" t="s">
        <v>24</v>
      </c>
      <c r="C125" s="100">
        <v>2022</v>
      </c>
      <c r="D125" s="118">
        <v>44908</v>
      </c>
      <c r="E125" s="102">
        <v>2.35</v>
      </c>
      <c r="F125" s="98">
        <v>14</v>
      </c>
      <c r="G125" s="39">
        <v>1900</v>
      </c>
      <c r="H125" s="104">
        <v>120</v>
      </c>
      <c r="I125" s="104">
        <v>3300</v>
      </c>
      <c r="J125" s="104">
        <v>210</v>
      </c>
      <c r="K125" s="104">
        <v>1800</v>
      </c>
      <c r="L125" s="39">
        <f t="shared" si="1"/>
        <v>39.166666666666664</v>
      </c>
      <c r="M125" s="137"/>
      <c r="N125" s="137"/>
      <c r="O125" s="137"/>
      <c r="P125" s="137"/>
      <c r="Q125" s="137"/>
      <c r="R125" s="137"/>
      <c r="S125" s="137"/>
      <c r="T125" s="137"/>
      <c r="U125" s="137"/>
      <c r="V125" s="137"/>
      <c r="W125" s="137"/>
      <c r="X125" s="137"/>
      <c r="Y125" s="137"/>
      <c r="Z125" s="137"/>
      <c r="AA125" s="137"/>
    </row>
    <row r="126" spans="1:27" ht="15.75" customHeight="1" x14ac:dyDescent="0.2">
      <c r="A126" s="100">
        <v>123</v>
      </c>
      <c r="B126" s="100" t="s">
        <v>24</v>
      </c>
      <c r="C126" s="100">
        <v>2022</v>
      </c>
      <c r="D126" s="118">
        <v>44912</v>
      </c>
      <c r="E126" s="102">
        <v>2.8</v>
      </c>
      <c r="F126" s="98">
        <v>15</v>
      </c>
      <c r="G126" s="39">
        <v>2100</v>
      </c>
      <c r="H126" s="104">
        <v>240</v>
      </c>
      <c r="I126" s="104">
        <v>4200</v>
      </c>
      <c r="J126" s="104">
        <v>250</v>
      </c>
      <c r="K126" s="104">
        <v>2200</v>
      </c>
      <c r="L126" s="39">
        <f t="shared" si="1"/>
        <v>46.666666666666664</v>
      </c>
      <c r="M126" s="137"/>
      <c r="N126" s="137"/>
      <c r="O126" s="137"/>
      <c r="P126" s="137"/>
      <c r="Q126" s="137"/>
      <c r="R126" s="137"/>
      <c r="S126" s="137"/>
      <c r="T126" s="137"/>
      <c r="U126" s="137"/>
      <c r="V126" s="137"/>
      <c r="W126" s="137"/>
      <c r="X126" s="137"/>
      <c r="Y126" s="137"/>
      <c r="Z126" s="137"/>
      <c r="AA126" s="137"/>
    </row>
    <row r="127" spans="1:27" ht="15.75" customHeight="1" x14ac:dyDescent="0.2">
      <c r="A127" s="100">
        <v>124</v>
      </c>
      <c r="B127" s="100" t="s">
        <v>24</v>
      </c>
      <c r="C127" s="100">
        <v>2022</v>
      </c>
      <c r="D127" s="118">
        <v>44912</v>
      </c>
      <c r="E127" s="102">
        <v>2.69</v>
      </c>
      <c r="F127" s="98">
        <v>15</v>
      </c>
      <c r="G127" s="39">
        <v>1200</v>
      </c>
      <c r="H127" s="104">
        <v>100</v>
      </c>
      <c r="I127" s="104">
        <v>2900</v>
      </c>
      <c r="J127" s="104">
        <v>150</v>
      </c>
      <c r="K127" s="104">
        <v>1400</v>
      </c>
      <c r="L127" s="39">
        <f t="shared" si="1"/>
        <v>44.833333333333336</v>
      </c>
      <c r="M127" s="137"/>
      <c r="N127" s="137"/>
      <c r="O127" s="137"/>
      <c r="P127" s="137"/>
      <c r="Q127" s="137"/>
      <c r="R127" s="137"/>
      <c r="S127" s="137"/>
      <c r="T127" s="137"/>
      <c r="U127" s="137"/>
      <c r="V127" s="137"/>
      <c r="W127" s="137"/>
      <c r="X127" s="137"/>
      <c r="Y127" s="137"/>
      <c r="Z127" s="137"/>
      <c r="AA127" s="137"/>
    </row>
    <row r="128" spans="1:27" ht="15.75" customHeight="1" x14ac:dyDescent="0.2">
      <c r="A128" s="100">
        <v>125</v>
      </c>
      <c r="B128" s="100" t="s">
        <v>24</v>
      </c>
      <c r="C128" s="100">
        <v>2022</v>
      </c>
      <c r="D128" s="118">
        <v>44914</v>
      </c>
      <c r="E128" s="102">
        <v>2.27</v>
      </c>
      <c r="F128" s="98">
        <v>15</v>
      </c>
      <c r="G128" s="39">
        <v>900</v>
      </c>
      <c r="H128" s="104">
        <v>50</v>
      </c>
      <c r="I128" s="104">
        <v>1600</v>
      </c>
      <c r="J128" s="104">
        <v>80</v>
      </c>
      <c r="K128" s="104">
        <v>1000</v>
      </c>
      <c r="L128" s="39">
        <f t="shared" si="1"/>
        <v>37.833333333333336</v>
      </c>
      <c r="M128" s="137"/>
      <c r="N128" s="137"/>
      <c r="O128" s="137"/>
      <c r="P128" s="137"/>
      <c r="Q128" s="137"/>
      <c r="R128" s="137"/>
      <c r="S128" s="137"/>
      <c r="T128" s="137"/>
      <c r="U128" s="137"/>
      <c r="V128" s="137"/>
      <c r="W128" s="137"/>
      <c r="X128" s="137"/>
      <c r="Y128" s="137"/>
      <c r="Z128" s="137"/>
      <c r="AA128" s="137"/>
    </row>
    <row r="129" spans="1:27" ht="15.75" customHeight="1" x14ac:dyDescent="0.2">
      <c r="A129" s="100">
        <v>126</v>
      </c>
      <c r="B129" s="100" t="s">
        <v>24</v>
      </c>
      <c r="C129" s="100">
        <v>2022</v>
      </c>
      <c r="D129" s="118">
        <v>44914</v>
      </c>
      <c r="E129" s="102">
        <v>2.5</v>
      </c>
      <c r="F129" s="98">
        <v>15</v>
      </c>
      <c r="G129" s="39">
        <v>800</v>
      </c>
      <c r="H129" s="104">
        <v>48</v>
      </c>
      <c r="I129" s="104">
        <v>1200</v>
      </c>
      <c r="J129" s="104">
        <v>50</v>
      </c>
      <c r="K129" s="104">
        <v>1100</v>
      </c>
      <c r="L129" s="39">
        <f t="shared" si="1"/>
        <v>41.666666666666664</v>
      </c>
      <c r="M129" s="137"/>
      <c r="N129" s="137"/>
      <c r="O129" s="137"/>
      <c r="P129" s="137"/>
      <c r="Q129" s="137"/>
      <c r="R129" s="137"/>
      <c r="S129" s="137"/>
      <c r="T129" s="137"/>
      <c r="U129" s="137"/>
      <c r="V129" s="137"/>
      <c r="W129" s="137"/>
      <c r="X129" s="137"/>
      <c r="Y129" s="137"/>
      <c r="Z129" s="137"/>
      <c r="AA129" s="137"/>
    </row>
    <row r="130" spans="1:27" ht="15.75" customHeight="1" x14ac:dyDescent="0.2">
      <c r="A130" s="100">
        <v>127</v>
      </c>
      <c r="B130" s="100" t="s">
        <v>24</v>
      </c>
      <c r="C130" s="100">
        <v>2022</v>
      </c>
      <c r="D130" s="118">
        <v>44915</v>
      </c>
      <c r="E130" s="102">
        <v>2.72</v>
      </c>
      <c r="F130" s="98">
        <v>15</v>
      </c>
      <c r="G130" s="39">
        <v>480</v>
      </c>
      <c r="H130" s="104">
        <v>64</v>
      </c>
      <c r="I130" s="104">
        <v>1000</v>
      </c>
      <c r="J130" s="104">
        <v>64</v>
      </c>
      <c r="K130" s="104">
        <v>900</v>
      </c>
      <c r="L130" s="39">
        <f t="shared" si="1"/>
        <v>45.333333333333336</v>
      </c>
      <c r="M130" s="137"/>
      <c r="N130" s="137"/>
      <c r="O130" s="137"/>
      <c r="P130" s="137"/>
      <c r="Q130" s="137"/>
      <c r="R130" s="137"/>
      <c r="S130" s="137"/>
      <c r="T130" s="137"/>
      <c r="U130" s="137"/>
      <c r="V130" s="137"/>
      <c r="W130" s="137"/>
      <c r="X130" s="137"/>
      <c r="Y130" s="137"/>
      <c r="Z130" s="137"/>
      <c r="AA130" s="137"/>
    </row>
    <row r="131" spans="1:27" ht="15.75" customHeight="1" x14ac:dyDescent="0.2">
      <c r="A131" s="100">
        <v>128</v>
      </c>
      <c r="B131" s="100" t="s">
        <v>24</v>
      </c>
      <c r="C131" s="100">
        <v>2022</v>
      </c>
      <c r="D131" s="118">
        <v>44915</v>
      </c>
      <c r="E131" s="102">
        <v>2.74</v>
      </c>
      <c r="F131" s="98">
        <v>15</v>
      </c>
      <c r="G131" s="39">
        <v>720</v>
      </c>
      <c r="H131" s="104">
        <v>80</v>
      </c>
      <c r="I131" s="104">
        <v>1800</v>
      </c>
      <c r="J131" s="104">
        <v>48</v>
      </c>
      <c r="K131" s="104">
        <v>880</v>
      </c>
      <c r="L131" s="39">
        <f t="shared" si="1"/>
        <v>45.666666666666664</v>
      </c>
      <c r="M131" s="137"/>
      <c r="N131" s="137"/>
      <c r="O131" s="137"/>
      <c r="P131" s="137"/>
      <c r="Q131" s="137"/>
      <c r="R131" s="137"/>
      <c r="S131" s="137"/>
      <c r="T131" s="137"/>
      <c r="U131" s="137"/>
      <c r="V131" s="137"/>
      <c r="W131" s="137"/>
      <c r="X131" s="137"/>
      <c r="Y131" s="137"/>
      <c r="Z131" s="137"/>
      <c r="AA131" s="137"/>
    </row>
    <row r="132" spans="1:27" ht="15.75" customHeight="1" x14ac:dyDescent="0.2">
      <c r="A132" s="100">
        <v>129</v>
      </c>
      <c r="B132" s="100" t="s">
        <v>24</v>
      </c>
      <c r="C132" s="100">
        <v>2022</v>
      </c>
      <c r="D132" s="118">
        <v>44918</v>
      </c>
      <c r="E132" s="102">
        <v>3.08</v>
      </c>
      <c r="F132" s="98">
        <v>15</v>
      </c>
      <c r="G132" s="39">
        <v>1600</v>
      </c>
      <c r="H132" s="104">
        <v>180</v>
      </c>
      <c r="I132" s="104">
        <v>3000</v>
      </c>
      <c r="J132" s="104">
        <v>120</v>
      </c>
      <c r="K132" s="104">
        <v>1400</v>
      </c>
      <c r="L132" s="39">
        <f t="shared" si="1"/>
        <v>51.333333333333336</v>
      </c>
      <c r="M132" s="137"/>
      <c r="N132" s="137"/>
      <c r="O132" s="137"/>
      <c r="P132" s="137"/>
      <c r="Q132" s="137"/>
      <c r="R132" s="137"/>
      <c r="S132" s="137"/>
      <c r="T132" s="137"/>
      <c r="U132" s="137"/>
      <c r="V132" s="137"/>
      <c r="W132" s="137"/>
      <c r="X132" s="137"/>
      <c r="Y132" s="137"/>
      <c r="Z132" s="137"/>
      <c r="AA132" s="137"/>
    </row>
    <row r="133" spans="1:27" ht="15.75" customHeight="1" x14ac:dyDescent="0.2">
      <c r="A133" s="100">
        <v>130</v>
      </c>
      <c r="B133" s="100" t="s">
        <v>24</v>
      </c>
      <c r="C133" s="100">
        <v>2022</v>
      </c>
      <c r="D133" s="118">
        <v>44925</v>
      </c>
      <c r="E133" s="102">
        <v>3.16</v>
      </c>
      <c r="F133" s="98">
        <v>15</v>
      </c>
      <c r="G133" s="39">
        <v>2400</v>
      </c>
      <c r="H133" s="104">
        <v>160</v>
      </c>
      <c r="I133" s="104">
        <v>3400</v>
      </c>
      <c r="J133" s="104">
        <v>200</v>
      </c>
      <c r="K133" s="104">
        <v>2100</v>
      </c>
      <c r="L133" s="39">
        <f t="shared" si="1"/>
        <v>52.666666666666664</v>
      </c>
      <c r="M133" s="137"/>
      <c r="N133" s="137"/>
      <c r="O133" s="137"/>
      <c r="P133" s="137"/>
      <c r="Q133" s="137"/>
      <c r="R133" s="137"/>
      <c r="S133" s="137"/>
      <c r="T133" s="137"/>
      <c r="U133" s="137"/>
      <c r="V133" s="137"/>
      <c r="W133" s="137"/>
      <c r="X133" s="137"/>
      <c r="Y133" s="137"/>
      <c r="Z133" s="137"/>
      <c r="AA133" s="137"/>
    </row>
    <row r="134" spans="1:27" ht="15.75" customHeight="1" x14ac:dyDescent="0.2">
      <c r="A134" s="100">
        <v>131</v>
      </c>
      <c r="B134" s="100" t="s">
        <v>24</v>
      </c>
      <c r="C134" s="100">
        <v>2022</v>
      </c>
      <c r="D134" s="118">
        <v>44925</v>
      </c>
      <c r="E134" s="102">
        <v>3.04</v>
      </c>
      <c r="F134" s="98">
        <v>15</v>
      </c>
      <c r="G134" s="39">
        <v>800</v>
      </c>
      <c r="H134" s="104">
        <v>72</v>
      </c>
      <c r="I134" s="104">
        <v>2000</v>
      </c>
      <c r="J134" s="104">
        <v>80</v>
      </c>
      <c r="K134" s="104">
        <v>960</v>
      </c>
      <c r="L134" s="39">
        <f t="shared" si="1"/>
        <v>50.666666666666664</v>
      </c>
      <c r="M134" s="137"/>
      <c r="N134" s="137"/>
      <c r="O134" s="137"/>
      <c r="P134" s="137"/>
      <c r="Q134" s="137"/>
      <c r="R134" s="137"/>
      <c r="S134" s="137"/>
      <c r="T134" s="137"/>
      <c r="U134" s="137"/>
      <c r="V134" s="137"/>
      <c r="W134" s="137"/>
      <c r="X134" s="137"/>
      <c r="Y134" s="137"/>
      <c r="Z134" s="137"/>
      <c r="AA134" s="137"/>
    </row>
    <row r="135" spans="1:27" ht="15.75" customHeight="1" x14ac:dyDescent="0.2">
      <c r="A135" s="100">
        <v>132</v>
      </c>
      <c r="B135" s="100" t="s">
        <v>24</v>
      </c>
      <c r="C135" s="100">
        <v>2022</v>
      </c>
      <c r="D135" s="118">
        <v>44925</v>
      </c>
      <c r="E135" s="102">
        <v>3.09</v>
      </c>
      <c r="F135" s="98">
        <v>15</v>
      </c>
      <c r="G135" s="39">
        <v>500</v>
      </c>
      <c r="H135" s="104">
        <v>48</v>
      </c>
      <c r="I135" s="104">
        <v>800</v>
      </c>
      <c r="J135" s="104">
        <v>50</v>
      </c>
      <c r="K135" s="104">
        <v>540</v>
      </c>
      <c r="L135" s="39">
        <f t="shared" si="1"/>
        <v>51.5</v>
      </c>
      <c r="M135" s="137"/>
      <c r="N135" s="137"/>
      <c r="O135" s="137"/>
      <c r="P135" s="137"/>
      <c r="Q135" s="137"/>
      <c r="R135" s="137"/>
      <c r="S135" s="137"/>
      <c r="T135" s="137"/>
      <c r="U135" s="137"/>
      <c r="V135" s="137"/>
      <c r="W135" s="137"/>
      <c r="X135" s="137"/>
      <c r="Y135" s="137"/>
      <c r="Z135" s="137"/>
      <c r="AA135" s="137"/>
    </row>
    <row r="136" spans="1:27" ht="15.75" customHeight="1" x14ac:dyDescent="0.2">
      <c r="A136" s="100">
        <v>133</v>
      </c>
      <c r="B136" s="100" t="s">
        <v>24</v>
      </c>
      <c r="C136" s="100">
        <v>2022</v>
      </c>
      <c r="D136" s="118">
        <v>44925</v>
      </c>
      <c r="E136" s="102">
        <v>3.15</v>
      </c>
      <c r="F136" s="98">
        <v>15</v>
      </c>
      <c r="G136" s="39">
        <v>640</v>
      </c>
      <c r="H136" s="104">
        <v>50</v>
      </c>
      <c r="I136" s="104">
        <v>1200</v>
      </c>
      <c r="J136" s="104">
        <v>36</v>
      </c>
      <c r="K136" s="104">
        <v>800</v>
      </c>
      <c r="L136" s="39">
        <f t="shared" si="1"/>
        <v>52.5</v>
      </c>
      <c r="M136" s="137"/>
      <c r="N136" s="137"/>
      <c r="O136" s="137"/>
      <c r="P136" s="137"/>
      <c r="Q136" s="137"/>
      <c r="R136" s="137"/>
      <c r="S136" s="137"/>
      <c r="T136" s="137"/>
      <c r="U136" s="137"/>
      <c r="V136" s="137"/>
      <c r="W136" s="137"/>
      <c r="X136" s="137"/>
      <c r="Y136" s="137"/>
      <c r="Z136" s="137"/>
      <c r="AA136" s="137"/>
    </row>
    <row r="137" spans="1:27" ht="15.75" customHeight="1" x14ac:dyDescent="0.2">
      <c r="A137" s="100">
        <v>134</v>
      </c>
      <c r="B137" s="100" t="s">
        <v>25</v>
      </c>
      <c r="C137" s="100">
        <v>2023</v>
      </c>
      <c r="D137" s="118">
        <v>44929</v>
      </c>
      <c r="E137" s="102">
        <v>2.48</v>
      </c>
      <c r="F137" s="98">
        <v>15</v>
      </c>
      <c r="G137" s="39">
        <v>900</v>
      </c>
      <c r="H137" s="104">
        <v>120</v>
      </c>
      <c r="I137" s="104">
        <v>2000</v>
      </c>
      <c r="J137" s="104">
        <v>80</v>
      </c>
      <c r="K137" s="104">
        <v>1000</v>
      </c>
      <c r="L137" s="39">
        <f t="shared" si="1"/>
        <v>41.333333333333336</v>
      </c>
      <c r="M137" s="137"/>
      <c r="N137" s="137"/>
      <c r="O137" s="137"/>
      <c r="P137" s="137"/>
      <c r="Q137" s="137"/>
      <c r="R137" s="137"/>
      <c r="S137" s="137"/>
      <c r="T137" s="137"/>
      <c r="U137" s="137"/>
      <c r="V137" s="137"/>
      <c r="W137" s="137"/>
      <c r="X137" s="137"/>
      <c r="Y137" s="137"/>
      <c r="Z137" s="137"/>
      <c r="AA137" s="137"/>
    </row>
    <row r="138" spans="1:27" ht="15.75" customHeight="1" x14ac:dyDescent="0.2">
      <c r="A138" s="100">
        <v>135</v>
      </c>
      <c r="B138" s="100" t="s">
        <v>25</v>
      </c>
      <c r="C138" s="100">
        <v>2023</v>
      </c>
      <c r="D138" s="118">
        <v>44945</v>
      </c>
      <c r="E138" s="102">
        <v>3.2</v>
      </c>
      <c r="F138" s="98">
        <v>15</v>
      </c>
      <c r="G138" s="39">
        <v>1400</v>
      </c>
      <c r="H138" s="104">
        <v>220</v>
      </c>
      <c r="I138" s="104">
        <v>1800</v>
      </c>
      <c r="J138" s="104">
        <v>75</v>
      </c>
      <c r="K138" s="104">
        <v>900</v>
      </c>
      <c r="L138" s="39">
        <f t="shared" si="1"/>
        <v>53.333333333333336</v>
      </c>
      <c r="M138" s="137"/>
      <c r="N138" s="137"/>
      <c r="O138" s="137"/>
      <c r="P138" s="137"/>
      <c r="Q138" s="137"/>
      <c r="R138" s="137"/>
      <c r="S138" s="137"/>
      <c r="T138" s="137"/>
      <c r="U138" s="137"/>
      <c r="V138" s="137"/>
      <c r="W138" s="137"/>
      <c r="X138" s="137"/>
      <c r="Y138" s="137"/>
      <c r="Z138" s="137"/>
      <c r="AA138" s="137"/>
    </row>
    <row r="139" spans="1:27" ht="15.75" customHeight="1" x14ac:dyDescent="0.2">
      <c r="A139" s="100">
        <v>136</v>
      </c>
      <c r="B139" s="100" t="s">
        <v>25</v>
      </c>
      <c r="C139" s="100">
        <v>2023</v>
      </c>
      <c r="D139" s="118">
        <v>44956</v>
      </c>
      <c r="E139" s="102">
        <v>3.08</v>
      </c>
      <c r="F139" s="98">
        <v>15</v>
      </c>
      <c r="G139" s="39">
        <v>2100</v>
      </c>
      <c r="H139" s="104">
        <v>180</v>
      </c>
      <c r="I139" s="104">
        <v>2400</v>
      </c>
      <c r="J139" s="104">
        <v>100</v>
      </c>
      <c r="K139" s="104">
        <v>1100</v>
      </c>
      <c r="L139" s="39">
        <f t="shared" si="1"/>
        <v>51.333333333333336</v>
      </c>
      <c r="M139" s="137"/>
      <c r="N139" s="137"/>
      <c r="O139" s="137"/>
      <c r="P139" s="137"/>
      <c r="Q139" s="137"/>
      <c r="R139" s="137"/>
      <c r="S139" s="137"/>
      <c r="T139" s="137"/>
      <c r="U139" s="137"/>
      <c r="V139" s="137"/>
      <c r="W139" s="137"/>
      <c r="X139" s="137"/>
      <c r="Y139" s="137"/>
      <c r="Z139" s="137"/>
      <c r="AA139" s="137"/>
    </row>
    <row r="140" spans="1:27" ht="15.75" customHeight="1" x14ac:dyDescent="0.2">
      <c r="A140" s="100">
        <v>137</v>
      </c>
      <c r="B140" s="100" t="s">
        <v>27</v>
      </c>
      <c r="C140" s="100">
        <v>2023</v>
      </c>
      <c r="D140" s="118">
        <v>44978</v>
      </c>
      <c r="E140" s="102">
        <v>2.4700000000000002</v>
      </c>
      <c r="F140" s="98">
        <v>15</v>
      </c>
      <c r="G140" s="39">
        <v>1900</v>
      </c>
      <c r="H140" s="104">
        <v>210</v>
      </c>
      <c r="I140" s="104">
        <v>2700</v>
      </c>
      <c r="J140" s="104">
        <v>150</v>
      </c>
      <c r="K140" s="104">
        <v>950</v>
      </c>
      <c r="L140" s="39">
        <f t="shared" si="1"/>
        <v>41.166666666666664</v>
      </c>
      <c r="M140" s="137"/>
      <c r="N140" s="137"/>
      <c r="O140" s="137"/>
      <c r="P140" s="137"/>
      <c r="Q140" s="137"/>
      <c r="R140" s="137"/>
      <c r="S140" s="137"/>
      <c r="T140" s="137"/>
      <c r="U140" s="137"/>
      <c r="V140" s="137"/>
      <c r="W140" s="137"/>
      <c r="X140" s="137"/>
      <c r="Y140" s="137"/>
      <c r="Z140" s="137"/>
      <c r="AA140" s="137"/>
    </row>
    <row r="141" spans="1:27" ht="15.75" customHeight="1" x14ac:dyDescent="0.2">
      <c r="A141" s="100">
        <v>138</v>
      </c>
      <c r="B141" s="100" t="s">
        <v>27</v>
      </c>
      <c r="C141" s="100">
        <v>2023</v>
      </c>
      <c r="D141" s="118">
        <v>44978</v>
      </c>
      <c r="E141" s="102">
        <v>2.69</v>
      </c>
      <c r="F141" s="98">
        <v>15</v>
      </c>
      <c r="G141" s="39">
        <v>960</v>
      </c>
      <c r="H141" s="104">
        <v>150</v>
      </c>
      <c r="I141" s="104">
        <v>2100</v>
      </c>
      <c r="J141" s="104">
        <v>90</v>
      </c>
      <c r="K141" s="104">
        <v>1000</v>
      </c>
      <c r="L141" s="39">
        <f t="shared" si="1"/>
        <v>44.833333333333336</v>
      </c>
      <c r="M141" s="137"/>
      <c r="N141" s="137"/>
      <c r="O141" s="137"/>
      <c r="P141" s="137"/>
      <c r="Q141" s="137"/>
      <c r="R141" s="137"/>
      <c r="S141" s="137"/>
      <c r="T141" s="137"/>
      <c r="U141" s="137"/>
      <c r="V141" s="137"/>
      <c r="W141" s="137"/>
      <c r="X141" s="137"/>
      <c r="Y141" s="137"/>
      <c r="Z141" s="137"/>
      <c r="AA141" s="137"/>
    </row>
    <row r="142" spans="1:27" ht="15.75" customHeight="1" x14ac:dyDescent="0.2">
      <c r="A142" s="100">
        <v>139</v>
      </c>
      <c r="B142" s="100" t="s">
        <v>28</v>
      </c>
      <c r="C142" s="100">
        <v>2023</v>
      </c>
      <c r="D142" s="118">
        <v>44988</v>
      </c>
      <c r="E142" s="102">
        <v>2.41</v>
      </c>
      <c r="F142" s="98">
        <v>15</v>
      </c>
      <c r="G142" s="39">
        <v>2400</v>
      </c>
      <c r="H142" s="104">
        <v>210</v>
      </c>
      <c r="I142" s="104">
        <v>2900</v>
      </c>
      <c r="J142" s="104">
        <v>140</v>
      </c>
      <c r="K142" s="104">
        <v>1400</v>
      </c>
      <c r="L142" s="39">
        <f t="shared" si="1"/>
        <v>40.166666666666664</v>
      </c>
      <c r="M142" s="137"/>
      <c r="N142" s="137"/>
      <c r="O142" s="137"/>
      <c r="P142" s="137"/>
      <c r="Q142" s="137"/>
      <c r="R142" s="137"/>
      <c r="S142" s="137"/>
      <c r="T142" s="137"/>
      <c r="U142" s="137"/>
      <c r="V142" s="137"/>
      <c r="W142" s="137"/>
      <c r="X142" s="137"/>
      <c r="Y142" s="137"/>
      <c r="Z142" s="137"/>
      <c r="AA142" s="137"/>
    </row>
    <row r="143" spans="1:27" ht="15.75" customHeight="1" x14ac:dyDescent="0.2">
      <c r="A143" s="100">
        <v>140</v>
      </c>
      <c r="B143" s="100" t="s">
        <v>28</v>
      </c>
      <c r="C143" s="100">
        <v>2023</v>
      </c>
      <c r="D143" s="118">
        <v>44999</v>
      </c>
      <c r="E143" s="102">
        <v>2.91</v>
      </c>
      <c r="F143" s="98">
        <v>15</v>
      </c>
      <c r="G143" s="39">
        <v>1800</v>
      </c>
      <c r="H143" s="104">
        <v>100</v>
      </c>
      <c r="I143" s="104">
        <v>3000</v>
      </c>
      <c r="J143" s="104">
        <v>80</v>
      </c>
      <c r="K143" s="104">
        <v>1600</v>
      </c>
      <c r="L143" s="39">
        <f t="shared" si="1"/>
        <v>48.5</v>
      </c>
      <c r="M143" s="137"/>
      <c r="N143" s="137"/>
      <c r="O143" s="137"/>
      <c r="P143" s="137"/>
      <c r="Q143" s="137"/>
      <c r="R143" s="137"/>
      <c r="S143" s="137"/>
      <c r="T143" s="137"/>
      <c r="U143" s="137"/>
      <c r="V143" s="137"/>
      <c r="W143" s="137"/>
      <c r="X143" s="137"/>
      <c r="Y143" s="137"/>
      <c r="Z143" s="137"/>
      <c r="AA143" s="137"/>
    </row>
    <row r="144" spans="1:27" ht="15.75" customHeight="1" x14ac:dyDescent="0.2">
      <c r="A144" s="100">
        <v>141</v>
      </c>
      <c r="B144" s="100" t="s">
        <v>40</v>
      </c>
      <c r="C144" s="100">
        <v>2023</v>
      </c>
      <c r="D144" s="118">
        <v>45022</v>
      </c>
      <c r="E144" s="102">
        <v>2.35</v>
      </c>
      <c r="F144" s="98">
        <v>15</v>
      </c>
      <c r="G144" s="39">
        <v>2700</v>
      </c>
      <c r="H144" s="104">
        <v>240</v>
      </c>
      <c r="I144" s="104">
        <v>3200</v>
      </c>
      <c r="J144" s="104">
        <v>200</v>
      </c>
      <c r="K144" s="104">
        <v>1200</v>
      </c>
      <c r="L144" s="39">
        <f t="shared" si="1"/>
        <v>39.166666666666664</v>
      </c>
      <c r="M144" s="137"/>
      <c r="N144" s="137"/>
      <c r="O144" s="137"/>
      <c r="P144" s="137"/>
      <c r="Q144" s="137"/>
      <c r="R144" s="137"/>
      <c r="S144" s="137"/>
      <c r="T144" s="137"/>
      <c r="U144" s="137"/>
      <c r="V144" s="137"/>
      <c r="W144" s="137"/>
      <c r="X144" s="137"/>
      <c r="Y144" s="137"/>
      <c r="Z144" s="137"/>
      <c r="AA144" s="137"/>
    </row>
    <row r="145" spans="1:27" ht="15.75" customHeight="1" x14ac:dyDescent="0.2">
      <c r="A145" s="100">
        <v>142</v>
      </c>
      <c r="B145" s="100" t="s">
        <v>40</v>
      </c>
      <c r="C145" s="100">
        <v>2023</v>
      </c>
      <c r="D145" s="118">
        <v>45034</v>
      </c>
      <c r="E145" s="102">
        <v>3.25</v>
      </c>
      <c r="F145" s="98">
        <v>15</v>
      </c>
      <c r="G145" s="39">
        <v>1500</v>
      </c>
      <c r="H145" s="104">
        <v>120</v>
      </c>
      <c r="I145" s="104">
        <v>2400</v>
      </c>
      <c r="J145" s="104">
        <v>120</v>
      </c>
      <c r="K145" s="104">
        <v>1000</v>
      </c>
      <c r="L145" s="39">
        <f t="shared" si="1"/>
        <v>54.166666666666664</v>
      </c>
      <c r="M145" s="137"/>
      <c r="N145" s="137"/>
      <c r="O145" s="137"/>
      <c r="P145" s="137"/>
      <c r="Q145" s="137"/>
      <c r="R145" s="137"/>
      <c r="S145" s="137"/>
      <c r="T145" s="137"/>
      <c r="U145" s="137"/>
      <c r="V145" s="137"/>
      <c r="W145" s="137"/>
      <c r="X145" s="137"/>
      <c r="Y145" s="137"/>
      <c r="Z145" s="137"/>
      <c r="AA145" s="137"/>
    </row>
    <row r="146" spans="1:27" ht="15.75" customHeight="1" x14ac:dyDescent="0.2">
      <c r="A146" s="100">
        <v>143</v>
      </c>
      <c r="B146" s="100" t="s">
        <v>40</v>
      </c>
      <c r="C146" s="100">
        <v>2023</v>
      </c>
      <c r="D146" s="118">
        <v>45041</v>
      </c>
      <c r="E146" s="102">
        <v>3.4</v>
      </c>
      <c r="F146" s="98">
        <v>15</v>
      </c>
      <c r="G146" s="39">
        <v>930</v>
      </c>
      <c r="H146" s="104">
        <v>80</v>
      </c>
      <c r="I146" s="104">
        <v>1800</v>
      </c>
      <c r="J146" s="104">
        <v>64</v>
      </c>
      <c r="K146" s="104">
        <v>960</v>
      </c>
      <c r="L146" s="39">
        <f t="shared" si="1"/>
        <v>56.666666666666664</v>
      </c>
      <c r="M146" s="137"/>
      <c r="N146" s="137"/>
      <c r="O146" s="137"/>
      <c r="P146" s="137"/>
      <c r="Q146" s="137"/>
      <c r="R146" s="137"/>
      <c r="S146" s="137"/>
      <c r="T146" s="137"/>
      <c r="U146" s="137"/>
      <c r="V146" s="137"/>
      <c r="W146" s="137"/>
      <c r="X146" s="137"/>
      <c r="Y146" s="137"/>
      <c r="Z146" s="137"/>
      <c r="AA146" s="137"/>
    </row>
    <row r="147" spans="1:27" ht="15.75" customHeight="1" x14ac:dyDescent="0.2">
      <c r="A147" s="100">
        <v>144</v>
      </c>
      <c r="B147" s="100" t="s">
        <v>40</v>
      </c>
      <c r="C147" s="100">
        <v>2023</v>
      </c>
      <c r="D147" s="118">
        <v>45044</v>
      </c>
      <c r="E147" s="102">
        <v>2.81</v>
      </c>
      <c r="F147" s="98">
        <v>15</v>
      </c>
      <c r="G147" s="39">
        <v>2100</v>
      </c>
      <c r="H147" s="104">
        <v>200</v>
      </c>
      <c r="I147" s="104">
        <v>2700</v>
      </c>
      <c r="J147" s="104">
        <v>180</v>
      </c>
      <c r="K147" s="104">
        <v>1500</v>
      </c>
      <c r="L147" s="39">
        <f t="shared" si="1"/>
        <v>46.833333333333336</v>
      </c>
      <c r="M147" s="137"/>
      <c r="N147" s="137"/>
      <c r="O147" s="137"/>
      <c r="P147" s="137"/>
      <c r="Q147" s="137"/>
      <c r="R147" s="137"/>
      <c r="S147" s="137"/>
      <c r="T147" s="137"/>
      <c r="U147" s="137"/>
      <c r="V147" s="137"/>
      <c r="W147" s="137"/>
      <c r="X147" s="137"/>
      <c r="Y147" s="137"/>
      <c r="Z147" s="137"/>
      <c r="AA147" s="137"/>
    </row>
    <row r="148" spans="1:27" ht="15.75" customHeight="1" x14ac:dyDescent="0.2">
      <c r="A148" s="100">
        <v>145</v>
      </c>
      <c r="B148" s="100" t="s">
        <v>16</v>
      </c>
      <c r="C148" s="100">
        <v>2023</v>
      </c>
      <c r="D148" s="118">
        <v>45047</v>
      </c>
      <c r="E148" s="102">
        <v>2.85</v>
      </c>
      <c r="F148" s="98">
        <v>15</v>
      </c>
      <c r="G148" s="39">
        <v>3000</v>
      </c>
      <c r="H148" s="104">
        <v>240</v>
      </c>
      <c r="I148" s="104">
        <v>3300</v>
      </c>
      <c r="J148" s="104">
        <v>270</v>
      </c>
      <c r="K148" s="104">
        <v>2000</v>
      </c>
      <c r="L148" s="39">
        <f t="shared" si="1"/>
        <v>47.5</v>
      </c>
      <c r="M148" s="137"/>
      <c r="N148" s="137"/>
      <c r="O148" s="137"/>
      <c r="P148" s="137"/>
      <c r="Q148" s="137"/>
      <c r="R148" s="137"/>
      <c r="S148" s="137"/>
      <c r="T148" s="137"/>
      <c r="U148" s="137"/>
      <c r="V148" s="137"/>
      <c r="W148" s="137"/>
      <c r="X148" s="137"/>
      <c r="Y148" s="137"/>
      <c r="Z148" s="137"/>
      <c r="AA148" s="137"/>
    </row>
    <row r="149" spans="1:27" ht="15.75" customHeight="1" x14ac:dyDescent="0.2">
      <c r="A149" s="100">
        <v>146</v>
      </c>
      <c r="B149" s="100" t="s">
        <v>16</v>
      </c>
      <c r="C149" s="100">
        <v>2023</v>
      </c>
      <c r="D149" s="118">
        <v>45047</v>
      </c>
      <c r="E149" s="102">
        <v>3.22</v>
      </c>
      <c r="F149" s="98">
        <v>15</v>
      </c>
      <c r="G149" s="39">
        <v>1600</v>
      </c>
      <c r="H149" s="104">
        <v>110</v>
      </c>
      <c r="I149" s="104">
        <v>2100</v>
      </c>
      <c r="J149" s="104">
        <v>140</v>
      </c>
      <c r="K149" s="104">
        <v>1200</v>
      </c>
      <c r="L149" s="39">
        <f t="shared" si="1"/>
        <v>53.666666666666664</v>
      </c>
      <c r="M149" s="137"/>
      <c r="N149" s="137"/>
      <c r="O149" s="137"/>
      <c r="P149" s="137"/>
      <c r="Q149" s="137"/>
      <c r="R149" s="137"/>
      <c r="S149" s="137"/>
      <c r="T149" s="137"/>
      <c r="U149" s="137"/>
      <c r="V149" s="137"/>
      <c r="W149" s="137"/>
      <c r="X149" s="137"/>
      <c r="Y149" s="137"/>
      <c r="Z149" s="137"/>
      <c r="AA149" s="137"/>
    </row>
    <row r="150" spans="1:27" ht="15.75" customHeight="1" x14ac:dyDescent="0.2">
      <c r="A150" s="100">
        <v>147</v>
      </c>
      <c r="B150" s="100" t="s">
        <v>16</v>
      </c>
      <c r="C150" s="100">
        <v>2023</v>
      </c>
      <c r="D150" s="118">
        <v>45050</v>
      </c>
      <c r="E150" s="102">
        <v>3.44</v>
      </c>
      <c r="F150" s="98">
        <v>15</v>
      </c>
      <c r="G150" s="39">
        <v>1200</v>
      </c>
      <c r="H150" s="104">
        <v>5</v>
      </c>
      <c r="I150" s="104">
        <v>1800</v>
      </c>
      <c r="J150" s="104">
        <v>75</v>
      </c>
      <c r="K150" s="104">
        <v>980</v>
      </c>
      <c r="L150" s="39">
        <f t="shared" si="1"/>
        <v>57.333333333333336</v>
      </c>
      <c r="M150" s="137"/>
      <c r="N150" s="137"/>
      <c r="O150" s="137"/>
      <c r="P150" s="137"/>
      <c r="Q150" s="137"/>
      <c r="R150" s="137"/>
      <c r="S150" s="137"/>
      <c r="T150" s="137"/>
      <c r="U150" s="137"/>
      <c r="V150" s="137"/>
      <c r="W150" s="137"/>
      <c r="X150" s="137"/>
      <c r="Y150" s="137"/>
      <c r="Z150" s="137"/>
      <c r="AA150" s="137"/>
    </row>
    <row r="151" spans="1:27" ht="15.75" customHeight="1" x14ac:dyDescent="0.2">
      <c r="A151" s="100">
        <v>148</v>
      </c>
      <c r="B151" s="100" t="s">
        <v>17</v>
      </c>
      <c r="C151" s="100">
        <v>2023</v>
      </c>
      <c r="D151" s="118">
        <v>45085</v>
      </c>
      <c r="E151" s="102">
        <v>1.93</v>
      </c>
      <c r="F151" s="98">
        <v>15</v>
      </c>
      <c r="G151" s="39">
        <v>4100</v>
      </c>
      <c r="H151" s="104">
        <v>320</v>
      </c>
      <c r="I151" s="104">
        <v>3900</v>
      </c>
      <c r="J151" s="104">
        <v>220</v>
      </c>
      <c r="K151" s="104">
        <v>2700</v>
      </c>
      <c r="L151" s="39">
        <f t="shared" si="1"/>
        <v>32.166666666666664</v>
      </c>
      <c r="M151" s="137"/>
      <c r="N151" s="137"/>
      <c r="O151" s="137"/>
      <c r="P151" s="137"/>
      <c r="Q151" s="137"/>
      <c r="R151" s="137"/>
      <c r="S151" s="137"/>
      <c r="T151" s="137"/>
      <c r="U151" s="137"/>
      <c r="V151" s="137"/>
      <c r="W151" s="137"/>
      <c r="X151" s="137"/>
      <c r="Y151" s="137"/>
      <c r="Z151" s="137"/>
      <c r="AA151" s="137"/>
    </row>
    <row r="152" spans="1:27" ht="15.75" customHeight="1" x14ac:dyDescent="0.2">
      <c r="A152" s="100">
        <v>149</v>
      </c>
      <c r="B152" s="100" t="s">
        <v>17</v>
      </c>
      <c r="C152" s="100">
        <v>2023</v>
      </c>
      <c r="D152" s="118">
        <v>45105</v>
      </c>
      <c r="E152" s="102">
        <v>2.68</v>
      </c>
      <c r="F152" s="98">
        <v>15</v>
      </c>
      <c r="G152" s="39">
        <v>5400</v>
      </c>
      <c r="H152" s="104">
        <v>500</v>
      </c>
      <c r="I152" s="104">
        <v>4400</v>
      </c>
      <c r="J152" s="104">
        <v>310</v>
      </c>
      <c r="K152" s="104">
        <v>2200</v>
      </c>
      <c r="L152" s="39">
        <f t="shared" si="1"/>
        <v>44.666666666666664</v>
      </c>
      <c r="M152" s="137"/>
      <c r="N152" s="137"/>
      <c r="O152" s="137"/>
      <c r="P152" s="137"/>
      <c r="Q152" s="137"/>
      <c r="R152" s="137"/>
      <c r="S152" s="137"/>
      <c r="T152" s="137"/>
      <c r="U152" s="137"/>
      <c r="V152" s="137"/>
      <c r="W152" s="137"/>
      <c r="X152" s="137"/>
      <c r="Y152" s="137"/>
      <c r="Z152" s="137"/>
      <c r="AA152" s="137"/>
    </row>
    <row r="153" spans="1:27" ht="15.75" customHeight="1" x14ac:dyDescent="0.2">
      <c r="A153" s="100">
        <v>150</v>
      </c>
      <c r="B153" s="100" t="s">
        <v>17</v>
      </c>
      <c r="C153" s="100">
        <v>2023</v>
      </c>
      <c r="D153" s="118">
        <v>45106</v>
      </c>
      <c r="E153" s="102">
        <v>2.74</v>
      </c>
      <c r="F153" s="98">
        <v>15</v>
      </c>
      <c r="G153" s="39">
        <v>4400</v>
      </c>
      <c r="H153" s="104">
        <v>330</v>
      </c>
      <c r="I153" s="104">
        <v>4000</v>
      </c>
      <c r="J153" s="104">
        <v>270</v>
      </c>
      <c r="K153" s="104">
        <v>3000</v>
      </c>
      <c r="L153" s="39">
        <f t="shared" si="1"/>
        <v>45.666666666666664</v>
      </c>
      <c r="M153" s="137"/>
      <c r="N153" s="137"/>
      <c r="O153" s="137"/>
      <c r="P153" s="137"/>
      <c r="Q153" s="137"/>
      <c r="R153" s="137"/>
      <c r="S153" s="137"/>
      <c r="T153" s="137"/>
      <c r="U153" s="137"/>
      <c r="V153" s="137"/>
      <c r="W153" s="137"/>
      <c r="X153" s="137"/>
      <c r="Y153" s="137"/>
      <c r="Z153" s="137"/>
      <c r="AA153" s="137"/>
    </row>
    <row r="154" spans="1:27" ht="15.75" customHeight="1" x14ac:dyDescent="0.2">
      <c r="A154" s="100">
        <v>151</v>
      </c>
      <c r="B154" s="100" t="s">
        <v>17</v>
      </c>
      <c r="C154" s="100">
        <v>2023</v>
      </c>
      <c r="D154" s="118">
        <v>45106</v>
      </c>
      <c r="E154" s="102">
        <v>3.12</v>
      </c>
      <c r="F154" s="98">
        <v>15</v>
      </c>
      <c r="G154" s="39">
        <v>5000</v>
      </c>
      <c r="H154" s="104">
        <v>420</v>
      </c>
      <c r="I154" s="104">
        <v>5200</v>
      </c>
      <c r="J154" s="104">
        <v>360</v>
      </c>
      <c r="K154" s="104">
        <v>2900</v>
      </c>
      <c r="L154" s="39">
        <f t="shared" si="1"/>
        <v>52</v>
      </c>
      <c r="M154" s="137"/>
      <c r="N154" s="137"/>
      <c r="O154" s="137"/>
      <c r="P154" s="137"/>
      <c r="Q154" s="137"/>
      <c r="R154" s="137"/>
      <c r="S154" s="137"/>
      <c r="T154" s="137"/>
      <c r="U154" s="137"/>
      <c r="V154" s="137"/>
      <c r="W154" s="137"/>
      <c r="X154" s="137"/>
      <c r="Y154" s="137"/>
      <c r="Z154" s="137"/>
      <c r="AA154" s="137"/>
    </row>
    <row r="155" spans="1:27" ht="15.75" customHeight="1" x14ac:dyDescent="0.2">
      <c r="A155" s="100">
        <v>152</v>
      </c>
      <c r="B155" s="100" t="s">
        <v>17</v>
      </c>
      <c r="C155" s="100">
        <v>2023</v>
      </c>
      <c r="D155" s="118">
        <v>45106</v>
      </c>
      <c r="E155" s="102">
        <v>3.12</v>
      </c>
      <c r="F155" s="98">
        <v>15</v>
      </c>
      <c r="G155" s="39">
        <v>3400</v>
      </c>
      <c r="H155" s="104">
        <v>300</v>
      </c>
      <c r="I155" s="104">
        <v>3600</v>
      </c>
      <c r="J155" s="104">
        <v>240</v>
      </c>
      <c r="K155" s="104">
        <v>2100</v>
      </c>
      <c r="L155" s="39">
        <f t="shared" si="1"/>
        <v>52</v>
      </c>
      <c r="M155" s="137"/>
      <c r="N155" s="137"/>
      <c r="O155" s="137"/>
      <c r="P155" s="137"/>
      <c r="Q155" s="137"/>
      <c r="R155" s="137"/>
      <c r="S155" s="137"/>
      <c r="T155" s="137"/>
      <c r="U155" s="137"/>
      <c r="V155" s="137"/>
      <c r="W155" s="137"/>
      <c r="X155" s="137"/>
      <c r="Y155" s="137"/>
      <c r="Z155" s="137"/>
      <c r="AA155" s="137"/>
    </row>
    <row r="156" spans="1:27" ht="15.75" customHeight="1" x14ac:dyDescent="0.2">
      <c r="A156" s="100">
        <v>153</v>
      </c>
      <c r="B156" s="100" t="s">
        <v>17</v>
      </c>
      <c r="C156" s="100">
        <v>2023</v>
      </c>
      <c r="D156" s="118">
        <v>45106</v>
      </c>
      <c r="E156" s="102">
        <v>3.45</v>
      </c>
      <c r="F156" s="98">
        <v>15</v>
      </c>
      <c r="G156" s="39">
        <v>4900</v>
      </c>
      <c r="H156" s="104">
        <v>540</v>
      </c>
      <c r="I156" s="104">
        <v>4800</v>
      </c>
      <c r="J156" s="104">
        <v>410</v>
      </c>
      <c r="K156" s="104">
        <v>3500</v>
      </c>
      <c r="L156" s="39">
        <f t="shared" si="1"/>
        <v>57.5</v>
      </c>
      <c r="M156" s="137"/>
      <c r="N156" s="137"/>
      <c r="O156" s="137"/>
      <c r="P156" s="137"/>
      <c r="Q156" s="137"/>
      <c r="R156" s="137"/>
      <c r="S156" s="137"/>
      <c r="T156" s="137"/>
      <c r="U156" s="137"/>
      <c r="V156" s="137"/>
      <c r="W156" s="137"/>
      <c r="X156" s="137"/>
      <c r="Y156" s="137"/>
      <c r="Z156" s="137"/>
      <c r="AA156" s="137"/>
    </row>
    <row r="157" spans="1:27" ht="15.75" customHeight="1" x14ac:dyDescent="0.2">
      <c r="A157" s="100">
        <v>154</v>
      </c>
      <c r="B157" s="100" t="s">
        <v>45</v>
      </c>
      <c r="C157" s="100">
        <v>2023</v>
      </c>
      <c r="D157" s="118">
        <v>45107</v>
      </c>
      <c r="E157" s="102">
        <v>2.88</v>
      </c>
      <c r="F157" s="98">
        <v>15</v>
      </c>
      <c r="G157" s="39">
        <v>2500</v>
      </c>
      <c r="H157" s="104">
        <v>210</v>
      </c>
      <c r="I157" s="104">
        <v>3200</v>
      </c>
      <c r="J157" s="104">
        <v>300</v>
      </c>
      <c r="K157" s="104">
        <v>2700</v>
      </c>
      <c r="L157" s="39">
        <f t="shared" si="1"/>
        <v>48</v>
      </c>
      <c r="M157" s="137"/>
      <c r="N157" s="137"/>
      <c r="O157" s="137"/>
      <c r="P157" s="137"/>
      <c r="Q157" s="137"/>
      <c r="R157" s="137"/>
      <c r="S157" s="137"/>
      <c r="T157" s="137"/>
      <c r="U157" s="137"/>
      <c r="V157" s="137"/>
      <c r="W157" s="137"/>
      <c r="X157" s="137"/>
      <c r="Y157" s="137"/>
      <c r="Z157" s="137"/>
      <c r="AA157" s="137"/>
    </row>
    <row r="158" spans="1:27" ht="15.75" customHeight="1" x14ac:dyDescent="0.2">
      <c r="A158" s="100">
        <v>155</v>
      </c>
      <c r="B158" s="100" t="s">
        <v>18</v>
      </c>
      <c r="C158" s="100">
        <v>2023</v>
      </c>
      <c r="D158" s="118">
        <v>45110</v>
      </c>
      <c r="E158" s="102">
        <v>3.62</v>
      </c>
      <c r="F158" s="98">
        <v>15</v>
      </c>
      <c r="G158" s="39">
        <v>2700</v>
      </c>
      <c r="H158" s="104">
        <v>320</v>
      </c>
      <c r="I158" s="104">
        <v>2700</v>
      </c>
      <c r="J158" s="104">
        <v>380</v>
      </c>
      <c r="K158" s="104">
        <v>1900</v>
      </c>
      <c r="L158" s="39">
        <f t="shared" si="1"/>
        <v>60.333333333333336</v>
      </c>
      <c r="M158" s="137"/>
      <c r="N158" s="137"/>
      <c r="O158" s="137"/>
      <c r="P158" s="137"/>
      <c r="Q158" s="137"/>
      <c r="R158" s="137"/>
      <c r="S158" s="137"/>
      <c r="T158" s="137"/>
      <c r="U158" s="137"/>
      <c r="V158" s="137"/>
      <c r="W158" s="137"/>
      <c r="X158" s="137"/>
      <c r="Y158" s="137"/>
      <c r="Z158" s="137"/>
      <c r="AA158" s="137"/>
    </row>
    <row r="159" spans="1:27" ht="15.75" customHeight="1" x14ac:dyDescent="0.2">
      <c r="A159" s="100">
        <v>156</v>
      </c>
      <c r="B159" s="100" t="s">
        <v>18</v>
      </c>
      <c r="C159" s="100">
        <v>2023</v>
      </c>
      <c r="D159" s="118">
        <v>45110</v>
      </c>
      <c r="E159" s="102">
        <v>3.22</v>
      </c>
      <c r="F159" s="98">
        <v>15</v>
      </c>
      <c r="G159" s="39">
        <v>1300</v>
      </c>
      <c r="H159" s="104">
        <v>240</v>
      </c>
      <c r="I159" s="104">
        <v>4100</v>
      </c>
      <c r="J159" s="104">
        <v>440</v>
      </c>
      <c r="K159" s="104">
        <v>3200</v>
      </c>
      <c r="L159" s="39">
        <f t="shared" si="1"/>
        <v>53.666666666666664</v>
      </c>
      <c r="M159" s="137"/>
      <c r="N159" s="137"/>
      <c r="O159" s="137"/>
      <c r="P159" s="137"/>
      <c r="Q159" s="137"/>
      <c r="R159" s="137"/>
      <c r="S159" s="137"/>
      <c r="T159" s="137"/>
      <c r="U159" s="137"/>
      <c r="V159" s="137"/>
      <c r="W159" s="137"/>
      <c r="X159" s="137"/>
      <c r="Y159" s="137"/>
      <c r="Z159" s="137"/>
      <c r="AA159" s="137"/>
    </row>
    <row r="160" spans="1:27" ht="15.75" customHeight="1" x14ac:dyDescent="0.2">
      <c r="A160" s="100">
        <v>157</v>
      </c>
      <c r="B160" s="100" t="s">
        <v>18</v>
      </c>
      <c r="C160" s="100">
        <v>2023</v>
      </c>
      <c r="D160" s="118">
        <v>45110</v>
      </c>
      <c r="E160" s="102">
        <v>2.96</v>
      </c>
      <c r="F160" s="98">
        <v>15</v>
      </c>
      <c r="G160" s="39">
        <v>800</v>
      </c>
      <c r="H160" s="104">
        <v>140</v>
      </c>
      <c r="I160" s="104">
        <v>1000</v>
      </c>
      <c r="J160" s="104">
        <v>110</v>
      </c>
      <c r="K160" s="104">
        <v>980</v>
      </c>
      <c r="L160" s="39">
        <f t="shared" si="1"/>
        <v>49.333333333333336</v>
      </c>
      <c r="M160" s="137"/>
      <c r="N160" s="137"/>
      <c r="O160" s="137"/>
      <c r="P160" s="137"/>
      <c r="Q160" s="137"/>
      <c r="R160" s="137"/>
      <c r="S160" s="137"/>
      <c r="T160" s="137"/>
      <c r="U160" s="137"/>
      <c r="V160" s="137"/>
      <c r="W160" s="137"/>
      <c r="X160" s="137"/>
      <c r="Y160" s="137"/>
      <c r="Z160" s="137"/>
      <c r="AA160" s="137"/>
    </row>
    <row r="161" spans="1:27" ht="15.75" customHeight="1" x14ac:dyDescent="0.2">
      <c r="A161" s="100">
        <v>158</v>
      </c>
      <c r="B161" s="100" t="s">
        <v>18</v>
      </c>
      <c r="C161" s="100">
        <v>2023</v>
      </c>
      <c r="D161" s="118">
        <v>45110</v>
      </c>
      <c r="E161" s="102">
        <v>3.09</v>
      </c>
      <c r="F161" s="98">
        <v>15</v>
      </c>
      <c r="G161" s="39">
        <v>440</v>
      </c>
      <c r="H161" s="104">
        <v>60</v>
      </c>
      <c r="I161" s="104">
        <v>980</v>
      </c>
      <c r="J161" s="104">
        <v>180</v>
      </c>
      <c r="K161" s="104">
        <v>1200</v>
      </c>
      <c r="L161" s="39">
        <f t="shared" si="1"/>
        <v>51.5</v>
      </c>
      <c r="M161" s="137"/>
      <c r="N161" s="137"/>
      <c r="O161" s="137"/>
      <c r="P161" s="137"/>
      <c r="Q161" s="137"/>
      <c r="R161" s="137"/>
      <c r="S161" s="137"/>
      <c r="T161" s="137"/>
      <c r="U161" s="137"/>
      <c r="V161" s="137"/>
      <c r="W161" s="137"/>
      <c r="X161" s="137"/>
      <c r="Y161" s="137"/>
      <c r="Z161" s="137"/>
      <c r="AA161" s="137"/>
    </row>
    <row r="162" spans="1:27" ht="15.75" customHeight="1" x14ac:dyDescent="0.2">
      <c r="A162" s="100">
        <v>159</v>
      </c>
      <c r="B162" s="100" t="s">
        <v>18</v>
      </c>
      <c r="C162" s="100">
        <v>2023</v>
      </c>
      <c r="D162" s="118">
        <v>45113</v>
      </c>
      <c r="E162" s="102">
        <v>3.52</v>
      </c>
      <c r="F162" s="98">
        <v>15</v>
      </c>
      <c r="G162" s="39">
        <v>2100</v>
      </c>
      <c r="H162" s="104">
        <v>280</v>
      </c>
      <c r="I162" s="104">
        <v>2400</v>
      </c>
      <c r="J162" s="104">
        <v>390</v>
      </c>
      <c r="K162" s="104">
        <v>2100</v>
      </c>
      <c r="L162" s="39">
        <f t="shared" si="1"/>
        <v>58.666666666666664</v>
      </c>
      <c r="M162" s="137"/>
      <c r="N162" s="137"/>
      <c r="O162" s="137"/>
      <c r="P162" s="137"/>
      <c r="Q162" s="137"/>
      <c r="R162" s="137"/>
      <c r="S162" s="137"/>
      <c r="T162" s="137"/>
      <c r="U162" s="137"/>
      <c r="V162" s="137"/>
      <c r="W162" s="137"/>
      <c r="X162" s="137"/>
      <c r="Y162" s="137"/>
      <c r="Z162" s="137"/>
      <c r="AA162" s="137"/>
    </row>
    <row r="163" spans="1:27" ht="15.75" customHeight="1" x14ac:dyDescent="0.2">
      <c r="A163" s="100">
        <v>160</v>
      </c>
      <c r="B163" s="100" t="s">
        <v>18</v>
      </c>
      <c r="C163" s="100">
        <v>2023</v>
      </c>
      <c r="D163" s="118">
        <v>45118</v>
      </c>
      <c r="E163" s="102">
        <v>3.61</v>
      </c>
      <c r="F163" s="98">
        <v>15</v>
      </c>
      <c r="G163" s="39">
        <v>3200</v>
      </c>
      <c r="H163" s="104">
        <v>410</v>
      </c>
      <c r="I163" s="104">
        <v>3800</v>
      </c>
      <c r="J163" s="104">
        <v>380</v>
      </c>
      <c r="K163" s="104">
        <v>3000</v>
      </c>
      <c r="L163" s="39">
        <f t="shared" si="1"/>
        <v>60.166666666666664</v>
      </c>
      <c r="M163" s="137"/>
      <c r="N163" s="137"/>
      <c r="O163" s="137"/>
      <c r="P163" s="137"/>
      <c r="Q163" s="137"/>
      <c r="R163" s="137"/>
      <c r="S163" s="137"/>
      <c r="T163" s="137"/>
      <c r="U163" s="137"/>
      <c r="V163" s="137"/>
      <c r="W163" s="137"/>
      <c r="X163" s="137"/>
      <c r="Y163" s="137"/>
      <c r="Z163" s="137"/>
      <c r="AA163" s="137"/>
    </row>
    <row r="164" spans="1:27" ht="15.75" customHeight="1" x14ac:dyDescent="0.2">
      <c r="A164" s="100">
        <v>161</v>
      </c>
      <c r="B164" s="100" t="s">
        <v>18</v>
      </c>
      <c r="C164" s="100">
        <v>2023</v>
      </c>
      <c r="D164" s="118">
        <v>45118</v>
      </c>
      <c r="E164" s="102">
        <v>3.16</v>
      </c>
      <c r="F164" s="98">
        <v>15</v>
      </c>
      <c r="G164" s="39">
        <v>1100</v>
      </c>
      <c r="H164" s="104">
        <v>240</v>
      </c>
      <c r="I164" s="104">
        <v>2700</v>
      </c>
      <c r="J164" s="104">
        <v>200</v>
      </c>
      <c r="K164" s="104">
        <v>1600</v>
      </c>
      <c r="L164" s="39">
        <f t="shared" si="1"/>
        <v>52.666666666666664</v>
      </c>
      <c r="M164" s="137"/>
      <c r="N164" s="137"/>
      <c r="O164" s="137"/>
      <c r="P164" s="137"/>
      <c r="Q164" s="137"/>
      <c r="R164" s="137"/>
      <c r="S164" s="137"/>
      <c r="T164" s="137"/>
      <c r="U164" s="137"/>
      <c r="V164" s="137"/>
      <c r="W164" s="137"/>
      <c r="X164" s="137"/>
      <c r="Y164" s="137"/>
      <c r="Z164" s="137"/>
      <c r="AA164" s="137"/>
    </row>
    <row r="165" spans="1:27" ht="15.75" customHeight="1" x14ac:dyDescent="0.2">
      <c r="A165" s="100">
        <v>162</v>
      </c>
      <c r="B165" s="100" t="s">
        <v>18</v>
      </c>
      <c r="C165" s="100">
        <v>2023</v>
      </c>
      <c r="D165" s="118">
        <v>45119</v>
      </c>
      <c r="E165" s="102">
        <v>3.24</v>
      </c>
      <c r="F165" s="98">
        <v>15</v>
      </c>
      <c r="G165" s="39">
        <v>800</v>
      </c>
      <c r="H165" s="104">
        <v>110</v>
      </c>
      <c r="I165" s="104">
        <v>1800</v>
      </c>
      <c r="J165" s="104">
        <v>80</v>
      </c>
      <c r="K165" s="104">
        <v>1100</v>
      </c>
      <c r="L165" s="39">
        <f t="shared" si="1"/>
        <v>54</v>
      </c>
      <c r="M165" s="137"/>
      <c r="N165" s="137"/>
      <c r="O165" s="137"/>
      <c r="P165" s="137"/>
      <c r="Q165" s="137"/>
      <c r="R165" s="137"/>
      <c r="S165" s="137"/>
      <c r="T165" s="137"/>
      <c r="U165" s="137"/>
      <c r="V165" s="137"/>
      <c r="W165" s="137"/>
      <c r="X165" s="137"/>
      <c r="Y165" s="137"/>
      <c r="Z165" s="137"/>
      <c r="AA165" s="137"/>
    </row>
    <row r="166" spans="1:27" ht="15.75" customHeight="1" x14ac:dyDescent="0.2">
      <c r="A166" s="100">
        <v>163</v>
      </c>
      <c r="B166" s="100" t="s">
        <v>18</v>
      </c>
      <c r="C166" s="100">
        <v>2023</v>
      </c>
      <c r="D166" s="118">
        <v>45120</v>
      </c>
      <c r="E166" s="102">
        <v>2.9</v>
      </c>
      <c r="F166" s="98">
        <v>15</v>
      </c>
      <c r="G166" s="39">
        <v>540</v>
      </c>
      <c r="H166" s="104">
        <v>100</v>
      </c>
      <c r="I166" s="104">
        <v>1200</v>
      </c>
      <c r="J166" s="104">
        <v>140</v>
      </c>
      <c r="K166" s="104">
        <v>980</v>
      </c>
      <c r="L166" s="39">
        <f t="shared" si="1"/>
        <v>48.333333333333336</v>
      </c>
      <c r="M166" s="137"/>
      <c r="N166" s="137"/>
      <c r="O166" s="137"/>
      <c r="P166" s="137"/>
      <c r="Q166" s="137"/>
      <c r="R166" s="137"/>
      <c r="S166" s="137"/>
      <c r="T166" s="137"/>
      <c r="U166" s="137"/>
      <c r="V166" s="137"/>
      <c r="W166" s="137"/>
      <c r="X166" s="137"/>
      <c r="Y166" s="137"/>
      <c r="Z166" s="137"/>
      <c r="AA166" s="137"/>
    </row>
    <row r="167" spans="1:27" ht="15.75" customHeight="1" x14ac:dyDescent="0.2">
      <c r="A167" s="100">
        <v>164</v>
      </c>
      <c r="B167" s="100" t="s">
        <v>18</v>
      </c>
      <c r="C167" s="100">
        <v>2023</v>
      </c>
      <c r="D167" s="118">
        <v>45129</v>
      </c>
      <c r="E167" s="102">
        <v>3.19</v>
      </c>
      <c r="F167" s="98">
        <v>15</v>
      </c>
      <c r="G167" s="39">
        <v>4100</v>
      </c>
      <c r="H167" s="104">
        <v>540</v>
      </c>
      <c r="I167" s="104">
        <v>5200</v>
      </c>
      <c r="J167" s="104">
        <v>380</v>
      </c>
      <c r="K167" s="104">
        <v>2400</v>
      </c>
      <c r="L167" s="39">
        <f t="shared" si="1"/>
        <v>53.166666666666664</v>
      </c>
      <c r="M167" s="137"/>
      <c r="N167" s="137"/>
      <c r="O167" s="137"/>
      <c r="P167" s="137"/>
      <c r="Q167" s="137"/>
      <c r="R167" s="137"/>
      <c r="S167" s="137"/>
      <c r="T167" s="137"/>
      <c r="U167" s="137"/>
      <c r="V167" s="137"/>
      <c r="W167" s="137"/>
      <c r="X167" s="137"/>
      <c r="Y167" s="137"/>
      <c r="Z167" s="137"/>
      <c r="AA167" s="137"/>
    </row>
    <row r="168" spans="1:27" ht="15.75" customHeight="1" x14ac:dyDescent="0.2">
      <c r="A168" s="100">
        <v>165</v>
      </c>
      <c r="B168" s="100" t="s">
        <v>20</v>
      </c>
      <c r="C168" s="100">
        <v>2023</v>
      </c>
      <c r="D168" s="118">
        <v>45140</v>
      </c>
      <c r="E168" s="102">
        <v>2.7</v>
      </c>
      <c r="F168" s="98">
        <v>15</v>
      </c>
      <c r="G168" s="39">
        <v>3300</v>
      </c>
      <c r="H168" s="104">
        <v>280</v>
      </c>
      <c r="I168" s="104">
        <v>4600</v>
      </c>
      <c r="J168" s="104">
        <v>290</v>
      </c>
      <c r="K168" s="104">
        <v>1900</v>
      </c>
      <c r="L168" s="39">
        <f t="shared" si="1"/>
        <v>45</v>
      </c>
      <c r="M168" s="137"/>
      <c r="N168" s="137"/>
      <c r="O168" s="137"/>
      <c r="P168" s="137"/>
      <c r="Q168" s="137"/>
      <c r="R168" s="137"/>
      <c r="S168" s="137"/>
      <c r="T168" s="137"/>
      <c r="U168" s="137"/>
      <c r="V168" s="137"/>
      <c r="W168" s="137"/>
      <c r="X168" s="137"/>
      <c r="Y168" s="137"/>
      <c r="Z168" s="137"/>
      <c r="AA168" s="137"/>
    </row>
    <row r="169" spans="1:27" ht="15.75" customHeight="1" x14ac:dyDescent="0.2">
      <c r="A169" s="100">
        <v>166</v>
      </c>
      <c r="B169" s="100" t="s">
        <v>20</v>
      </c>
      <c r="C169" s="100">
        <v>2023</v>
      </c>
      <c r="D169" s="118">
        <v>45140</v>
      </c>
      <c r="E169" s="102">
        <v>2.99</v>
      </c>
      <c r="F169" s="98">
        <v>15</v>
      </c>
      <c r="G169" s="39">
        <v>1500</v>
      </c>
      <c r="H169" s="104">
        <v>210</v>
      </c>
      <c r="I169" s="104">
        <v>3200</v>
      </c>
      <c r="J169" s="104">
        <v>190</v>
      </c>
      <c r="K169" s="104">
        <v>2200</v>
      </c>
      <c r="L169" s="39">
        <f t="shared" si="1"/>
        <v>49.833333333333336</v>
      </c>
      <c r="M169" s="137"/>
      <c r="N169" s="137"/>
      <c r="O169" s="137"/>
      <c r="P169" s="137"/>
      <c r="Q169" s="137"/>
      <c r="R169" s="137"/>
      <c r="S169" s="137"/>
      <c r="T169" s="137"/>
      <c r="U169" s="137"/>
      <c r="V169" s="137"/>
      <c r="W169" s="137"/>
      <c r="X169" s="137"/>
      <c r="Y169" s="137"/>
      <c r="Z169" s="137"/>
      <c r="AA169" s="137"/>
    </row>
    <row r="170" spans="1:27" ht="15.75" customHeight="1" x14ac:dyDescent="0.2">
      <c r="A170" s="100">
        <v>167</v>
      </c>
      <c r="B170" s="100" t="s">
        <v>20</v>
      </c>
      <c r="C170" s="100">
        <v>2023</v>
      </c>
      <c r="D170" s="118">
        <v>45140</v>
      </c>
      <c r="E170" s="102">
        <v>2.3199999999999998</v>
      </c>
      <c r="F170" s="98">
        <v>15</v>
      </c>
      <c r="G170" s="39">
        <v>850</v>
      </c>
      <c r="H170" s="104">
        <v>140</v>
      </c>
      <c r="I170" s="104">
        <v>1800</v>
      </c>
      <c r="J170" s="104">
        <v>120</v>
      </c>
      <c r="K170" s="104">
        <v>1000</v>
      </c>
      <c r="L170" s="39">
        <f t="shared" si="1"/>
        <v>38.666666666666664</v>
      </c>
      <c r="M170" s="137"/>
      <c r="N170" s="137"/>
      <c r="O170" s="137"/>
      <c r="P170" s="137"/>
      <c r="Q170" s="137"/>
      <c r="R170" s="137"/>
      <c r="S170" s="137"/>
      <c r="T170" s="137"/>
      <c r="U170" s="137"/>
      <c r="V170" s="137"/>
      <c r="W170" s="137"/>
      <c r="X170" s="137"/>
      <c r="Y170" s="137"/>
      <c r="Z170" s="137"/>
      <c r="AA170" s="137"/>
    </row>
    <row r="171" spans="1:27" ht="15.75" customHeight="1" x14ac:dyDescent="0.2">
      <c r="A171" s="100">
        <v>168</v>
      </c>
      <c r="B171" s="100" t="s">
        <v>20</v>
      </c>
      <c r="C171" s="100">
        <v>2023</v>
      </c>
      <c r="D171" s="118">
        <v>45140</v>
      </c>
      <c r="E171" s="102">
        <v>2.79</v>
      </c>
      <c r="F171" s="98">
        <v>15</v>
      </c>
      <c r="G171" s="39">
        <v>440</v>
      </c>
      <c r="H171" s="104">
        <v>60</v>
      </c>
      <c r="I171" s="104">
        <v>940</v>
      </c>
      <c r="J171" s="104">
        <v>50</v>
      </c>
      <c r="K171" s="104">
        <v>980</v>
      </c>
      <c r="L171" s="39">
        <f t="shared" si="1"/>
        <v>46.5</v>
      </c>
      <c r="M171" s="137"/>
      <c r="N171" s="137"/>
      <c r="O171" s="137"/>
      <c r="P171" s="137"/>
      <c r="Q171" s="137"/>
      <c r="R171" s="137"/>
      <c r="S171" s="137"/>
      <c r="T171" s="137"/>
      <c r="U171" s="137"/>
      <c r="V171" s="137"/>
      <c r="W171" s="137"/>
      <c r="X171" s="137"/>
      <c r="Y171" s="137"/>
      <c r="Z171" s="137"/>
      <c r="AA171" s="137"/>
    </row>
    <row r="172" spans="1:27" ht="15.75" customHeight="1" x14ac:dyDescent="0.2">
      <c r="A172" s="100">
        <v>169</v>
      </c>
      <c r="B172" s="100" t="s">
        <v>20</v>
      </c>
      <c r="C172" s="100">
        <v>2023</v>
      </c>
      <c r="D172" s="118">
        <v>45146</v>
      </c>
      <c r="E172" s="102">
        <v>2.6</v>
      </c>
      <c r="F172" s="98">
        <v>15</v>
      </c>
      <c r="G172" s="39">
        <v>2800</v>
      </c>
      <c r="H172" s="104">
        <v>390</v>
      </c>
      <c r="I172" s="104">
        <v>5200</v>
      </c>
      <c r="J172" s="104">
        <v>220</v>
      </c>
      <c r="K172" s="104">
        <v>2300</v>
      </c>
      <c r="L172" s="39">
        <f t="shared" si="1"/>
        <v>43.333333333333336</v>
      </c>
      <c r="M172" s="137"/>
      <c r="N172" s="137"/>
      <c r="O172" s="137"/>
      <c r="P172" s="137"/>
      <c r="Q172" s="137"/>
      <c r="R172" s="137"/>
      <c r="S172" s="137"/>
      <c r="T172" s="137"/>
      <c r="U172" s="137"/>
      <c r="V172" s="137"/>
      <c r="W172" s="137"/>
      <c r="X172" s="137"/>
      <c r="Y172" s="137"/>
      <c r="Z172" s="137"/>
      <c r="AA172" s="137"/>
    </row>
    <row r="173" spans="1:27" ht="15.75" customHeight="1" x14ac:dyDescent="0.2">
      <c r="A173" s="100">
        <v>170</v>
      </c>
      <c r="B173" s="100" t="s">
        <v>20</v>
      </c>
      <c r="C173" s="100">
        <v>2023</v>
      </c>
      <c r="D173" s="118">
        <v>45147</v>
      </c>
      <c r="E173" s="102">
        <v>2.5</v>
      </c>
      <c r="F173" s="98">
        <v>15</v>
      </c>
      <c r="G173" s="39">
        <v>1200</v>
      </c>
      <c r="H173" s="104">
        <v>340</v>
      </c>
      <c r="I173" s="104">
        <v>3600</v>
      </c>
      <c r="J173" s="104">
        <v>210</v>
      </c>
      <c r="K173" s="104">
        <v>1900</v>
      </c>
      <c r="L173" s="39">
        <f t="shared" si="1"/>
        <v>41.666666666666664</v>
      </c>
      <c r="M173" s="137"/>
      <c r="N173" s="137"/>
      <c r="O173" s="137"/>
      <c r="P173" s="137"/>
      <c r="Q173" s="137"/>
      <c r="R173" s="137"/>
      <c r="S173" s="137"/>
      <c r="T173" s="137"/>
      <c r="U173" s="137"/>
      <c r="V173" s="137"/>
      <c r="W173" s="137"/>
      <c r="X173" s="137"/>
      <c r="Y173" s="137"/>
      <c r="Z173" s="137"/>
      <c r="AA173" s="137"/>
    </row>
    <row r="174" spans="1:27" ht="15.75" customHeight="1" x14ac:dyDescent="0.2">
      <c r="A174" s="100">
        <v>171</v>
      </c>
      <c r="B174" s="100" t="s">
        <v>20</v>
      </c>
      <c r="C174" s="100">
        <v>2023</v>
      </c>
      <c r="D174" s="118">
        <v>45147</v>
      </c>
      <c r="E174" s="102">
        <v>2.2799999999999998</v>
      </c>
      <c r="F174" s="98">
        <v>15</v>
      </c>
      <c r="G174" s="39">
        <v>1400</v>
      </c>
      <c r="H174" s="104">
        <v>210</v>
      </c>
      <c r="I174" s="104">
        <v>2900</v>
      </c>
      <c r="J174" s="104">
        <v>180</v>
      </c>
      <c r="K174" s="104">
        <v>2000</v>
      </c>
      <c r="L174" s="39">
        <f t="shared" si="1"/>
        <v>38</v>
      </c>
      <c r="M174" s="137"/>
      <c r="N174" s="137"/>
      <c r="O174" s="137"/>
      <c r="P174" s="137"/>
      <c r="Q174" s="137"/>
      <c r="R174" s="137"/>
      <c r="S174" s="137"/>
      <c r="T174" s="137"/>
      <c r="U174" s="137"/>
      <c r="V174" s="137"/>
      <c r="W174" s="137"/>
      <c r="X174" s="137"/>
      <c r="Y174" s="137"/>
      <c r="Z174" s="137"/>
      <c r="AA174" s="137"/>
    </row>
    <row r="175" spans="1:27" ht="15.75" customHeight="1" x14ac:dyDescent="0.2">
      <c r="A175" s="100">
        <v>172</v>
      </c>
      <c r="B175" s="100" t="s">
        <v>20</v>
      </c>
      <c r="C175" s="100">
        <v>2023</v>
      </c>
      <c r="D175" s="118">
        <v>45147</v>
      </c>
      <c r="E175" s="102">
        <v>2.78</v>
      </c>
      <c r="F175" s="98">
        <v>15</v>
      </c>
      <c r="G175" s="39">
        <v>880</v>
      </c>
      <c r="H175" s="104">
        <v>75</v>
      </c>
      <c r="I175" s="104">
        <v>1400</v>
      </c>
      <c r="J175" s="104">
        <v>90</v>
      </c>
      <c r="K175" s="104">
        <v>1200</v>
      </c>
      <c r="L175" s="39">
        <f t="shared" si="1"/>
        <v>46.333333333333336</v>
      </c>
      <c r="M175" s="137"/>
      <c r="N175" s="137"/>
      <c r="O175" s="137"/>
      <c r="P175" s="137"/>
      <c r="Q175" s="137"/>
      <c r="R175" s="137"/>
      <c r="S175" s="137"/>
      <c r="T175" s="137"/>
      <c r="U175" s="137"/>
      <c r="V175" s="137"/>
      <c r="W175" s="137"/>
      <c r="X175" s="137"/>
      <c r="Y175" s="137"/>
      <c r="Z175" s="137"/>
      <c r="AA175" s="137"/>
    </row>
    <row r="176" spans="1:27" ht="15.75" customHeight="1" x14ac:dyDescent="0.2">
      <c r="A176" s="100">
        <v>173</v>
      </c>
      <c r="B176" s="100" t="s">
        <v>20</v>
      </c>
      <c r="C176" s="100">
        <v>2023</v>
      </c>
      <c r="D176" s="118">
        <v>45147</v>
      </c>
      <c r="E176" s="102">
        <v>2.79</v>
      </c>
      <c r="F176" s="98">
        <v>15</v>
      </c>
      <c r="G176" s="39">
        <v>750</v>
      </c>
      <c r="H176" s="104">
        <v>90</v>
      </c>
      <c r="I176" s="104">
        <v>980</v>
      </c>
      <c r="J176" s="104">
        <v>25</v>
      </c>
      <c r="K176" s="104">
        <v>800</v>
      </c>
      <c r="L176" s="39">
        <f t="shared" si="1"/>
        <v>46.5</v>
      </c>
      <c r="M176" s="137"/>
      <c r="N176" s="137"/>
      <c r="O176" s="137"/>
      <c r="P176" s="137"/>
      <c r="Q176" s="137"/>
      <c r="R176" s="137"/>
      <c r="S176" s="137"/>
      <c r="T176" s="137"/>
      <c r="U176" s="137"/>
      <c r="V176" s="137"/>
      <c r="W176" s="137"/>
      <c r="X176" s="137"/>
      <c r="Y176" s="137"/>
      <c r="Z176" s="137"/>
      <c r="AA176" s="137"/>
    </row>
    <row r="177" spans="1:27" ht="15.75" customHeight="1" x14ac:dyDescent="0.2">
      <c r="A177" s="100">
        <v>174</v>
      </c>
      <c r="B177" s="100" t="s">
        <v>20</v>
      </c>
      <c r="C177" s="100">
        <v>2023</v>
      </c>
      <c r="D177" s="118">
        <v>45148</v>
      </c>
      <c r="E177" s="102">
        <v>2.2200000000000002</v>
      </c>
      <c r="F177" s="98">
        <v>15</v>
      </c>
      <c r="G177" s="39">
        <v>1800</v>
      </c>
      <c r="H177" s="104">
        <v>320</v>
      </c>
      <c r="I177" s="104">
        <v>4200</v>
      </c>
      <c r="J177" s="104">
        <v>190</v>
      </c>
      <c r="K177" s="104">
        <v>2500</v>
      </c>
      <c r="L177" s="39">
        <f t="shared" si="1"/>
        <v>37</v>
      </c>
      <c r="M177" s="137"/>
      <c r="N177" s="137"/>
      <c r="O177" s="137"/>
      <c r="P177" s="137"/>
      <c r="Q177" s="137"/>
      <c r="R177" s="137"/>
      <c r="S177" s="137"/>
      <c r="T177" s="137"/>
      <c r="U177" s="137"/>
      <c r="V177" s="137"/>
      <c r="W177" s="137"/>
      <c r="X177" s="137"/>
      <c r="Y177" s="137"/>
      <c r="Z177" s="137"/>
      <c r="AA177" s="137"/>
    </row>
    <row r="178" spans="1:27" ht="15.75" customHeight="1" x14ac:dyDescent="0.2">
      <c r="A178" s="100">
        <v>175</v>
      </c>
      <c r="B178" s="100" t="s">
        <v>20</v>
      </c>
      <c r="C178" s="100">
        <v>2023</v>
      </c>
      <c r="D178" s="118">
        <v>45148</v>
      </c>
      <c r="E178" s="102">
        <v>2.93</v>
      </c>
      <c r="F178" s="98">
        <v>15</v>
      </c>
      <c r="G178" s="39">
        <v>400</v>
      </c>
      <c r="H178" s="104">
        <v>50</v>
      </c>
      <c r="I178" s="104">
        <v>1000</v>
      </c>
      <c r="J178" s="104">
        <v>75</v>
      </c>
      <c r="K178" s="104">
        <v>900</v>
      </c>
      <c r="L178" s="39">
        <f t="shared" si="1"/>
        <v>48.833333333333336</v>
      </c>
      <c r="M178" s="137"/>
      <c r="N178" s="137"/>
      <c r="O178" s="137"/>
      <c r="P178" s="137"/>
      <c r="Q178" s="137"/>
      <c r="R178" s="137"/>
      <c r="S178" s="137"/>
      <c r="T178" s="137"/>
      <c r="U178" s="137"/>
      <c r="V178" s="137"/>
      <c r="W178" s="137"/>
      <c r="X178" s="137"/>
      <c r="Y178" s="137"/>
      <c r="Z178" s="137"/>
      <c r="AA178" s="137"/>
    </row>
    <row r="179" spans="1:27" ht="15.75" customHeight="1" x14ac:dyDescent="0.2">
      <c r="A179" s="100">
        <v>176</v>
      </c>
      <c r="B179" s="100" t="s">
        <v>20</v>
      </c>
      <c r="C179" s="100">
        <v>2023</v>
      </c>
      <c r="D179" s="118">
        <v>45148</v>
      </c>
      <c r="E179" s="102">
        <v>2.48</v>
      </c>
      <c r="F179" s="98">
        <v>15</v>
      </c>
      <c r="G179" s="39">
        <v>10</v>
      </c>
      <c r="H179" s="104">
        <v>0</v>
      </c>
      <c r="I179" s="104">
        <v>200</v>
      </c>
      <c r="J179" s="104">
        <v>2</v>
      </c>
      <c r="K179" s="104">
        <v>100</v>
      </c>
      <c r="L179" s="39">
        <f t="shared" si="1"/>
        <v>41.333333333333336</v>
      </c>
      <c r="M179" s="137"/>
      <c r="N179" s="137"/>
      <c r="O179" s="137"/>
      <c r="P179" s="137"/>
      <c r="Q179" s="137"/>
      <c r="R179" s="137"/>
      <c r="S179" s="137"/>
      <c r="T179" s="137"/>
      <c r="U179" s="137"/>
      <c r="V179" s="137"/>
      <c r="W179" s="137"/>
      <c r="X179" s="137"/>
      <c r="Y179" s="137"/>
      <c r="Z179" s="137"/>
      <c r="AA179" s="137"/>
    </row>
    <row r="180" spans="1:27" ht="15.75" customHeight="1" x14ac:dyDescent="0.2">
      <c r="A180" s="100">
        <v>177</v>
      </c>
      <c r="B180" s="100" t="s">
        <v>20</v>
      </c>
      <c r="C180" s="100">
        <v>2023</v>
      </c>
      <c r="D180" s="118">
        <v>45162</v>
      </c>
      <c r="E180" s="102">
        <v>2.17</v>
      </c>
      <c r="F180" s="98">
        <v>15</v>
      </c>
      <c r="G180" s="39">
        <v>1400</v>
      </c>
      <c r="H180" s="104">
        <v>210</v>
      </c>
      <c r="I180" s="104">
        <v>2600</v>
      </c>
      <c r="J180" s="104">
        <v>120</v>
      </c>
      <c r="K180" s="104">
        <v>1800</v>
      </c>
      <c r="L180" s="39">
        <f t="shared" si="1"/>
        <v>36.166666666666664</v>
      </c>
      <c r="M180" s="137"/>
      <c r="N180" s="137"/>
      <c r="O180" s="137"/>
      <c r="P180" s="137"/>
      <c r="Q180" s="137"/>
      <c r="R180" s="137"/>
      <c r="S180" s="137"/>
      <c r="T180" s="137"/>
      <c r="U180" s="137"/>
      <c r="V180" s="137"/>
      <c r="W180" s="137"/>
      <c r="X180" s="137"/>
      <c r="Y180" s="137"/>
      <c r="Z180" s="137"/>
      <c r="AA180" s="137"/>
    </row>
    <row r="181" spans="1:27" ht="15.75" customHeight="1" x14ac:dyDescent="0.2">
      <c r="A181" s="100">
        <v>178</v>
      </c>
      <c r="B181" s="100" t="s">
        <v>20</v>
      </c>
      <c r="C181" s="100">
        <v>2023</v>
      </c>
      <c r="D181" s="118">
        <v>45162</v>
      </c>
      <c r="E181" s="102">
        <v>0.93</v>
      </c>
      <c r="F181" s="98">
        <v>10</v>
      </c>
      <c r="G181" s="39">
        <v>600</v>
      </c>
      <c r="H181" s="104">
        <v>100</v>
      </c>
      <c r="I181" s="104">
        <v>1200</v>
      </c>
      <c r="J181" s="104">
        <v>100</v>
      </c>
      <c r="K181" s="104">
        <v>900</v>
      </c>
      <c r="L181" s="39">
        <f t="shared" si="1"/>
        <v>15.5</v>
      </c>
      <c r="M181" s="137"/>
      <c r="N181" s="137"/>
      <c r="O181" s="137"/>
      <c r="P181" s="137"/>
      <c r="Q181" s="137"/>
      <c r="R181" s="137"/>
      <c r="S181" s="137"/>
      <c r="T181" s="137"/>
      <c r="U181" s="137"/>
      <c r="V181" s="137"/>
      <c r="W181" s="137"/>
      <c r="X181" s="137"/>
      <c r="Y181" s="137"/>
      <c r="Z181" s="137"/>
      <c r="AA181" s="137"/>
    </row>
    <row r="182" spans="1:27" ht="15.75" customHeight="1" x14ac:dyDescent="0.2">
      <c r="A182" s="100">
        <v>179</v>
      </c>
      <c r="B182" s="100" t="s">
        <v>21</v>
      </c>
      <c r="C182" s="100">
        <v>2023</v>
      </c>
      <c r="D182" s="118">
        <v>45183</v>
      </c>
      <c r="E182" s="102">
        <v>3.1</v>
      </c>
      <c r="F182" s="98">
        <v>15</v>
      </c>
      <c r="G182" s="39">
        <v>2500</v>
      </c>
      <c r="H182" s="104">
        <v>410</v>
      </c>
      <c r="I182" s="104">
        <v>3900</v>
      </c>
      <c r="J182" s="104">
        <v>240</v>
      </c>
      <c r="K182" s="104">
        <v>2700</v>
      </c>
      <c r="L182" s="39">
        <f t="shared" si="1"/>
        <v>51.666666666666664</v>
      </c>
      <c r="M182" s="137"/>
      <c r="N182" s="137"/>
      <c r="O182" s="137"/>
      <c r="P182" s="137"/>
      <c r="Q182" s="137"/>
      <c r="R182" s="137"/>
      <c r="S182" s="137"/>
      <c r="T182" s="137"/>
      <c r="U182" s="137"/>
      <c r="V182" s="137"/>
      <c r="W182" s="137"/>
      <c r="X182" s="137"/>
      <c r="Y182" s="137"/>
      <c r="Z182" s="137"/>
      <c r="AA182" s="137"/>
    </row>
    <row r="183" spans="1:27" ht="15.75" customHeight="1" x14ac:dyDescent="0.2">
      <c r="A183" s="100">
        <v>180</v>
      </c>
      <c r="B183" s="100" t="s">
        <v>21</v>
      </c>
      <c r="C183" s="100">
        <v>2023</v>
      </c>
      <c r="D183" s="118">
        <v>45188</v>
      </c>
      <c r="E183" s="102">
        <v>2.44</v>
      </c>
      <c r="F183" s="98">
        <v>15</v>
      </c>
      <c r="G183" s="39">
        <v>1100</v>
      </c>
      <c r="H183" s="104">
        <v>210</v>
      </c>
      <c r="I183" s="104">
        <v>2200</v>
      </c>
      <c r="J183" s="104">
        <v>180</v>
      </c>
      <c r="K183" s="104">
        <v>1800</v>
      </c>
      <c r="L183" s="39">
        <f t="shared" si="1"/>
        <v>40.666666666666664</v>
      </c>
      <c r="M183" s="137"/>
      <c r="N183" s="137"/>
      <c r="O183" s="137"/>
      <c r="P183" s="137"/>
      <c r="Q183" s="137"/>
      <c r="R183" s="137"/>
      <c r="S183" s="137"/>
      <c r="T183" s="137"/>
      <c r="U183" s="137"/>
      <c r="V183" s="137"/>
      <c r="W183" s="137"/>
      <c r="X183" s="137"/>
      <c r="Y183" s="137"/>
      <c r="Z183" s="137"/>
      <c r="AA183" s="137"/>
    </row>
    <row r="184" spans="1:27" ht="15.75" customHeight="1" x14ac:dyDescent="0.2">
      <c r="A184" s="100">
        <v>181</v>
      </c>
      <c r="B184" s="100" t="s">
        <v>21</v>
      </c>
      <c r="C184" s="100">
        <v>2023</v>
      </c>
      <c r="D184" s="118">
        <v>45188</v>
      </c>
      <c r="E184" s="102">
        <v>3.8</v>
      </c>
      <c r="F184" s="98">
        <v>15</v>
      </c>
      <c r="G184" s="39">
        <v>2300</v>
      </c>
      <c r="H184" s="104">
        <v>390</v>
      </c>
      <c r="I184" s="104">
        <v>3800</v>
      </c>
      <c r="J184" s="104">
        <v>200</v>
      </c>
      <c r="K184" s="104">
        <v>2100</v>
      </c>
      <c r="L184" s="39">
        <f t="shared" si="1"/>
        <v>63.333333333333336</v>
      </c>
      <c r="M184" s="137"/>
      <c r="N184" s="137"/>
      <c r="O184" s="137"/>
      <c r="P184" s="137"/>
      <c r="Q184" s="137"/>
      <c r="R184" s="137"/>
      <c r="S184" s="137"/>
      <c r="T184" s="137"/>
      <c r="U184" s="137"/>
      <c r="V184" s="137"/>
      <c r="W184" s="137"/>
      <c r="X184" s="137"/>
      <c r="Y184" s="137"/>
      <c r="Z184" s="137"/>
      <c r="AA184" s="137"/>
    </row>
    <row r="185" spans="1:27" ht="15.75" customHeight="1" x14ac:dyDescent="0.2">
      <c r="A185" s="100">
        <v>182</v>
      </c>
      <c r="B185" s="100" t="s">
        <v>21</v>
      </c>
      <c r="C185" s="100">
        <v>2023</v>
      </c>
      <c r="D185" s="118">
        <v>45190</v>
      </c>
      <c r="E185" s="102">
        <v>3.67</v>
      </c>
      <c r="F185" s="98">
        <v>15</v>
      </c>
      <c r="G185" s="39">
        <v>1000</v>
      </c>
      <c r="H185" s="104">
        <v>190</v>
      </c>
      <c r="I185" s="104">
        <v>2000</v>
      </c>
      <c r="J185" s="104">
        <v>110</v>
      </c>
      <c r="K185" s="104">
        <v>1400</v>
      </c>
      <c r="L185" s="39">
        <f t="shared" si="1"/>
        <v>61.166666666666664</v>
      </c>
      <c r="M185" s="137"/>
      <c r="N185" s="137"/>
      <c r="O185" s="137"/>
      <c r="P185" s="137"/>
      <c r="Q185" s="137"/>
      <c r="R185" s="137"/>
      <c r="S185" s="137"/>
      <c r="T185" s="137"/>
      <c r="U185" s="137"/>
      <c r="V185" s="137"/>
      <c r="W185" s="137"/>
      <c r="X185" s="137"/>
      <c r="Y185" s="137"/>
      <c r="Z185" s="137"/>
      <c r="AA185" s="137"/>
    </row>
    <row r="186" spans="1:27" ht="15.75" customHeight="1" x14ac:dyDescent="0.2">
      <c r="A186" s="100">
        <v>183</v>
      </c>
      <c r="B186" s="100" t="s">
        <v>21</v>
      </c>
      <c r="C186" s="100">
        <v>2023</v>
      </c>
      <c r="D186" s="118">
        <v>45190</v>
      </c>
      <c r="E186" s="102">
        <v>2.84</v>
      </c>
      <c r="F186" s="98">
        <v>15</v>
      </c>
      <c r="G186" s="39">
        <v>1300</v>
      </c>
      <c r="H186" s="104">
        <v>210</v>
      </c>
      <c r="I186" s="104">
        <v>3100</v>
      </c>
      <c r="J186" s="104">
        <v>150</v>
      </c>
      <c r="K186" s="104">
        <v>1900</v>
      </c>
      <c r="L186" s="39">
        <f t="shared" si="1"/>
        <v>47.333333333333336</v>
      </c>
      <c r="M186" s="137"/>
      <c r="N186" s="137"/>
      <c r="O186" s="137"/>
      <c r="P186" s="137"/>
      <c r="Q186" s="137"/>
      <c r="R186" s="137"/>
      <c r="S186" s="137"/>
      <c r="T186" s="137"/>
      <c r="U186" s="137"/>
      <c r="V186" s="137"/>
      <c r="W186" s="137"/>
      <c r="X186" s="137"/>
      <c r="Y186" s="137"/>
      <c r="Z186" s="137"/>
      <c r="AA186" s="137"/>
    </row>
    <row r="187" spans="1:27" ht="15.75" customHeight="1" x14ac:dyDescent="0.2">
      <c r="A187" s="100">
        <v>184</v>
      </c>
      <c r="B187" s="100" t="s">
        <v>21</v>
      </c>
      <c r="C187" s="100">
        <v>2023</v>
      </c>
      <c r="D187" s="118">
        <v>45190</v>
      </c>
      <c r="E187" s="102">
        <v>3.59</v>
      </c>
      <c r="F187" s="98">
        <v>15</v>
      </c>
      <c r="G187" s="39">
        <v>500</v>
      </c>
      <c r="H187" s="104">
        <v>60</v>
      </c>
      <c r="I187" s="104">
        <v>1800</v>
      </c>
      <c r="J187" s="104">
        <v>90</v>
      </c>
      <c r="K187" s="104">
        <v>1100</v>
      </c>
      <c r="L187" s="39">
        <f t="shared" si="1"/>
        <v>59.833333333333336</v>
      </c>
      <c r="M187" s="137"/>
      <c r="N187" s="137"/>
      <c r="O187" s="137"/>
      <c r="P187" s="137"/>
      <c r="Q187" s="137"/>
      <c r="R187" s="137"/>
      <c r="S187" s="137"/>
      <c r="T187" s="137"/>
      <c r="U187" s="137"/>
      <c r="V187" s="137"/>
      <c r="W187" s="137"/>
      <c r="X187" s="137"/>
      <c r="Y187" s="137"/>
      <c r="Z187" s="137"/>
      <c r="AA187" s="137"/>
    </row>
    <row r="188" spans="1:27" ht="15.75" customHeight="1" x14ac:dyDescent="0.2">
      <c r="A188" s="100">
        <v>185</v>
      </c>
      <c r="B188" s="100" t="s">
        <v>21</v>
      </c>
      <c r="C188" s="100">
        <v>2023</v>
      </c>
      <c r="D188" s="118">
        <v>45190</v>
      </c>
      <c r="E188" s="102">
        <v>3.15</v>
      </c>
      <c r="F188" s="98">
        <v>15</v>
      </c>
      <c r="G188" s="39">
        <v>700</v>
      </c>
      <c r="H188" s="104">
        <v>100</v>
      </c>
      <c r="I188" s="104">
        <v>1200</v>
      </c>
      <c r="J188" s="104">
        <v>50</v>
      </c>
      <c r="K188" s="104">
        <v>980</v>
      </c>
      <c r="L188" s="39">
        <f t="shared" si="1"/>
        <v>52.5</v>
      </c>
      <c r="M188" s="137"/>
      <c r="N188" s="137"/>
      <c r="O188" s="137"/>
      <c r="P188" s="137"/>
      <c r="Q188" s="137"/>
      <c r="R188" s="137"/>
      <c r="S188" s="137"/>
      <c r="T188" s="137"/>
      <c r="U188" s="137"/>
      <c r="V188" s="137"/>
      <c r="W188" s="137"/>
      <c r="X188" s="137"/>
      <c r="Y188" s="137"/>
      <c r="Z188" s="137"/>
      <c r="AA188" s="137"/>
    </row>
    <row r="189" spans="1:27" ht="15.75" customHeight="1" x14ac:dyDescent="0.2">
      <c r="A189" s="100">
        <v>186</v>
      </c>
      <c r="B189" s="100" t="s">
        <v>21</v>
      </c>
      <c r="C189" s="100">
        <v>2023</v>
      </c>
      <c r="D189" s="118">
        <v>45191</v>
      </c>
      <c r="E189" s="102">
        <v>3.52</v>
      </c>
      <c r="F189" s="98">
        <v>15</v>
      </c>
      <c r="G189" s="39">
        <v>20</v>
      </c>
      <c r="H189" s="104">
        <v>14</v>
      </c>
      <c r="I189" s="104">
        <v>150</v>
      </c>
      <c r="J189" s="104">
        <v>10</v>
      </c>
      <c r="K189" s="104">
        <v>200</v>
      </c>
      <c r="L189" s="39">
        <f t="shared" si="1"/>
        <v>58.666666666666664</v>
      </c>
      <c r="M189" s="137"/>
      <c r="N189" s="137"/>
      <c r="O189" s="137"/>
      <c r="P189" s="137"/>
      <c r="Q189" s="137"/>
      <c r="R189" s="137"/>
      <c r="S189" s="137"/>
      <c r="T189" s="137"/>
      <c r="U189" s="137"/>
      <c r="V189" s="137"/>
      <c r="W189" s="137"/>
      <c r="X189" s="137"/>
      <c r="Y189" s="137"/>
      <c r="Z189" s="137"/>
      <c r="AA189" s="137"/>
    </row>
    <row r="190" spans="1:27" ht="15.75" customHeight="1" x14ac:dyDescent="0.2">
      <c r="A190" s="100">
        <v>187</v>
      </c>
      <c r="B190" s="100" t="s">
        <v>21</v>
      </c>
      <c r="C190" s="100">
        <v>2023</v>
      </c>
      <c r="D190" s="118">
        <v>45191</v>
      </c>
      <c r="E190" s="102">
        <v>2.98</v>
      </c>
      <c r="F190" s="98">
        <v>15</v>
      </c>
      <c r="G190" s="39">
        <v>0</v>
      </c>
      <c r="H190" s="104">
        <v>0</v>
      </c>
      <c r="I190" s="104">
        <v>0</v>
      </c>
      <c r="J190" s="104">
        <v>0</v>
      </c>
      <c r="K190" s="104">
        <v>0</v>
      </c>
      <c r="L190" s="39">
        <f t="shared" si="1"/>
        <v>49.666666666666664</v>
      </c>
      <c r="M190" s="137"/>
      <c r="N190" s="137"/>
      <c r="O190" s="137"/>
      <c r="P190" s="137"/>
      <c r="Q190" s="137"/>
      <c r="R190" s="137"/>
      <c r="S190" s="137"/>
      <c r="T190" s="137"/>
      <c r="U190" s="137"/>
      <c r="V190" s="137"/>
      <c r="W190" s="137"/>
      <c r="X190" s="137"/>
      <c r="Y190" s="137"/>
      <c r="Z190" s="137"/>
      <c r="AA190" s="137"/>
    </row>
    <row r="191" spans="1:27" ht="15.75" customHeight="1" x14ac:dyDescent="0.2">
      <c r="A191" s="100">
        <v>188</v>
      </c>
      <c r="B191" s="100" t="s">
        <v>21</v>
      </c>
      <c r="C191" s="100">
        <v>2023</v>
      </c>
      <c r="D191" s="118">
        <v>45194</v>
      </c>
      <c r="E191" s="102">
        <v>3.5</v>
      </c>
      <c r="F191" s="98">
        <v>15</v>
      </c>
      <c r="G191" s="39">
        <v>1800</v>
      </c>
      <c r="H191" s="104">
        <v>240</v>
      </c>
      <c r="I191" s="104">
        <v>2900</v>
      </c>
      <c r="J191" s="104">
        <v>240</v>
      </c>
      <c r="K191" s="104">
        <v>2200</v>
      </c>
      <c r="L191" s="39">
        <f t="shared" si="1"/>
        <v>58.333333333333336</v>
      </c>
      <c r="M191" s="137"/>
      <c r="N191" s="137"/>
      <c r="O191" s="137"/>
      <c r="P191" s="137"/>
      <c r="Q191" s="137"/>
      <c r="R191" s="137"/>
      <c r="S191" s="137"/>
      <c r="T191" s="137"/>
      <c r="U191" s="137"/>
      <c r="V191" s="137"/>
      <c r="W191" s="137"/>
      <c r="X191" s="137"/>
      <c r="Y191" s="137"/>
      <c r="Z191" s="137"/>
      <c r="AA191" s="137"/>
    </row>
    <row r="192" spans="1:27" ht="15.75" customHeight="1" x14ac:dyDescent="0.2">
      <c r="A192" s="100">
        <v>189</v>
      </c>
      <c r="B192" s="100" t="s">
        <v>21</v>
      </c>
      <c r="C192" s="100">
        <v>2023</v>
      </c>
      <c r="D192" s="118">
        <v>45194</v>
      </c>
      <c r="E192" s="102">
        <v>3.34</v>
      </c>
      <c r="F192" s="98">
        <v>15</v>
      </c>
      <c r="G192" s="39">
        <v>680</v>
      </c>
      <c r="H192" s="104">
        <v>90</v>
      </c>
      <c r="I192" s="104">
        <v>1800</v>
      </c>
      <c r="J192" s="104">
        <v>80</v>
      </c>
      <c r="K192" s="104">
        <v>980</v>
      </c>
      <c r="L192" s="39">
        <f t="shared" si="1"/>
        <v>55.666666666666664</v>
      </c>
      <c r="M192" s="137"/>
      <c r="N192" s="137"/>
      <c r="O192" s="137"/>
      <c r="P192" s="137"/>
      <c r="Q192" s="137"/>
      <c r="R192" s="137"/>
      <c r="S192" s="137"/>
      <c r="T192" s="137"/>
      <c r="U192" s="137"/>
      <c r="V192" s="137"/>
      <c r="W192" s="137"/>
      <c r="X192" s="137"/>
      <c r="Y192" s="137"/>
      <c r="Z192" s="137"/>
      <c r="AA192" s="137"/>
    </row>
    <row r="193" spans="1:27" ht="15.75" customHeight="1" x14ac:dyDescent="0.2">
      <c r="A193" s="100">
        <v>190</v>
      </c>
      <c r="B193" s="100" t="s">
        <v>22</v>
      </c>
      <c r="C193" s="100">
        <v>2023</v>
      </c>
      <c r="D193" s="118">
        <v>45227</v>
      </c>
      <c r="E193" s="102">
        <v>1.87</v>
      </c>
      <c r="F193" s="98">
        <v>15</v>
      </c>
      <c r="G193" s="39">
        <v>2800</v>
      </c>
      <c r="H193" s="104">
        <v>220</v>
      </c>
      <c r="I193" s="104">
        <v>2100</v>
      </c>
      <c r="J193" s="104">
        <v>180</v>
      </c>
      <c r="K193" s="104">
        <v>1900</v>
      </c>
      <c r="L193" s="39">
        <f t="shared" si="1"/>
        <v>31.166666666666668</v>
      </c>
      <c r="M193" s="137"/>
      <c r="N193" s="137"/>
      <c r="O193" s="137"/>
      <c r="P193" s="137"/>
      <c r="Q193" s="137"/>
      <c r="R193" s="137"/>
      <c r="S193" s="137"/>
      <c r="T193" s="137"/>
      <c r="U193" s="137"/>
      <c r="V193" s="137"/>
      <c r="W193" s="137"/>
      <c r="X193" s="137"/>
      <c r="Y193" s="137"/>
      <c r="Z193" s="137"/>
      <c r="AA193" s="137"/>
    </row>
    <row r="194" spans="1:27" ht="15.75" customHeight="1" x14ac:dyDescent="0.2">
      <c r="A194" s="100">
        <v>191</v>
      </c>
      <c r="B194" s="100" t="s">
        <v>23</v>
      </c>
      <c r="C194" s="100">
        <v>2023</v>
      </c>
      <c r="D194" s="118">
        <v>45254</v>
      </c>
      <c r="E194" s="102">
        <v>2.5099999999999998</v>
      </c>
      <c r="F194" s="98">
        <v>15</v>
      </c>
      <c r="G194" s="39">
        <v>3300</v>
      </c>
      <c r="H194" s="104">
        <v>320</v>
      </c>
      <c r="I194" s="104">
        <v>3400</v>
      </c>
      <c r="J194" s="104">
        <v>280</v>
      </c>
      <c r="K194" s="104">
        <v>2100</v>
      </c>
      <c r="L194" s="39">
        <f t="shared" si="1"/>
        <v>41.833333333333336</v>
      </c>
      <c r="M194" s="137"/>
      <c r="N194" s="137"/>
      <c r="O194" s="137"/>
      <c r="P194" s="137"/>
      <c r="Q194" s="137"/>
      <c r="R194" s="137"/>
      <c r="S194" s="137"/>
      <c r="T194" s="137"/>
      <c r="U194" s="137"/>
      <c r="V194" s="137"/>
      <c r="W194" s="137"/>
      <c r="X194" s="137"/>
      <c r="Y194" s="137"/>
      <c r="Z194" s="137"/>
      <c r="AA194" s="137"/>
    </row>
    <row r="195" spans="1:27" ht="15.75" customHeight="1" x14ac:dyDescent="0.2">
      <c r="A195" s="100">
        <v>192</v>
      </c>
      <c r="B195" s="100" t="s">
        <v>23</v>
      </c>
      <c r="C195" s="100">
        <v>2023</v>
      </c>
      <c r="D195" s="118">
        <v>45254</v>
      </c>
      <c r="E195" s="102">
        <v>2.64</v>
      </c>
      <c r="F195" s="98">
        <v>15</v>
      </c>
      <c r="G195" s="39">
        <v>2900</v>
      </c>
      <c r="H195" s="104">
        <v>240</v>
      </c>
      <c r="I195" s="104">
        <v>3200</v>
      </c>
      <c r="J195" s="104">
        <v>300</v>
      </c>
      <c r="K195" s="104">
        <v>1600</v>
      </c>
      <c r="L195" s="39">
        <f t="shared" si="1"/>
        <v>44</v>
      </c>
      <c r="M195" s="137"/>
      <c r="N195" s="137"/>
      <c r="O195" s="137"/>
      <c r="P195" s="137"/>
      <c r="Q195" s="137"/>
      <c r="R195" s="137"/>
      <c r="S195" s="137"/>
      <c r="T195" s="137"/>
      <c r="U195" s="137"/>
      <c r="V195" s="137"/>
      <c r="W195" s="137"/>
      <c r="X195" s="137"/>
      <c r="Y195" s="137"/>
      <c r="Z195" s="137"/>
      <c r="AA195" s="137"/>
    </row>
    <row r="196" spans="1:27" ht="15.75" customHeight="1" x14ac:dyDescent="0.2">
      <c r="A196" s="100">
        <v>193</v>
      </c>
      <c r="B196" s="100" t="s">
        <v>23</v>
      </c>
      <c r="C196" s="100">
        <v>2023</v>
      </c>
      <c r="D196" s="118">
        <v>45258</v>
      </c>
      <c r="E196" s="102">
        <v>2.82</v>
      </c>
      <c r="F196" s="98">
        <v>15</v>
      </c>
      <c r="G196" s="39">
        <v>1800</v>
      </c>
      <c r="H196" s="104">
        <v>300</v>
      </c>
      <c r="I196" s="104">
        <v>2900</v>
      </c>
      <c r="J196" s="104">
        <v>220</v>
      </c>
      <c r="K196" s="104">
        <v>2100</v>
      </c>
      <c r="L196" s="39">
        <f t="shared" si="1"/>
        <v>47</v>
      </c>
      <c r="M196" s="137"/>
      <c r="N196" s="137"/>
      <c r="O196" s="137"/>
      <c r="P196" s="137"/>
      <c r="Q196" s="137"/>
      <c r="R196" s="137"/>
      <c r="S196" s="137"/>
      <c r="T196" s="137"/>
      <c r="U196" s="137"/>
      <c r="V196" s="137"/>
      <c r="W196" s="137"/>
      <c r="X196" s="137"/>
      <c r="Y196" s="137"/>
      <c r="Z196" s="137"/>
      <c r="AA196" s="137"/>
    </row>
    <row r="197" spans="1:27" ht="15.75" customHeight="1" x14ac:dyDescent="0.2">
      <c r="A197" s="100">
        <v>194</v>
      </c>
      <c r="B197" s="100" t="s">
        <v>23</v>
      </c>
      <c r="C197" s="100">
        <v>2023</v>
      </c>
      <c r="D197" s="118">
        <v>45258</v>
      </c>
      <c r="E197" s="102">
        <v>2.75</v>
      </c>
      <c r="F197" s="98">
        <v>15</v>
      </c>
      <c r="G197" s="39">
        <v>2800</v>
      </c>
      <c r="H197" s="104">
        <v>210</v>
      </c>
      <c r="I197" s="104">
        <v>2500</v>
      </c>
      <c r="J197" s="104">
        <v>240</v>
      </c>
      <c r="K197" s="104">
        <v>1200</v>
      </c>
      <c r="L197" s="39">
        <f t="shared" si="1"/>
        <v>45.833333333333336</v>
      </c>
      <c r="M197" s="137"/>
      <c r="N197" s="137"/>
      <c r="O197" s="137"/>
      <c r="P197" s="137"/>
      <c r="Q197" s="137"/>
      <c r="R197" s="137"/>
      <c r="S197" s="137"/>
      <c r="T197" s="137"/>
      <c r="U197" s="137"/>
      <c r="V197" s="137"/>
      <c r="W197" s="137"/>
      <c r="X197" s="137"/>
      <c r="Y197" s="137"/>
      <c r="Z197" s="137"/>
      <c r="AA197" s="137"/>
    </row>
    <row r="198" spans="1:27" ht="15.75" customHeight="1" x14ac:dyDescent="0.2">
      <c r="A198" s="100">
        <v>195</v>
      </c>
      <c r="B198" s="100" t="s">
        <v>23</v>
      </c>
      <c r="C198" s="100">
        <v>2023</v>
      </c>
      <c r="D198" s="118">
        <v>45259</v>
      </c>
      <c r="E198" s="102">
        <v>2.9</v>
      </c>
      <c r="F198" s="98">
        <v>15</v>
      </c>
      <c r="G198" s="39">
        <v>1000</v>
      </c>
      <c r="H198" s="104">
        <v>140</v>
      </c>
      <c r="I198" s="104">
        <v>1800</v>
      </c>
      <c r="J198" s="104">
        <v>120</v>
      </c>
      <c r="K198" s="104">
        <v>1600</v>
      </c>
      <c r="L198" s="39">
        <f t="shared" si="1"/>
        <v>48.333333333333336</v>
      </c>
      <c r="M198" s="137"/>
      <c r="N198" s="137"/>
      <c r="O198" s="137"/>
      <c r="P198" s="137"/>
      <c r="Q198" s="137"/>
      <c r="R198" s="137"/>
      <c r="S198" s="137"/>
      <c r="T198" s="137"/>
      <c r="U198" s="137"/>
      <c r="V198" s="137"/>
      <c r="W198" s="137"/>
      <c r="X198" s="137"/>
      <c r="Y198" s="137"/>
      <c r="Z198" s="137"/>
      <c r="AA198" s="137"/>
    </row>
    <row r="199" spans="1:27" ht="15.75" customHeight="1" x14ac:dyDescent="0.2">
      <c r="A199" s="100">
        <v>196</v>
      </c>
      <c r="B199" s="100" t="s">
        <v>23</v>
      </c>
      <c r="C199" s="100">
        <v>2023</v>
      </c>
      <c r="D199" s="118">
        <v>45259</v>
      </c>
      <c r="E199" s="102">
        <v>2.98</v>
      </c>
      <c r="F199" s="98">
        <v>15</v>
      </c>
      <c r="G199" s="39">
        <v>2500</v>
      </c>
      <c r="H199" s="104">
        <v>260</v>
      </c>
      <c r="I199" s="104">
        <v>2200</v>
      </c>
      <c r="J199" s="104">
        <v>80</v>
      </c>
      <c r="K199" s="104">
        <v>980</v>
      </c>
      <c r="L199" s="39">
        <f t="shared" si="1"/>
        <v>49.666666666666664</v>
      </c>
      <c r="M199" s="137"/>
      <c r="N199" s="137"/>
      <c r="O199" s="137"/>
      <c r="P199" s="137"/>
      <c r="Q199" s="137"/>
      <c r="R199" s="137"/>
      <c r="S199" s="137"/>
      <c r="T199" s="137"/>
      <c r="U199" s="137"/>
      <c r="V199" s="137"/>
      <c r="W199" s="137"/>
      <c r="X199" s="137"/>
      <c r="Y199" s="137"/>
      <c r="Z199" s="137"/>
      <c r="AA199" s="137"/>
    </row>
    <row r="200" spans="1:27" ht="15.75" customHeight="1" x14ac:dyDescent="0.2">
      <c r="A200" s="100">
        <v>197</v>
      </c>
      <c r="B200" s="100" t="s">
        <v>23</v>
      </c>
      <c r="C200" s="100">
        <v>2023</v>
      </c>
      <c r="D200" s="118">
        <v>45260</v>
      </c>
      <c r="E200" s="102">
        <v>2.99</v>
      </c>
      <c r="F200" s="98">
        <v>15</v>
      </c>
      <c r="G200" s="39">
        <v>950</v>
      </c>
      <c r="H200" s="104">
        <v>80</v>
      </c>
      <c r="I200" s="104">
        <v>1400</v>
      </c>
      <c r="J200" s="104">
        <v>50</v>
      </c>
      <c r="K200" s="104">
        <v>1400</v>
      </c>
      <c r="L200" s="39">
        <f t="shared" si="1"/>
        <v>49.833333333333336</v>
      </c>
      <c r="M200" s="137"/>
      <c r="N200" s="137"/>
      <c r="O200" s="137"/>
      <c r="P200" s="137"/>
      <c r="Q200" s="137"/>
      <c r="R200" s="137"/>
      <c r="S200" s="137"/>
      <c r="T200" s="137"/>
      <c r="U200" s="137"/>
      <c r="V200" s="137"/>
      <c r="W200" s="137"/>
      <c r="X200" s="137"/>
      <c r="Y200" s="137"/>
      <c r="Z200" s="137"/>
      <c r="AA200" s="137"/>
    </row>
    <row r="201" spans="1:27" ht="15.75" customHeight="1" x14ac:dyDescent="0.2">
      <c r="A201" s="100">
        <v>198</v>
      </c>
      <c r="B201" s="100" t="s">
        <v>23</v>
      </c>
      <c r="C201" s="100">
        <v>2023</v>
      </c>
      <c r="D201" s="118">
        <v>45260</v>
      </c>
      <c r="E201" s="102">
        <v>3.44</v>
      </c>
      <c r="F201" s="98">
        <v>15</v>
      </c>
      <c r="G201" s="39">
        <v>360</v>
      </c>
      <c r="H201" s="104">
        <v>50</v>
      </c>
      <c r="I201" s="104">
        <v>800</v>
      </c>
      <c r="J201" s="104">
        <v>75</v>
      </c>
      <c r="K201" s="104">
        <v>400</v>
      </c>
      <c r="L201" s="39">
        <f t="shared" si="1"/>
        <v>57.333333333333336</v>
      </c>
      <c r="M201" s="137"/>
      <c r="N201" s="137"/>
      <c r="O201" s="137"/>
      <c r="P201" s="137"/>
      <c r="Q201" s="137"/>
      <c r="R201" s="137"/>
      <c r="S201" s="137"/>
      <c r="T201" s="137"/>
      <c r="U201" s="137"/>
      <c r="V201" s="137"/>
      <c r="W201" s="137"/>
      <c r="X201" s="137"/>
      <c r="Y201" s="137"/>
      <c r="Z201" s="137"/>
      <c r="AA201" s="137"/>
    </row>
    <row r="202" spans="1:27" ht="15.75" customHeight="1" x14ac:dyDescent="0.2">
      <c r="A202" s="100">
        <v>199</v>
      </c>
      <c r="B202" s="100" t="s">
        <v>24</v>
      </c>
      <c r="C202" s="100">
        <v>2023</v>
      </c>
      <c r="D202" s="118">
        <v>45261</v>
      </c>
      <c r="E202" s="102">
        <v>3.27</v>
      </c>
      <c r="F202" s="98">
        <v>15</v>
      </c>
      <c r="G202" s="39">
        <v>0</v>
      </c>
      <c r="H202" s="104">
        <v>0</v>
      </c>
      <c r="I202" s="104">
        <v>0</v>
      </c>
      <c r="J202" s="104">
        <v>0</v>
      </c>
      <c r="K202" s="104">
        <v>0</v>
      </c>
      <c r="L202" s="39">
        <f t="shared" si="1"/>
        <v>54.5</v>
      </c>
      <c r="M202" s="137"/>
      <c r="N202" s="137"/>
      <c r="O202" s="137"/>
      <c r="P202" s="137"/>
      <c r="Q202" s="137"/>
      <c r="R202" s="137"/>
      <c r="S202" s="137"/>
      <c r="T202" s="137"/>
      <c r="U202" s="137"/>
      <c r="V202" s="137"/>
      <c r="W202" s="137"/>
      <c r="X202" s="137"/>
      <c r="Y202" s="137"/>
      <c r="Z202" s="137"/>
      <c r="AA202" s="137"/>
    </row>
    <row r="203" spans="1:27" ht="15.75" customHeight="1" x14ac:dyDescent="0.2">
      <c r="A203" s="100">
        <v>200</v>
      </c>
      <c r="B203" s="100" t="s">
        <v>24</v>
      </c>
      <c r="C203" s="100">
        <v>2023</v>
      </c>
      <c r="D203" s="118">
        <v>45272</v>
      </c>
      <c r="E203" s="102">
        <v>2.99</v>
      </c>
      <c r="F203" s="98">
        <v>15</v>
      </c>
      <c r="G203" s="39">
        <v>3400</v>
      </c>
      <c r="H203" s="104">
        <v>420</v>
      </c>
      <c r="I203" s="104">
        <v>3600</v>
      </c>
      <c r="J203" s="104">
        <v>340</v>
      </c>
      <c r="K203" s="104">
        <v>2100</v>
      </c>
      <c r="L203" s="39">
        <f t="shared" si="1"/>
        <v>49.833333333333336</v>
      </c>
      <c r="M203" s="137"/>
      <c r="N203" s="137"/>
      <c r="O203" s="137"/>
      <c r="P203" s="137"/>
      <c r="Q203" s="137"/>
      <c r="R203" s="137"/>
      <c r="S203" s="137"/>
      <c r="T203" s="137"/>
      <c r="U203" s="137"/>
      <c r="V203" s="137"/>
      <c r="W203" s="137"/>
      <c r="X203" s="137"/>
      <c r="Y203" s="137"/>
      <c r="Z203" s="137"/>
      <c r="AA203" s="137"/>
    </row>
    <row r="204" spans="1:27" ht="15.75" customHeight="1" x14ac:dyDescent="0.2">
      <c r="A204" s="100">
        <v>201</v>
      </c>
      <c r="B204" s="100" t="s">
        <v>24</v>
      </c>
      <c r="C204" s="100">
        <v>2023</v>
      </c>
      <c r="D204" s="118">
        <v>45273</v>
      </c>
      <c r="E204" s="102">
        <v>2.99</v>
      </c>
      <c r="F204" s="98">
        <v>15</v>
      </c>
      <c r="G204" s="39">
        <v>2700</v>
      </c>
      <c r="H204" s="104">
        <v>290</v>
      </c>
      <c r="I204" s="104">
        <v>3200</v>
      </c>
      <c r="J204" s="104">
        <v>280</v>
      </c>
      <c r="K204" s="104">
        <v>1900</v>
      </c>
      <c r="L204" s="39">
        <f t="shared" si="1"/>
        <v>49.833333333333336</v>
      </c>
      <c r="M204" s="137"/>
      <c r="N204" s="137"/>
      <c r="O204" s="137"/>
      <c r="P204" s="137"/>
      <c r="Q204" s="137"/>
      <c r="R204" s="137"/>
      <c r="S204" s="137"/>
      <c r="T204" s="137"/>
      <c r="U204" s="137"/>
      <c r="V204" s="137"/>
      <c r="W204" s="137"/>
      <c r="X204" s="137"/>
      <c r="Y204" s="137"/>
      <c r="Z204" s="137"/>
      <c r="AA204" s="137"/>
    </row>
    <row r="205" spans="1:27" ht="15.75" customHeight="1" x14ac:dyDescent="0.2">
      <c r="A205" s="100">
        <v>202</v>
      </c>
      <c r="B205" s="100" t="s">
        <v>24</v>
      </c>
      <c r="C205" s="100">
        <v>2023</v>
      </c>
      <c r="D205" s="118">
        <v>45276</v>
      </c>
      <c r="E205" s="102">
        <v>2.99</v>
      </c>
      <c r="F205" s="98">
        <v>15</v>
      </c>
      <c r="G205" s="39">
        <v>3200</v>
      </c>
      <c r="H205" s="104">
        <v>440</v>
      </c>
      <c r="I205" s="104">
        <v>2700</v>
      </c>
      <c r="J205" s="104">
        <v>190</v>
      </c>
      <c r="K205" s="104">
        <v>2400</v>
      </c>
      <c r="L205" s="39">
        <f t="shared" si="1"/>
        <v>49.833333333333336</v>
      </c>
      <c r="M205" s="137"/>
      <c r="N205" s="137"/>
      <c r="O205" s="137"/>
      <c r="P205" s="137"/>
      <c r="Q205" s="137"/>
      <c r="R205" s="137"/>
      <c r="S205" s="137"/>
      <c r="T205" s="137"/>
      <c r="U205" s="137"/>
      <c r="V205" s="137"/>
      <c r="W205" s="137"/>
      <c r="X205" s="137"/>
      <c r="Y205" s="137"/>
      <c r="Z205" s="137"/>
      <c r="AA205" s="137"/>
    </row>
    <row r="206" spans="1:27" ht="15.75" customHeight="1" x14ac:dyDescent="0.2">
      <c r="A206" s="100">
        <v>203</v>
      </c>
      <c r="B206" s="100" t="s">
        <v>24</v>
      </c>
      <c r="C206" s="100">
        <v>2023</v>
      </c>
      <c r="D206" s="118">
        <v>45280</v>
      </c>
      <c r="E206" s="102">
        <v>3.85</v>
      </c>
      <c r="F206" s="98">
        <v>15</v>
      </c>
      <c r="G206" s="39">
        <v>2800</v>
      </c>
      <c r="H206" s="104">
        <v>320</v>
      </c>
      <c r="I206" s="104">
        <v>2800</v>
      </c>
      <c r="J206" s="104">
        <v>240</v>
      </c>
      <c r="K206" s="104">
        <v>1200</v>
      </c>
      <c r="L206" s="39">
        <f t="shared" si="1"/>
        <v>64.166666666666671</v>
      </c>
      <c r="M206" s="137"/>
      <c r="N206" s="137"/>
      <c r="O206" s="137"/>
      <c r="P206" s="137"/>
      <c r="Q206" s="137"/>
      <c r="R206" s="137"/>
      <c r="S206" s="137"/>
      <c r="T206" s="137"/>
      <c r="U206" s="137"/>
      <c r="V206" s="137"/>
      <c r="W206" s="137"/>
      <c r="X206" s="137"/>
      <c r="Y206" s="137"/>
      <c r="Z206" s="137"/>
      <c r="AA206" s="137"/>
    </row>
    <row r="207" spans="1:27" ht="15.75" customHeight="1" x14ac:dyDescent="0.2">
      <c r="A207" s="100">
        <v>204</v>
      </c>
      <c r="B207" s="100" t="s">
        <v>24</v>
      </c>
      <c r="C207" s="100">
        <v>2023</v>
      </c>
      <c r="D207" s="118">
        <v>45280</v>
      </c>
      <c r="E207" s="102">
        <v>3.36</v>
      </c>
      <c r="F207" s="98">
        <v>15</v>
      </c>
      <c r="G207" s="39">
        <v>1600</v>
      </c>
      <c r="H207" s="104">
        <v>180</v>
      </c>
      <c r="I207" s="104">
        <v>2100</v>
      </c>
      <c r="J207" s="104">
        <v>80</v>
      </c>
      <c r="K207" s="104">
        <v>1600</v>
      </c>
      <c r="L207" s="39">
        <f t="shared" si="1"/>
        <v>56</v>
      </c>
      <c r="M207" s="137"/>
      <c r="N207" s="137"/>
      <c r="O207" s="137"/>
      <c r="P207" s="137"/>
      <c r="Q207" s="137"/>
      <c r="R207" s="137"/>
      <c r="S207" s="137"/>
      <c r="T207" s="137"/>
      <c r="U207" s="137"/>
      <c r="V207" s="137"/>
      <c r="W207" s="137"/>
      <c r="X207" s="137"/>
      <c r="Y207" s="137"/>
      <c r="Z207" s="137"/>
      <c r="AA207" s="137"/>
    </row>
    <row r="208" spans="1:27" ht="15.75" customHeight="1" x14ac:dyDescent="0.2">
      <c r="A208" s="100">
        <v>205</v>
      </c>
      <c r="B208" s="100" t="s">
        <v>24</v>
      </c>
      <c r="C208" s="100">
        <v>2023</v>
      </c>
      <c r="D208" s="118">
        <v>45281</v>
      </c>
      <c r="E208" s="102">
        <v>3.18</v>
      </c>
      <c r="F208" s="98">
        <v>15</v>
      </c>
      <c r="G208" s="39">
        <v>2900</v>
      </c>
      <c r="H208" s="104">
        <v>300</v>
      </c>
      <c r="I208" s="104">
        <v>3300</v>
      </c>
      <c r="J208" s="104">
        <v>100</v>
      </c>
      <c r="K208" s="104">
        <v>1500</v>
      </c>
      <c r="L208" s="39">
        <f t="shared" si="1"/>
        <v>53</v>
      </c>
      <c r="M208" s="137"/>
      <c r="N208" s="137"/>
      <c r="O208" s="137"/>
      <c r="P208" s="137"/>
      <c r="Q208" s="137"/>
      <c r="R208" s="137"/>
      <c r="S208" s="137"/>
      <c r="T208" s="137"/>
      <c r="U208" s="137"/>
      <c r="V208" s="137"/>
      <c r="W208" s="137"/>
      <c r="X208" s="137"/>
      <c r="Y208" s="137"/>
      <c r="Z208" s="137"/>
      <c r="AA208" s="137"/>
    </row>
    <row r="209" spans="1:27" ht="15.75" customHeight="1" x14ac:dyDescent="0.2">
      <c r="A209" s="100">
        <v>206</v>
      </c>
      <c r="B209" s="100" t="s">
        <v>24</v>
      </c>
      <c r="C209" s="100">
        <v>2023</v>
      </c>
      <c r="D209" s="118">
        <v>45281</v>
      </c>
      <c r="E209" s="102">
        <v>2.86</v>
      </c>
      <c r="F209" s="98">
        <v>15</v>
      </c>
      <c r="G209" s="39">
        <v>2000</v>
      </c>
      <c r="H209" s="104">
        <v>290</v>
      </c>
      <c r="I209" s="104">
        <v>4200</v>
      </c>
      <c r="J209" s="104">
        <v>140</v>
      </c>
      <c r="K209" s="104">
        <v>1800</v>
      </c>
      <c r="L209" s="39">
        <f t="shared" si="1"/>
        <v>47.666666666666664</v>
      </c>
      <c r="M209" s="137"/>
      <c r="N209" s="137"/>
      <c r="O209" s="137"/>
      <c r="P209" s="137"/>
      <c r="Q209" s="137"/>
      <c r="R209" s="137"/>
      <c r="S209" s="137"/>
      <c r="T209" s="137"/>
      <c r="U209" s="137"/>
      <c r="V209" s="137"/>
      <c r="W209" s="137"/>
      <c r="X209" s="137"/>
      <c r="Y209" s="137"/>
      <c r="Z209" s="137"/>
      <c r="AA209" s="137"/>
    </row>
    <row r="210" spans="1:27" ht="15.75" customHeight="1" x14ac:dyDescent="0.2">
      <c r="A210" s="100">
        <v>207</v>
      </c>
      <c r="B210" s="100" t="s">
        <v>24</v>
      </c>
      <c r="C210" s="100">
        <v>2023</v>
      </c>
      <c r="D210" s="118">
        <v>45282</v>
      </c>
      <c r="E210" s="102">
        <v>3.52</v>
      </c>
      <c r="F210" s="98">
        <v>15</v>
      </c>
      <c r="G210" s="39">
        <v>2500</v>
      </c>
      <c r="H210" s="104">
        <v>340</v>
      </c>
      <c r="I210" s="104">
        <v>1900</v>
      </c>
      <c r="J210" s="104">
        <v>80</v>
      </c>
      <c r="K210" s="104">
        <v>980</v>
      </c>
      <c r="L210" s="39">
        <f t="shared" si="1"/>
        <v>58.666666666666664</v>
      </c>
      <c r="M210" s="137"/>
      <c r="N210" s="137"/>
      <c r="O210" s="137"/>
      <c r="P210" s="137"/>
      <c r="Q210" s="137"/>
      <c r="R210" s="137"/>
      <c r="S210" s="137"/>
      <c r="T210" s="137"/>
      <c r="U210" s="137"/>
      <c r="V210" s="137"/>
      <c r="W210" s="137"/>
      <c r="X210" s="137"/>
      <c r="Y210" s="137"/>
      <c r="Z210" s="137"/>
      <c r="AA210" s="137"/>
    </row>
    <row r="211" spans="1:27" ht="15.75" customHeight="1" x14ac:dyDescent="0.2">
      <c r="A211" s="100">
        <v>208</v>
      </c>
      <c r="B211" s="100" t="s">
        <v>24</v>
      </c>
      <c r="C211" s="100">
        <v>2023</v>
      </c>
      <c r="D211" s="118">
        <v>45282</v>
      </c>
      <c r="E211" s="102">
        <v>3.88</v>
      </c>
      <c r="F211" s="98">
        <v>15</v>
      </c>
      <c r="G211" s="39">
        <v>1400</v>
      </c>
      <c r="H211" s="104">
        <v>210</v>
      </c>
      <c r="I211" s="104">
        <v>2700</v>
      </c>
      <c r="J211" s="104">
        <v>180</v>
      </c>
      <c r="K211" s="104">
        <v>2000</v>
      </c>
      <c r="L211" s="39">
        <f t="shared" si="1"/>
        <v>64.666666666666671</v>
      </c>
      <c r="M211" s="137"/>
      <c r="N211" s="137"/>
      <c r="O211" s="137"/>
      <c r="P211" s="137"/>
      <c r="Q211" s="137"/>
      <c r="R211" s="137"/>
      <c r="S211" s="137"/>
      <c r="T211" s="137"/>
      <c r="U211" s="137"/>
      <c r="V211" s="137"/>
      <c r="W211" s="137"/>
      <c r="X211" s="137"/>
      <c r="Y211" s="137"/>
      <c r="Z211" s="137"/>
      <c r="AA211" s="137"/>
    </row>
    <row r="212" spans="1:27" ht="15.75" customHeight="1" x14ac:dyDescent="0.2">
      <c r="A212" s="100">
        <v>209</v>
      </c>
      <c r="B212" s="100" t="s">
        <v>24</v>
      </c>
      <c r="C212" s="100">
        <v>2023</v>
      </c>
      <c r="D212" s="118">
        <v>45283</v>
      </c>
      <c r="E212" s="102">
        <v>3.95</v>
      </c>
      <c r="F212" s="98">
        <v>15</v>
      </c>
      <c r="G212" s="39">
        <v>800</v>
      </c>
      <c r="H212" s="104">
        <v>100</v>
      </c>
      <c r="I212" s="104">
        <v>1500</v>
      </c>
      <c r="J212" s="104">
        <v>60</v>
      </c>
      <c r="K212" s="104">
        <v>940</v>
      </c>
      <c r="L212" s="39">
        <f t="shared" si="1"/>
        <v>65.833333333333329</v>
      </c>
      <c r="M212" s="137"/>
      <c r="N212" s="137"/>
      <c r="O212" s="137"/>
      <c r="P212" s="137"/>
      <c r="Q212" s="137"/>
      <c r="R212" s="137"/>
      <c r="S212" s="137"/>
      <c r="T212" s="137"/>
      <c r="U212" s="137"/>
      <c r="V212" s="137"/>
      <c r="W212" s="137"/>
      <c r="X212" s="137"/>
      <c r="Y212" s="137"/>
      <c r="Z212" s="137"/>
      <c r="AA212" s="137"/>
    </row>
    <row r="213" spans="1:27" ht="15.75" customHeight="1" x14ac:dyDescent="0.2">
      <c r="A213" s="100">
        <v>210</v>
      </c>
      <c r="B213" s="100" t="s">
        <v>24</v>
      </c>
      <c r="C213" s="100">
        <v>2023</v>
      </c>
      <c r="D213" s="118">
        <v>45283</v>
      </c>
      <c r="E213" s="102">
        <v>3.48</v>
      </c>
      <c r="F213" s="98">
        <v>15</v>
      </c>
      <c r="G213" s="39">
        <v>1500</v>
      </c>
      <c r="H213" s="104">
        <v>240</v>
      </c>
      <c r="I213" s="104">
        <v>2100</v>
      </c>
      <c r="J213" s="104">
        <v>120</v>
      </c>
      <c r="K213" s="104">
        <v>1600</v>
      </c>
      <c r="L213" s="39">
        <f t="shared" si="1"/>
        <v>58</v>
      </c>
      <c r="M213" s="137"/>
      <c r="N213" s="137"/>
      <c r="O213" s="137"/>
      <c r="P213" s="137"/>
      <c r="Q213" s="137"/>
      <c r="R213" s="137"/>
      <c r="S213" s="137"/>
      <c r="T213" s="137"/>
      <c r="U213" s="137"/>
      <c r="V213" s="137"/>
      <c r="W213" s="137"/>
      <c r="X213" s="137"/>
      <c r="Y213" s="137"/>
      <c r="Z213" s="137"/>
      <c r="AA213" s="137"/>
    </row>
    <row r="214" spans="1:27" ht="15.75" customHeight="1" x14ac:dyDescent="0.2">
      <c r="A214" s="100">
        <v>211</v>
      </c>
      <c r="B214" s="100" t="s">
        <v>24</v>
      </c>
      <c r="C214" s="100">
        <v>2023</v>
      </c>
      <c r="D214" s="118">
        <v>45286</v>
      </c>
      <c r="E214" s="102">
        <v>4.24</v>
      </c>
      <c r="F214" s="98">
        <v>15</v>
      </c>
      <c r="G214" s="39">
        <v>2100</v>
      </c>
      <c r="H214" s="104">
        <v>320</v>
      </c>
      <c r="I214" s="104">
        <v>2900</v>
      </c>
      <c r="J214" s="104">
        <v>200</v>
      </c>
      <c r="K214" s="104">
        <v>2500</v>
      </c>
      <c r="L214" s="39">
        <f t="shared" si="1"/>
        <v>70.666666666666671</v>
      </c>
      <c r="M214" s="137"/>
      <c r="N214" s="137"/>
      <c r="O214" s="137"/>
      <c r="P214" s="137"/>
      <c r="Q214" s="137"/>
      <c r="R214" s="137"/>
      <c r="S214" s="137"/>
      <c r="T214" s="137"/>
      <c r="U214" s="137"/>
      <c r="V214" s="137"/>
      <c r="W214" s="137"/>
      <c r="X214" s="137"/>
      <c r="Y214" s="137"/>
      <c r="Z214" s="137"/>
      <c r="AA214" s="137"/>
    </row>
    <row r="215" spans="1:27" ht="15.75" customHeight="1" x14ac:dyDescent="0.2">
      <c r="A215" s="100">
        <v>212</v>
      </c>
      <c r="B215" s="100" t="s">
        <v>24</v>
      </c>
      <c r="C215" s="100">
        <v>2023</v>
      </c>
      <c r="D215" s="118">
        <v>45286</v>
      </c>
      <c r="E215" s="102">
        <v>3.58</v>
      </c>
      <c r="F215" s="98">
        <v>15</v>
      </c>
      <c r="G215" s="39">
        <v>1400</v>
      </c>
      <c r="H215" s="104">
        <v>120</v>
      </c>
      <c r="I215" s="104">
        <v>2400</v>
      </c>
      <c r="J215" s="104">
        <v>100</v>
      </c>
      <c r="K215" s="104">
        <v>1200</v>
      </c>
      <c r="L215" s="39">
        <f t="shared" si="1"/>
        <v>59.666666666666664</v>
      </c>
      <c r="M215" s="137"/>
      <c r="N215" s="137"/>
      <c r="O215" s="137"/>
      <c r="P215" s="137"/>
      <c r="Q215" s="137"/>
      <c r="R215" s="137"/>
      <c r="S215" s="137"/>
      <c r="T215" s="137"/>
      <c r="U215" s="137"/>
      <c r="V215" s="137"/>
      <c r="W215" s="137"/>
      <c r="X215" s="137"/>
      <c r="Y215" s="137"/>
      <c r="Z215" s="137"/>
      <c r="AA215" s="137"/>
    </row>
    <row r="216" spans="1:27" ht="15.75" customHeight="1" x14ac:dyDescent="0.2">
      <c r="A216" s="100">
        <v>213</v>
      </c>
      <c r="B216" s="100" t="s">
        <v>24</v>
      </c>
      <c r="C216" s="100">
        <v>2023</v>
      </c>
      <c r="D216" s="118">
        <v>45286</v>
      </c>
      <c r="E216" s="102">
        <v>3.96</v>
      </c>
      <c r="F216" s="98">
        <v>15</v>
      </c>
      <c r="G216" s="39">
        <v>980</v>
      </c>
      <c r="H216" s="104">
        <v>50</v>
      </c>
      <c r="I216" s="104">
        <v>1500</v>
      </c>
      <c r="J216" s="104">
        <v>60</v>
      </c>
      <c r="K216" s="104">
        <v>800</v>
      </c>
      <c r="L216" s="39">
        <f t="shared" si="1"/>
        <v>66</v>
      </c>
      <c r="M216" s="137"/>
      <c r="N216" s="137"/>
      <c r="O216" s="137"/>
      <c r="P216" s="137"/>
      <c r="Q216" s="137"/>
      <c r="R216" s="137"/>
      <c r="S216" s="137"/>
      <c r="T216" s="137"/>
      <c r="U216" s="137"/>
      <c r="V216" s="137"/>
      <c r="W216" s="137"/>
      <c r="X216" s="137"/>
      <c r="Y216" s="137"/>
      <c r="Z216" s="137"/>
      <c r="AA216" s="137"/>
    </row>
    <row r="217" spans="1:27" ht="15.75" customHeight="1" x14ac:dyDescent="0.2">
      <c r="A217" s="100">
        <v>214</v>
      </c>
      <c r="B217" s="100" t="s">
        <v>24</v>
      </c>
      <c r="C217" s="100">
        <v>2023</v>
      </c>
      <c r="D217" s="118">
        <v>45287</v>
      </c>
      <c r="E217" s="102">
        <v>3.45</v>
      </c>
      <c r="F217" s="98">
        <v>15</v>
      </c>
      <c r="G217" s="39">
        <v>1800</v>
      </c>
      <c r="H217" s="104">
        <v>100</v>
      </c>
      <c r="I217" s="104">
        <v>3200</v>
      </c>
      <c r="J217" s="104">
        <v>180</v>
      </c>
      <c r="K217" s="104">
        <v>1600</v>
      </c>
      <c r="L217" s="39">
        <f t="shared" si="1"/>
        <v>57.5</v>
      </c>
      <c r="M217" s="137"/>
      <c r="N217" s="137"/>
      <c r="O217" s="137"/>
      <c r="P217" s="137"/>
      <c r="Q217" s="137"/>
      <c r="R217" s="137"/>
      <c r="S217" s="137"/>
      <c r="T217" s="137"/>
      <c r="U217" s="137"/>
      <c r="V217" s="137"/>
      <c r="W217" s="137"/>
      <c r="X217" s="137"/>
      <c r="Y217" s="137"/>
      <c r="Z217" s="137"/>
      <c r="AA217" s="137"/>
    </row>
    <row r="218" spans="1:27" ht="15.75" customHeight="1" x14ac:dyDescent="0.2">
      <c r="A218" s="100">
        <v>215</v>
      </c>
      <c r="B218" s="100" t="s">
        <v>24</v>
      </c>
      <c r="C218" s="100">
        <v>2023</v>
      </c>
      <c r="D218" s="118">
        <v>45287</v>
      </c>
      <c r="E218" s="102">
        <v>3.96</v>
      </c>
      <c r="F218" s="98">
        <v>15</v>
      </c>
      <c r="G218" s="39">
        <v>500</v>
      </c>
      <c r="H218" s="104">
        <v>40</v>
      </c>
      <c r="I218" s="104">
        <v>1000</v>
      </c>
      <c r="J218" s="104">
        <v>40</v>
      </c>
      <c r="K218" s="104">
        <v>750</v>
      </c>
      <c r="L218" s="39">
        <f t="shared" si="1"/>
        <v>66</v>
      </c>
      <c r="M218" s="137"/>
      <c r="N218" s="137"/>
      <c r="O218" s="137"/>
      <c r="P218" s="137"/>
      <c r="Q218" s="137"/>
      <c r="R218" s="137"/>
      <c r="S218" s="137"/>
      <c r="T218" s="137"/>
      <c r="U218" s="137"/>
      <c r="V218" s="137"/>
      <c r="W218" s="137"/>
      <c r="X218" s="137"/>
      <c r="Y218" s="137"/>
      <c r="Z218" s="137"/>
      <c r="AA218" s="137"/>
    </row>
    <row r="219" spans="1:27" ht="15.75" customHeight="1" x14ac:dyDescent="0.2">
      <c r="A219" s="100">
        <v>216</v>
      </c>
      <c r="B219" s="100" t="s">
        <v>24</v>
      </c>
      <c r="C219" s="100">
        <v>2023</v>
      </c>
      <c r="D219" s="118">
        <v>45287</v>
      </c>
      <c r="E219" s="102">
        <v>3.38</v>
      </c>
      <c r="F219" s="98">
        <v>15</v>
      </c>
      <c r="G219" s="39">
        <v>1200</v>
      </c>
      <c r="H219" s="104">
        <v>90</v>
      </c>
      <c r="I219" s="104">
        <v>1200</v>
      </c>
      <c r="J219" s="104">
        <v>60</v>
      </c>
      <c r="K219" s="104">
        <v>1000</v>
      </c>
      <c r="L219" s="39">
        <f t="shared" si="1"/>
        <v>56.333333333333336</v>
      </c>
      <c r="M219" s="137"/>
      <c r="N219" s="137"/>
      <c r="O219" s="137"/>
      <c r="P219" s="137"/>
      <c r="Q219" s="137"/>
      <c r="R219" s="137"/>
      <c r="S219" s="137"/>
      <c r="T219" s="137"/>
      <c r="U219" s="137"/>
      <c r="V219" s="137"/>
      <c r="W219" s="137"/>
      <c r="X219" s="137"/>
      <c r="Y219" s="137"/>
      <c r="Z219" s="137"/>
      <c r="AA219" s="137"/>
    </row>
    <row r="220" spans="1:27" ht="15.75" customHeight="1" x14ac:dyDescent="0.2">
      <c r="A220" s="100">
        <v>217</v>
      </c>
      <c r="B220" s="100" t="s">
        <v>24</v>
      </c>
      <c r="C220" s="100">
        <v>2023</v>
      </c>
      <c r="D220" s="118">
        <v>45288</v>
      </c>
      <c r="E220" s="102">
        <v>4.0199999999999996</v>
      </c>
      <c r="F220" s="98">
        <v>15</v>
      </c>
      <c r="G220" s="39">
        <v>180</v>
      </c>
      <c r="H220" s="104">
        <v>24</v>
      </c>
      <c r="I220" s="104">
        <v>360</v>
      </c>
      <c r="J220" s="104">
        <v>40</v>
      </c>
      <c r="K220" s="104">
        <v>400</v>
      </c>
      <c r="L220" s="39">
        <f t="shared" si="1"/>
        <v>66.999999999999986</v>
      </c>
      <c r="M220" s="137"/>
      <c r="N220" s="137"/>
      <c r="O220" s="137"/>
      <c r="P220" s="137"/>
      <c r="Q220" s="137"/>
      <c r="R220" s="137"/>
      <c r="S220" s="137"/>
      <c r="T220" s="137"/>
      <c r="U220" s="137"/>
      <c r="V220" s="137"/>
      <c r="W220" s="137"/>
      <c r="X220" s="137"/>
      <c r="Y220" s="137"/>
      <c r="Z220" s="137"/>
      <c r="AA220" s="137"/>
    </row>
    <row r="221" spans="1:27" ht="15.75" customHeight="1" x14ac:dyDescent="0.2">
      <c r="A221" s="100">
        <v>218</v>
      </c>
      <c r="B221" s="100" t="s">
        <v>24</v>
      </c>
      <c r="C221" s="100">
        <v>2023</v>
      </c>
      <c r="D221" s="118">
        <v>45289</v>
      </c>
      <c r="E221" s="102">
        <v>3.49</v>
      </c>
      <c r="F221" s="98">
        <v>15</v>
      </c>
      <c r="G221" s="39">
        <v>0</v>
      </c>
      <c r="H221" s="104">
        <v>0</v>
      </c>
      <c r="I221" s="104">
        <v>0</v>
      </c>
      <c r="J221" s="104">
        <v>0</v>
      </c>
      <c r="K221" s="104">
        <v>0</v>
      </c>
      <c r="L221" s="39">
        <f t="shared" si="1"/>
        <v>58.166666666666664</v>
      </c>
      <c r="M221" s="137"/>
      <c r="N221" s="137"/>
      <c r="O221" s="137"/>
      <c r="P221" s="137"/>
      <c r="Q221" s="137"/>
      <c r="R221" s="137"/>
      <c r="S221" s="137"/>
      <c r="T221" s="137"/>
      <c r="U221" s="137"/>
      <c r="V221" s="137"/>
      <c r="W221" s="137"/>
      <c r="X221" s="137"/>
      <c r="Y221" s="137"/>
      <c r="Z221" s="137"/>
      <c r="AA221" s="137"/>
    </row>
    <row r="222" spans="1:27" ht="15.75" customHeight="1" x14ac:dyDescent="0.2">
      <c r="A222" s="100">
        <v>219</v>
      </c>
      <c r="B222" s="100" t="s">
        <v>24</v>
      </c>
      <c r="C222" s="100">
        <v>2023</v>
      </c>
      <c r="D222" s="118">
        <v>45289</v>
      </c>
      <c r="E222" s="102">
        <v>3.29</v>
      </c>
      <c r="F222" s="98">
        <v>15</v>
      </c>
      <c r="G222" s="39">
        <v>0</v>
      </c>
      <c r="H222" s="104">
        <v>0</v>
      </c>
      <c r="I222" s="104">
        <v>0</v>
      </c>
      <c r="J222" s="104">
        <v>0</v>
      </c>
      <c r="K222" s="104">
        <v>0</v>
      </c>
      <c r="L222" s="39">
        <f t="shared" si="1"/>
        <v>54.833333333333336</v>
      </c>
      <c r="M222" s="137"/>
      <c r="N222" s="137"/>
      <c r="O222" s="137"/>
      <c r="P222" s="137"/>
      <c r="Q222" s="137"/>
      <c r="R222" s="137"/>
      <c r="S222" s="137"/>
      <c r="T222" s="137"/>
      <c r="U222" s="137"/>
      <c r="V222" s="137"/>
      <c r="W222" s="137"/>
      <c r="X222" s="137"/>
      <c r="Y222" s="137"/>
      <c r="Z222" s="137"/>
      <c r="AA222" s="137"/>
    </row>
    <row r="223" spans="1:27" ht="15.75" customHeight="1" x14ac:dyDescent="0.2">
      <c r="A223" s="100">
        <v>220</v>
      </c>
      <c r="B223" s="100" t="s">
        <v>25</v>
      </c>
      <c r="C223" s="100">
        <v>2024</v>
      </c>
      <c r="D223" s="118">
        <v>45299</v>
      </c>
      <c r="E223" s="102">
        <v>3.15</v>
      </c>
      <c r="F223" s="98">
        <v>15</v>
      </c>
      <c r="G223" s="39">
        <v>1600</v>
      </c>
      <c r="H223" s="104">
        <v>360</v>
      </c>
      <c r="I223" s="104">
        <v>2800</v>
      </c>
      <c r="J223" s="104">
        <v>280</v>
      </c>
      <c r="K223" s="104">
        <v>1500</v>
      </c>
      <c r="L223" s="39"/>
      <c r="M223" s="137"/>
      <c r="N223" s="137"/>
      <c r="O223" s="137"/>
      <c r="P223" s="137"/>
      <c r="Q223" s="137"/>
      <c r="R223" s="137"/>
      <c r="S223" s="137"/>
      <c r="T223" s="137"/>
      <c r="U223" s="137"/>
      <c r="V223" s="137"/>
      <c r="W223" s="137"/>
      <c r="X223" s="137"/>
      <c r="Y223" s="137"/>
      <c r="Z223" s="137"/>
      <c r="AA223" s="137"/>
    </row>
    <row r="224" spans="1:27" ht="15.75" customHeight="1" x14ac:dyDescent="0.2">
      <c r="A224" s="100">
        <v>221</v>
      </c>
      <c r="B224" s="100" t="s">
        <v>25</v>
      </c>
      <c r="C224" s="100">
        <v>2024</v>
      </c>
      <c r="D224" s="118">
        <v>45299</v>
      </c>
      <c r="E224" s="102">
        <v>3.61</v>
      </c>
      <c r="F224" s="98">
        <v>15</v>
      </c>
      <c r="G224" s="39">
        <v>2200</v>
      </c>
      <c r="H224" s="104">
        <v>440</v>
      </c>
      <c r="I224" s="104">
        <v>3800</v>
      </c>
      <c r="J224" s="104">
        <v>240</v>
      </c>
      <c r="K224" s="104">
        <v>2200</v>
      </c>
      <c r="L224" s="39"/>
      <c r="M224" s="137"/>
      <c r="N224" s="137"/>
      <c r="O224" s="137"/>
      <c r="P224" s="137"/>
      <c r="Q224" s="137"/>
      <c r="R224" s="137"/>
      <c r="S224" s="137"/>
      <c r="T224" s="137"/>
      <c r="U224" s="137"/>
      <c r="V224" s="137"/>
      <c r="W224" s="137"/>
      <c r="X224" s="137"/>
      <c r="Y224" s="137"/>
      <c r="Z224" s="137"/>
      <c r="AA224" s="137"/>
    </row>
    <row r="225" spans="1:27" ht="15.75" customHeight="1" x14ac:dyDescent="0.2">
      <c r="A225" s="100">
        <v>222</v>
      </c>
      <c r="B225" s="100" t="s">
        <v>25</v>
      </c>
      <c r="C225" s="100">
        <v>2024</v>
      </c>
      <c r="D225" s="118">
        <v>45303</v>
      </c>
      <c r="E225" s="102">
        <v>3.34</v>
      </c>
      <c r="F225" s="98">
        <v>15</v>
      </c>
      <c r="G225" s="39">
        <v>1000</v>
      </c>
      <c r="H225" s="104">
        <v>240</v>
      </c>
      <c r="I225" s="104">
        <v>2400</v>
      </c>
      <c r="J225" s="104">
        <v>140</v>
      </c>
      <c r="K225" s="104">
        <v>1600</v>
      </c>
      <c r="L225" s="39"/>
      <c r="M225" s="137"/>
      <c r="N225" s="137"/>
      <c r="O225" s="137"/>
      <c r="P225" s="137"/>
      <c r="Q225" s="137"/>
      <c r="R225" s="137"/>
      <c r="S225" s="137"/>
      <c r="T225" s="137"/>
      <c r="U225" s="137"/>
      <c r="V225" s="137"/>
      <c r="W225" s="137"/>
      <c r="X225" s="137"/>
      <c r="Y225" s="137"/>
      <c r="Z225" s="137"/>
      <c r="AA225" s="137"/>
    </row>
    <row r="226" spans="1:27" ht="15.75" customHeight="1" x14ac:dyDescent="0.2">
      <c r="A226" s="100">
        <v>223</v>
      </c>
      <c r="B226" s="100" t="s">
        <v>25</v>
      </c>
      <c r="C226" s="100">
        <v>2024</v>
      </c>
      <c r="D226" s="118">
        <v>45304</v>
      </c>
      <c r="E226" s="102">
        <v>3.56</v>
      </c>
      <c r="F226" s="98">
        <v>15</v>
      </c>
      <c r="G226" s="39">
        <v>980</v>
      </c>
      <c r="H226" s="104">
        <v>270</v>
      </c>
      <c r="I226" s="104">
        <v>1600</v>
      </c>
      <c r="J226" s="104">
        <v>100</v>
      </c>
      <c r="K226" s="104">
        <v>900</v>
      </c>
      <c r="L226" s="39"/>
      <c r="M226" s="137"/>
      <c r="N226" s="137"/>
      <c r="O226" s="137"/>
      <c r="P226" s="137"/>
      <c r="Q226" s="137"/>
      <c r="R226" s="137"/>
      <c r="S226" s="137"/>
      <c r="T226" s="137"/>
      <c r="U226" s="137"/>
      <c r="V226" s="137"/>
      <c r="W226" s="137"/>
      <c r="X226" s="137"/>
      <c r="Y226" s="137"/>
      <c r="Z226" s="137"/>
      <c r="AA226" s="137"/>
    </row>
    <row r="227" spans="1:27" ht="15.75" customHeight="1" x14ac:dyDescent="0.2">
      <c r="A227" s="100">
        <v>224</v>
      </c>
      <c r="B227" s="100" t="s">
        <v>25</v>
      </c>
      <c r="C227" s="100">
        <v>2024</v>
      </c>
      <c r="D227" s="118">
        <v>45304</v>
      </c>
      <c r="E227" s="102">
        <v>3.99</v>
      </c>
      <c r="F227" s="98">
        <v>15</v>
      </c>
      <c r="G227" s="39">
        <v>850</v>
      </c>
      <c r="H227" s="104">
        <v>150</v>
      </c>
      <c r="I227" s="104">
        <v>1900</v>
      </c>
      <c r="J227" s="104">
        <v>320</v>
      </c>
      <c r="K227" s="104">
        <v>2600</v>
      </c>
      <c r="L227" s="39"/>
      <c r="M227" s="137"/>
      <c r="N227" s="137"/>
      <c r="O227" s="137"/>
      <c r="P227" s="137"/>
      <c r="Q227" s="137"/>
      <c r="R227" s="137"/>
      <c r="S227" s="137"/>
      <c r="T227" s="137"/>
      <c r="U227" s="137"/>
      <c r="V227" s="137"/>
      <c r="W227" s="137"/>
      <c r="X227" s="137"/>
      <c r="Y227" s="137"/>
      <c r="Z227" s="137"/>
      <c r="AA227" s="137"/>
    </row>
    <row r="228" spans="1:27" ht="15.75" customHeight="1" x14ac:dyDescent="0.2">
      <c r="A228" s="100">
        <v>225</v>
      </c>
      <c r="B228" s="100" t="s">
        <v>25</v>
      </c>
      <c r="C228" s="100">
        <v>2024</v>
      </c>
      <c r="D228" s="118">
        <v>45308</v>
      </c>
      <c r="E228" s="102">
        <v>3.31</v>
      </c>
      <c r="F228" s="98">
        <v>15</v>
      </c>
      <c r="G228" s="39">
        <v>2100</v>
      </c>
      <c r="H228" s="104">
        <v>390</v>
      </c>
      <c r="I228" s="104">
        <v>2400</v>
      </c>
      <c r="J228" s="104">
        <v>400</v>
      </c>
      <c r="K228" s="104">
        <v>3200</v>
      </c>
      <c r="L228" s="39"/>
      <c r="M228" s="137"/>
      <c r="N228" s="137"/>
      <c r="O228" s="137"/>
      <c r="P228" s="137"/>
      <c r="Q228" s="137"/>
      <c r="R228" s="137"/>
      <c r="S228" s="137"/>
      <c r="T228" s="137"/>
      <c r="U228" s="137"/>
      <c r="V228" s="137"/>
      <c r="W228" s="137"/>
      <c r="X228" s="137"/>
      <c r="Y228" s="137"/>
      <c r="Z228" s="137"/>
      <c r="AA228" s="137"/>
    </row>
    <row r="229" spans="1:27" ht="15.75" customHeight="1" x14ac:dyDescent="0.2">
      <c r="A229" s="100">
        <v>226</v>
      </c>
      <c r="B229" s="100" t="s">
        <v>25</v>
      </c>
      <c r="C229" s="100">
        <v>2024</v>
      </c>
      <c r="D229" s="118">
        <v>45308</v>
      </c>
      <c r="E229" s="102">
        <v>3.5</v>
      </c>
      <c r="F229" s="98">
        <v>15</v>
      </c>
      <c r="G229" s="39">
        <v>1100</v>
      </c>
      <c r="H229" s="104">
        <v>270</v>
      </c>
      <c r="I229" s="104">
        <v>3200</v>
      </c>
      <c r="J229" s="104">
        <v>420</v>
      </c>
      <c r="K229" s="104">
        <v>2100</v>
      </c>
      <c r="L229" s="39"/>
      <c r="M229" s="137"/>
      <c r="N229" s="137"/>
      <c r="O229" s="137"/>
      <c r="P229" s="137"/>
      <c r="Q229" s="137"/>
      <c r="R229" s="137"/>
      <c r="S229" s="137"/>
      <c r="T229" s="137"/>
      <c r="U229" s="137"/>
      <c r="V229" s="137"/>
      <c r="W229" s="137"/>
      <c r="X229" s="137"/>
      <c r="Y229" s="137"/>
      <c r="Z229" s="137"/>
      <c r="AA229" s="137"/>
    </row>
    <row r="230" spans="1:27" ht="15.75" customHeight="1" x14ac:dyDescent="0.2">
      <c r="A230" s="100">
        <v>227</v>
      </c>
      <c r="B230" s="100" t="s">
        <v>25</v>
      </c>
      <c r="C230" s="100">
        <v>2024</v>
      </c>
      <c r="D230" s="118">
        <v>45310</v>
      </c>
      <c r="E230" s="102">
        <v>3.97</v>
      </c>
      <c r="F230" s="98">
        <v>15</v>
      </c>
      <c r="G230" s="39">
        <v>880</v>
      </c>
      <c r="H230" s="104">
        <v>160</v>
      </c>
      <c r="I230" s="104">
        <v>2000</v>
      </c>
      <c r="J230" s="104">
        <v>190</v>
      </c>
      <c r="K230" s="104">
        <v>1800</v>
      </c>
      <c r="L230" s="39"/>
      <c r="M230" s="137"/>
      <c r="N230" s="137"/>
      <c r="O230" s="137"/>
      <c r="P230" s="137"/>
      <c r="Q230" s="137"/>
      <c r="R230" s="137"/>
      <c r="S230" s="137"/>
      <c r="T230" s="137"/>
      <c r="U230" s="137"/>
      <c r="V230" s="137"/>
      <c r="W230" s="137"/>
      <c r="X230" s="137"/>
      <c r="Y230" s="137"/>
      <c r="Z230" s="137"/>
      <c r="AA230" s="137"/>
    </row>
    <row r="231" spans="1:27" ht="15.75" customHeight="1" x14ac:dyDescent="0.2">
      <c r="A231" s="100">
        <v>228</v>
      </c>
      <c r="B231" s="100" t="s">
        <v>25</v>
      </c>
      <c r="C231" s="100">
        <v>2024</v>
      </c>
      <c r="D231" s="118">
        <v>45310</v>
      </c>
      <c r="E231" s="102">
        <v>3.81</v>
      </c>
      <c r="F231" s="98">
        <v>15</v>
      </c>
      <c r="G231" s="39">
        <v>1200</v>
      </c>
      <c r="H231" s="104">
        <v>240</v>
      </c>
      <c r="I231" s="104">
        <v>1900</v>
      </c>
      <c r="J231" s="104">
        <v>280</v>
      </c>
      <c r="K231" s="104">
        <v>3000</v>
      </c>
      <c r="L231" s="39"/>
      <c r="M231" s="137"/>
      <c r="N231" s="137"/>
      <c r="O231" s="137"/>
      <c r="P231" s="137"/>
      <c r="Q231" s="137"/>
      <c r="R231" s="137"/>
      <c r="S231" s="137"/>
      <c r="T231" s="137"/>
      <c r="U231" s="137"/>
      <c r="V231" s="137"/>
      <c r="W231" s="137"/>
      <c r="X231" s="137"/>
      <c r="Y231" s="137"/>
      <c r="Z231" s="137"/>
      <c r="AA231" s="137"/>
    </row>
    <row r="232" spans="1:27" ht="15.75" customHeight="1" x14ac:dyDescent="0.2">
      <c r="A232" s="100">
        <v>229</v>
      </c>
      <c r="B232" s="100" t="s">
        <v>25</v>
      </c>
      <c r="C232" s="100">
        <v>2024</v>
      </c>
      <c r="D232" s="118">
        <v>45315</v>
      </c>
      <c r="E232" s="102">
        <v>3.95</v>
      </c>
      <c r="F232" s="98">
        <v>15</v>
      </c>
      <c r="G232" s="39">
        <v>2100</v>
      </c>
      <c r="H232" s="104">
        <v>560</v>
      </c>
      <c r="I232" s="104">
        <v>3800</v>
      </c>
      <c r="J232" s="104">
        <v>490</v>
      </c>
      <c r="K232" s="104">
        <v>1900</v>
      </c>
      <c r="L232" s="39"/>
      <c r="M232" s="137"/>
      <c r="N232" s="137"/>
      <c r="O232" s="137"/>
      <c r="P232" s="137"/>
      <c r="Q232" s="137"/>
      <c r="R232" s="137"/>
      <c r="S232" s="137"/>
      <c r="T232" s="137"/>
      <c r="U232" s="137"/>
      <c r="V232" s="137"/>
      <c r="W232" s="137"/>
      <c r="X232" s="137"/>
      <c r="Y232" s="137"/>
      <c r="Z232" s="137"/>
      <c r="AA232" s="137"/>
    </row>
    <row r="233" spans="1:27" ht="15.75" customHeight="1" x14ac:dyDescent="0.2">
      <c r="A233" s="100">
        <v>230</v>
      </c>
      <c r="B233" s="100" t="s">
        <v>25</v>
      </c>
      <c r="C233" s="100">
        <v>2024</v>
      </c>
      <c r="D233" s="118">
        <v>45315</v>
      </c>
      <c r="E233" s="102">
        <v>3.84</v>
      </c>
      <c r="F233" s="98">
        <v>15</v>
      </c>
      <c r="G233" s="39">
        <v>900</v>
      </c>
      <c r="H233" s="104">
        <v>250</v>
      </c>
      <c r="I233" s="104">
        <v>2200</v>
      </c>
      <c r="J233" s="104">
        <v>330</v>
      </c>
      <c r="K233" s="104">
        <v>3100</v>
      </c>
      <c r="L233" s="39"/>
      <c r="M233" s="137"/>
      <c r="N233" s="137"/>
      <c r="O233" s="137"/>
      <c r="P233" s="137"/>
      <c r="Q233" s="137"/>
      <c r="R233" s="137"/>
      <c r="S233" s="137"/>
      <c r="T233" s="137"/>
      <c r="U233" s="137"/>
      <c r="V233" s="137"/>
      <c r="W233" s="137"/>
      <c r="X233" s="137"/>
      <c r="Y233" s="137"/>
      <c r="Z233" s="137"/>
      <c r="AA233" s="137"/>
    </row>
    <row r="234" spans="1:27" ht="15.75" customHeight="1" x14ac:dyDescent="0.2">
      <c r="A234" s="100">
        <v>231</v>
      </c>
      <c r="B234" s="100" t="s">
        <v>25</v>
      </c>
      <c r="C234" s="100">
        <v>2024</v>
      </c>
      <c r="D234" s="118">
        <v>45315</v>
      </c>
      <c r="E234" s="102">
        <v>3.28</v>
      </c>
      <c r="F234" s="98">
        <v>15</v>
      </c>
      <c r="G234" s="39">
        <v>750</v>
      </c>
      <c r="H234" s="104">
        <v>190</v>
      </c>
      <c r="I234" s="104">
        <v>2700</v>
      </c>
      <c r="J234" s="104">
        <v>240</v>
      </c>
      <c r="K234" s="104">
        <v>1800</v>
      </c>
      <c r="L234" s="39"/>
      <c r="M234" s="137"/>
      <c r="N234" s="137"/>
      <c r="O234" s="137"/>
      <c r="P234" s="137"/>
      <c r="Q234" s="137"/>
      <c r="R234" s="137"/>
      <c r="S234" s="137"/>
      <c r="T234" s="137"/>
      <c r="U234" s="137"/>
      <c r="V234" s="137"/>
      <c r="W234" s="137"/>
      <c r="X234" s="137"/>
      <c r="Y234" s="137"/>
      <c r="Z234" s="137"/>
      <c r="AA234" s="137"/>
    </row>
    <row r="235" spans="1:27" ht="15.75" customHeight="1" x14ac:dyDescent="0.2">
      <c r="A235" s="100">
        <v>232</v>
      </c>
      <c r="B235" s="100" t="s">
        <v>25</v>
      </c>
      <c r="C235" s="100">
        <v>2024</v>
      </c>
      <c r="D235" s="118">
        <v>45316</v>
      </c>
      <c r="E235" s="102">
        <v>4.09</v>
      </c>
      <c r="F235" s="98">
        <v>15</v>
      </c>
      <c r="G235" s="39">
        <v>1000</v>
      </c>
      <c r="H235" s="104">
        <v>210</v>
      </c>
      <c r="I235" s="104">
        <v>1200</v>
      </c>
      <c r="J235" s="104">
        <v>180</v>
      </c>
      <c r="K235" s="104">
        <v>1400</v>
      </c>
      <c r="L235" s="39"/>
      <c r="M235" s="137"/>
      <c r="N235" s="137"/>
      <c r="O235" s="137"/>
      <c r="P235" s="137"/>
      <c r="Q235" s="137"/>
      <c r="R235" s="137"/>
      <c r="S235" s="137"/>
      <c r="T235" s="137"/>
      <c r="U235" s="137"/>
      <c r="V235" s="137"/>
      <c r="W235" s="137"/>
      <c r="X235" s="137"/>
      <c r="Y235" s="137"/>
      <c r="Z235" s="137"/>
      <c r="AA235" s="137"/>
    </row>
    <row r="236" spans="1:27" ht="15.75" customHeight="1" x14ac:dyDescent="0.2">
      <c r="A236" s="100">
        <v>233</v>
      </c>
      <c r="B236" s="100" t="s">
        <v>25</v>
      </c>
      <c r="C236" s="100">
        <v>2024</v>
      </c>
      <c r="D236" s="118">
        <v>45316</v>
      </c>
      <c r="E236" s="102">
        <v>3.56</v>
      </c>
      <c r="F236" s="98">
        <v>15</v>
      </c>
      <c r="G236" s="39">
        <v>1700</v>
      </c>
      <c r="H236" s="104">
        <v>400</v>
      </c>
      <c r="I236" s="104">
        <v>2700</v>
      </c>
      <c r="J236" s="104">
        <v>240</v>
      </c>
      <c r="K236" s="104">
        <v>2000</v>
      </c>
      <c r="L236" s="39"/>
      <c r="M236" s="137"/>
      <c r="N236" s="137"/>
      <c r="O236" s="137"/>
      <c r="P236" s="137"/>
      <c r="Q236" s="137"/>
      <c r="R236" s="137"/>
      <c r="S236" s="137"/>
      <c r="T236" s="137"/>
      <c r="U236" s="137"/>
      <c r="V236" s="137"/>
      <c r="W236" s="137"/>
      <c r="X236" s="137"/>
      <c r="Y236" s="137"/>
      <c r="Z236" s="137"/>
      <c r="AA236" s="137"/>
    </row>
    <row r="237" spans="1:27" ht="15.75" customHeight="1" x14ac:dyDescent="0.2">
      <c r="A237" s="100">
        <v>234</v>
      </c>
      <c r="B237" s="100" t="s">
        <v>25</v>
      </c>
      <c r="C237" s="100">
        <v>2024</v>
      </c>
      <c r="D237" s="118">
        <v>45316</v>
      </c>
      <c r="E237" s="102">
        <v>3.47</v>
      </c>
      <c r="F237" s="98">
        <v>15</v>
      </c>
      <c r="G237" s="39">
        <v>850</v>
      </c>
      <c r="H237" s="104">
        <v>140</v>
      </c>
      <c r="I237" s="104">
        <v>1900</v>
      </c>
      <c r="J237" s="104">
        <v>200</v>
      </c>
      <c r="K237" s="104">
        <v>900</v>
      </c>
      <c r="L237" s="39"/>
      <c r="M237" s="137"/>
      <c r="N237" s="137"/>
      <c r="O237" s="137"/>
      <c r="P237" s="137"/>
      <c r="Q237" s="137"/>
      <c r="R237" s="137"/>
      <c r="S237" s="137"/>
      <c r="T237" s="137"/>
      <c r="U237" s="137"/>
      <c r="V237" s="137"/>
      <c r="W237" s="137"/>
      <c r="X237" s="137"/>
      <c r="Y237" s="137"/>
      <c r="Z237" s="137"/>
      <c r="AA237" s="137"/>
    </row>
    <row r="238" spans="1:27" ht="15.75" customHeight="1" x14ac:dyDescent="0.2">
      <c r="A238" s="100">
        <v>235</v>
      </c>
      <c r="B238" s="100" t="s">
        <v>25</v>
      </c>
      <c r="C238" s="100">
        <v>2024</v>
      </c>
      <c r="D238" s="118">
        <v>45316</v>
      </c>
      <c r="E238" s="102">
        <v>3.72</v>
      </c>
      <c r="F238" s="98">
        <v>15</v>
      </c>
      <c r="G238" s="39">
        <v>300</v>
      </c>
      <c r="H238" s="104">
        <v>100</v>
      </c>
      <c r="I238" s="104">
        <v>800</v>
      </c>
      <c r="J238" s="104">
        <v>50</v>
      </c>
      <c r="K238" s="104">
        <v>850</v>
      </c>
      <c r="L238" s="39"/>
      <c r="M238" s="137"/>
      <c r="N238" s="137"/>
      <c r="O238" s="137"/>
      <c r="P238" s="137"/>
      <c r="Q238" s="137"/>
      <c r="R238" s="137"/>
      <c r="S238" s="137"/>
      <c r="T238" s="137"/>
      <c r="U238" s="137"/>
      <c r="V238" s="137"/>
      <c r="W238" s="137"/>
      <c r="X238" s="137"/>
      <c r="Y238" s="137"/>
      <c r="Z238" s="137"/>
      <c r="AA238" s="137"/>
    </row>
    <row r="239" spans="1:27" ht="15.75" customHeight="1" x14ac:dyDescent="0.2">
      <c r="A239" s="100">
        <v>236</v>
      </c>
      <c r="B239" s="100" t="s">
        <v>25</v>
      </c>
      <c r="C239" s="100">
        <v>2024</v>
      </c>
      <c r="D239" s="118">
        <v>45317</v>
      </c>
      <c r="E239" s="102">
        <v>3.95</v>
      </c>
      <c r="F239" s="98">
        <v>15</v>
      </c>
      <c r="G239" s="39">
        <v>750</v>
      </c>
      <c r="H239" s="104">
        <v>180</v>
      </c>
      <c r="I239" s="104">
        <v>1200</v>
      </c>
      <c r="J239" s="104">
        <v>100</v>
      </c>
      <c r="K239" s="104">
        <v>1100</v>
      </c>
      <c r="L239" s="39"/>
      <c r="M239" s="137"/>
      <c r="N239" s="137"/>
      <c r="O239" s="137"/>
      <c r="P239" s="137"/>
      <c r="Q239" s="137"/>
      <c r="R239" s="137"/>
      <c r="S239" s="137"/>
      <c r="T239" s="137"/>
      <c r="U239" s="137"/>
      <c r="V239" s="137"/>
      <c r="W239" s="137"/>
      <c r="X239" s="137"/>
      <c r="Y239" s="137"/>
      <c r="Z239" s="137"/>
      <c r="AA239" s="137"/>
    </row>
    <row r="240" spans="1:27" ht="15.75" customHeight="1" x14ac:dyDescent="0.2">
      <c r="A240" s="100">
        <v>237</v>
      </c>
      <c r="B240" s="100" t="s">
        <v>25</v>
      </c>
      <c r="C240" s="100">
        <v>2024</v>
      </c>
      <c r="D240" s="118">
        <v>45317</v>
      </c>
      <c r="E240" s="102">
        <v>3.84</v>
      </c>
      <c r="F240" s="98">
        <v>15</v>
      </c>
      <c r="G240" s="39">
        <v>1500</v>
      </c>
      <c r="H240" s="104">
        <v>240</v>
      </c>
      <c r="I240" s="104">
        <v>2000</v>
      </c>
      <c r="J240" s="104">
        <v>220</v>
      </c>
      <c r="K240" s="104">
        <v>1400</v>
      </c>
      <c r="L240" s="39"/>
      <c r="M240" s="137"/>
      <c r="N240" s="137"/>
      <c r="O240" s="137"/>
      <c r="P240" s="137"/>
      <c r="Q240" s="137"/>
      <c r="R240" s="137"/>
      <c r="S240" s="137"/>
      <c r="T240" s="137"/>
      <c r="U240" s="137"/>
      <c r="V240" s="137"/>
      <c r="W240" s="137"/>
      <c r="X240" s="137"/>
      <c r="Y240" s="137"/>
      <c r="Z240" s="137"/>
      <c r="AA240" s="137"/>
    </row>
    <row r="241" spans="1:27" ht="15.75" customHeight="1" x14ac:dyDescent="0.2">
      <c r="A241" s="100">
        <v>238</v>
      </c>
      <c r="B241" s="100" t="s">
        <v>25</v>
      </c>
      <c r="C241" s="100">
        <v>2024</v>
      </c>
      <c r="D241" s="118">
        <v>45317</v>
      </c>
      <c r="E241" s="102">
        <v>3.91</v>
      </c>
      <c r="F241" s="98">
        <v>15</v>
      </c>
      <c r="G241" s="39">
        <v>540</v>
      </c>
      <c r="H241" s="104">
        <v>80</v>
      </c>
      <c r="I241" s="104">
        <v>990</v>
      </c>
      <c r="J241" s="104">
        <v>140</v>
      </c>
      <c r="K241" s="104">
        <v>880</v>
      </c>
      <c r="L241" s="39"/>
      <c r="M241" s="137"/>
      <c r="N241" s="137"/>
      <c r="O241" s="137"/>
      <c r="P241" s="137"/>
      <c r="Q241" s="137"/>
      <c r="R241" s="137"/>
      <c r="S241" s="137"/>
      <c r="T241" s="137"/>
      <c r="U241" s="137"/>
      <c r="V241" s="137"/>
      <c r="W241" s="137"/>
      <c r="X241" s="137"/>
      <c r="Y241" s="137"/>
      <c r="Z241" s="137"/>
      <c r="AA241" s="137"/>
    </row>
    <row r="242" spans="1:27" ht="15.75" customHeight="1" x14ac:dyDescent="0.2">
      <c r="A242" s="100">
        <v>239</v>
      </c>
      <c r="B242" s="100" t="s">
        <v>25</v>
      </c>
      <c r="C242" s="100">
        <v>2024</v>
      </c>
      <c r="D242" s="118">
        <v>45317</v>
      </c>
      <c r="E242" s="102">
        <v>3.52</v>
      </c>
      <c r="F242" s="98">
        <v>15</v>
      </c>
      <c r="G242" s="39">
        <v>800</v>
      </c>
      <c r="H242" s="104">
        <v>120</v>
      </c>
      <c r="I242" s="104">
        <v>1100</v>
      </c>
      <c r="J242" s="104">
        <v>210</v>
      </c>
      <c r="K242" s="104">
        <v>2200</v>
      </c>
      <c r="L242" s="39"/>
      <c r="M242" s="137"/>
      <c r="N242" s="137"/>
      <c r="O242" s="137"/>
      <c r="P242" s="137"/>
      <c r="Q242" s="137"/>
      <c r="R242" s="137"/>
      <c r="S242" s="137"/>
      <c r="T242" s="137"/>
      <c r="U242" s="137"/>
      <c r="V242" s="137"/>
      <c r="W242" s="137"/>
      <c r="X242" s="137"/>
      <c r="Y242" s="137"/>
      <c r="Z242" s="137"/>
      <c r="AA242" s="137"/>
    </row>
    <row r="243" spans="1:27" ht="15.75" customHeight="1" x14ac:dyDescent="0.2">
      <c r="A243" s="100">
        <v>240</v>
      </c>
      <c r="B243" s="100" t="s">
        <v>25</v>
      </c>
      <c r="C243" s="100">
        <v>2024</v>
      </c>
      <c r="D243" s="118">
        <v>45318</v>
      </c>
      <c r="E243" s="102">
        <v>4.0199999999999996</v>
      </c>
      <c r="F243" s="98">
        <v>15</v>
      </c>
      <c r="G243" s="39">
        <v>250</v>
      </c>
      <c r="H243" s="104">
        <v>50</v>
      </c>
      <c r="I243" s="104">
        <v>800</v>
      </c>
      <c r="J243" s="104">
        <v>75</v>
      </c>
      <c r="K243" s="104">
        <v>900</v>
      </c>
      <c r="L243" s="39"/>
      <c r="M243" s="137"/>
      <c r="N243" s="137"/>
      <c r="O243" s="137"/>
      <c r="P243" s="137"/>
      <c r="Q243" s="137"/>
      <c r="R243" s="137"/>
      <c r="S243" s="137"/>
      <c r="T243" s="137"/>
      <c r="U243" s="137"/>
      <c r="V243" s="137"/>
      <c r="W243" s="137"/>
      <c r="X243" s="137"/>
      <c r="Y243" s="137"/>
      <c r="Z243" s="137"/>
      <c r="AA243" s="137"/>
    </row>
    <row r="244" spans="1:27" ht="15.75" customHeight="1" x14ac:dyDescent="0.2">
      <c r="A244" s="100">
        <v>241</v>
      </c>
      <c r="B244" s="100" t="s">
        <v>25</v>
      </c>
      <c r="C244" s="100">
        <v>2024</v>
      </c>
      <c r="D244" s="118">
        <v>45318</v>
      </c>
      <c r="E244" s="102">
        <v>3.27</v>
      </c>
      <c r="F244" s="98">
        <v>15</v>
      </c>
      <c r="G244" s="39">
        <v>740</v>
      </c>
      <c r="H244" s="104">
        <v>100</v>
      </c>
      <c r="I244" s="104">
        <v>1400</v>
      </c>
      <c r="J244" s="104">
        <v>120</v>
      </c>
      <c r="K244" s="104">
        <v>850</v>
      </c>
      <c r="L244" s="39"/>
      <c r="M244" s="137"/>
      <c r="N244" s="137"/>
      <c r="O244" s="137"/>
      <c r="P244" s="137"/>
      <c r="Q244" s="137"/>
      <c r="R244" s="137"/>
      <c r="S244" s="137"/>
      <c r="T244" s="137"/>
      <c r="U244" s="137"/>
      <c r="V244" s="137"/>
      <c r="W244" s="137"/>
      <c r="X244" s="137"/>
      <c r="Y244" s="137"/>
      <c r="Z244" s="137"/>
      <c r="AA244" s="137"/>
    </row>
    <row r="245" spans="1:27" ht="15.75" customHeight="1" x14ac:dyDescent="0.2">
      <c r="A245" s="100">
        <v>242</v>
      </c>
      <c r="B245" s="100" t="s">
        <v>25</v>
      </c>
      <c r="C245" s="100">
        <v>2024</v>
      </c>
      <c r="D245" s="118">
        <v>45321</v>
      </c>
      <c r="E245" s="102">
        <v>2.89</v>
      </c>
      <c r="F245" s="98">
        <v>15</v>
      </c>
      <c r="G245" s="39">
        <v>1400</v>
      </c>
      <c r="H245" s="104">
        <v>250</v>
      </c>
      <c r="I245" s="104">
        <v>2100</v>
      </c>
      <c r="J245" s="104">
        <v>220</v>
      </c>
      <c r="K245" s="104">
        <v>1300</v>
      </c>
      <c r="L245" s="39"/>
      <c r="M245" s="137"/>
      <c r="N245" s="137"/>
      <c r="O245" s="137"/>
      <c r="P245" s="137"/>
      <c r="Q245" s="137"/>
      <c r="R245" s="137"/>
      <c r="S245" s="137"/>
      <c r="T245" s="137"/>
      <c r="U245" s="137"/>
      <c r="V245" s="137"/>
      <c r="W245" s="137"/>
      <c r="X245" s="137"/>
      <c r="Y245" s="137"/>
      <c r="Z245" s="137"/>
      <c r="AA245" s="137"/>
    </row>
    <row r="246" spans="1:27" ht="15.75" customHeight="1" x14ac:dyDescent="0.2">
      <c r="A246" s="100">
        <v>243</v>
      </c>
      <c r="B246" s="100" t="s">
        <v>25</v>
      </c>
      <c r="C246" s="100">
        <v>2024</v>
      </c>
      <c r="D246" s="118">
        <v>45321</v>
      </c>
      <c r="E246" s="102">
        <v>3.01</v>
      </c>
      <c r="F246" s="98">
        <v>15</v>
      </c>
      <c r="G246" s="39">
        <v>250</v>
      </c>
      <c r="H246" s="104">
        <v>40</v>
      </c>
      <c r="I246" s="104">
        <v>750</v>
      </c>
      <c r="J246" s="104">
        <v>48</v>
      </c>
      <c r="K246" s="104">
        <v>400</v>
      </c>
      <c r="L246" s="39"/>
      <c r="M246" s="137"/>
      <c r="N246" s="137"/>
      <c r="O246" s="137"/>
      <c r="P246" s="137"/>
      <c r="Q246" s="137"/>
      <c r="R246" s="137"/>
      <c r="S246" s="137"/>
      <c r="T246" s="137"/>
      <c r="U246" s="137"/>
      <c r="V246" s="137"/>
      <c r="W246" s="137"/>
      <c r="X246" s="137"/>
      <c r="Y246" s="137"/>
      <c r="Z246" s="137"/>
      <c r="AA246" s="137"/>
    </row>
    <row r="247" spans="1:27" ht="15.75" customHeight="1" x14ac:dyDescent="0.2">
      <c r="A247" s="100">
        <v>244</v>
      </c>
      <c r="B247" s="100" t="s">
        <v>27</v>
      </c>
      <c r="C247" s="100">
        <v>2024</v>
      </c>
      <c r="D247" s="118">
        <v>45339</v>
      </c>
      <c r="E247" s="102">
        <v>3.44</v>
      </c>
      <c r="F247" s="98">
        <v>15</v>
      </c>
      <c r="G247" s="39">
        <v>1900</v>
      </c>
      <c r="H247" s="104">
        <v>440</v>
      </c>
      <c r="I247" s="104">
        <v>3200</v>
      </c>
      <c r="J247" s="104">
        <v>340</v>
      </c>
      <c r="K247" s="104">
        <v>1900</v>
      </c>
      <c r="L247" s="39"/>
      <c r="M247" s="137"/>
      <c r="N247" s="137"/>
      <c r="O247" s="137"/>
      <c r="P247" s="137"/>
      <c r="Q247" s="137"/>
      <c r="R247" s="137"/>
      <c r="S247" s="137"/>
      <c r="T247" s="137"/>
      <c r="U247" s="137"/>
      <c r="V247" s="137"/>
      <c r="W247" s="137"/>
      <c r="X247" s="137"/>
      <c r="Y247" s="137"/>
      <c r="Z247" s="137"/>
      <c r="AA247" s="137"/>
    </row>
    <row r="248" spans="1:27" ht="15.75" customHeight="1" x14ac:dyDescent="0.2">
      <c r="A248" s="100">
        <v>245</v>
      </c>
      <c r="B248" s="100" t="s">
        <v>31</v>
      </c>
      <c r="C248" s="100">
        <v>2024</v>
      </c>
      <c r="D248" s="118">
        <v>45357</v>
      </c>
      <c r="E248" s="102">
        <v>2.68</v>
      </c>
      <c r="F248" s="98">
        <v>15</v>
      </c>
      <c r="G248" s="39">
        <v>2900</v>
      </c>
      <c r="H248" s="104">
        <v>590</v>
      </c>
      <c r="I248" s="104">
        <v>4100</v>
      </c>
      <c r="J248" s="104">
        <v>390</v>
      </c>
      <c r="K248" s="104">
        <v>2600</v>
      </c>
      <c r="L248" s="39"/>
      <c r="M248" s="137"/>
      <c r="N248" s="137"/>
      <c r="O248" s="137"/>
      <c r="P248" s="137"/>
      <c r="Q248" s="137"/>
      <c r="R248" s="137"/>
      <c r="S248" s="137"/>
      <c r="T248" s="137"/>
      <c r="U248" s="137"/>
      <c r="V248" s="137"/>
      <c r="W248" s="137"/>
      <c r="X248" s="137"/>
      <c r="Y248" s="137"/>
      <c r="Z248" s="137"/>
      <c r="AA248" s="137"/>
    </row>
    <row r="249" spans="1:27" ht="15.75" customHeight="1" x14ac:dyDescent="0.2">
      <c r="A249" s="100">
        <v>246</v>
      </c>
      <c r="B249" s="100" t="s">
        <v>28</v>
      </c>
      <c r="C249" s="100">
        <v>2024</v>
      </c>
      <c r="D249" s="118">
        <v>45365</v>
      </c>
      <c r="E249" s="102">
        <v>2.7</v>
      </c>
      <c r="F249" s="98">
        <v>15</v>
      </c>
      <c r="G249" s="39">
        <v>1500</v>
      </c>
      <c r="H249" s="104">
        <v>300</v>
      </c>
      <c r="I249" s="104">
        <v>3900</v>
      </c>
      <c r="J249" s="104">
        <v>400</v>
      </c>
      <c r="K249" s="104">
        <v>2100</v>
      </c>
      <c r="L249" s="39"/>
      <c r="M249" s="137"/>
      <c r="N249" s="137"/>
      <c r="O249" s="137"/>
      <c r="P249" s="137"/>
      <c r="Q249" s="137"/>
      <c r="R249" s="137"/>
      <c r="S249" s="137"/>
      <c r="T249" s="137"/>
      <c r="U249" s="137"/>
      <c r="V249" s="137"/>
      <c r="W249" s="137"/>
      <c r="X249" s="137"/>
      <c r="Y249" s="137"/>
      <c r="Z249" s="137"/>
      <c r="AA249" s="137"/>
    </row>
    <row r="250" spans="1:27" ht="15.75" customHeight="1" x14ac:dyDescent="0.2">
      <c r="A250" s="100">
        <v>247</v>
      </c>
      <c r="B250" s="100" t="s">
        <v>28</v>
      </c>
      <c r="C250" s="100">
        <v>2024</v>
      </c>
      <c r="D250" s="118">
        <v>45374</v>
      </c>
      <c r="E250" s="102">
        <v>2.2999999999999998</v>
      </c>
      <c r="F250" s="98">
        <v>15</v>
      </c>
      <c r="G250" s="39">
        <v>3200</v>
      </c>
      <c r="H250" s="104">
        <v>640</v>
      </c>
      <c r="I250" s="104">
        <v>4200</v>
      </c>
      <c r="J250" s="104">
        <v>510</v>
      </c>
      <c r="K250" s="104">
        <v>2700</v>
      </c>
      <c r="L250" s="39"/>
      <c r="M250" s="137"/>
      <c r="N250" s="137"/>
      <c r="O250" s="137"/>
      <c r="P250" s="137"/>
      <c r="Q250" s="137"/>
      <c r="R250" s="137"/>
      <c r="S250" s="137"/>
      <c r="T250" s="137"/>
      <c r="U250" s="137"/>
      <c r="V250" s="137"/>
      <c r="W250" s="137"/>
      <c r="X250" s="137"/>
      <c r="Y250" s="137"/>
      <c r="Z250" s="137"/>
      <c r="AA250" s="137"/>
    </row>
    <row r="251" spans="1:27" ht="15.75" customHeight="1" x14ac:dyDescent="0.2">
      <c r="A251" s="100">
        <v>248</v>
      </c>
      <c r="B251" s="100" t="s">
        <v>28</v>
      </c>
      <c r="C251" s="100">
        <v>2024</v>
      </c>
      <c r="D251" s="118">
        <v>45380</v>
      </c>
      <c r="E251" s="102">
        <v>2.29</v>
      </c>
      <c r="F251" s="98">
        <v>15</v>
      </c>
      <c r="G251" s="39">
        <v>1800</v>
      </c>
      <c r="H251" s="104">
        <v>490</v>
      </c>
      <c r="I251" s="104">
        <v>3100</v>
      </c>
      <c r="J251" s="104">
        <v>380</v>
      </c>
      <c r="K251" s="104">
        <v>2100</v>
      </c>
      <c r="L251" s="39"/>
      <c r="M251" s="137"/>
      <c r="N251" s="137"/>
      <c r="O251" s="137"/>
      <c r="P251" s="137"/>
      <c r="Q251" s="137"/>
      <c r="R251" s="137"/>
      <c r="S251" s="137"/>
      <c r="T251" s="137"/>
      <c r="U251" s="137"/>
      <c r="V251" s="137"/>
      <c r="W251" s="137"/>
      <c r="X251" s="137"/>
      <c r="Y251" s="137"/>
      <c r="Z251" s="137"/>
      <c r="AA251" s="137"/>
    </row>
    <row r="252" spans="1:27" ht="15.75" customHeight="1" x14ac:dyDescent="0.2">
      <c r="A252" s="100">
        <v>249</v>
      </c>
      <c r="B252" s="100" t="s">
        <v>40</v>
      </c>
      <c r="C252" s="100">
        <v>2024</v>
      </c>
      <c r="D252" s="118">
        <v>45386</v>
      </c>
      <c r="E252" s="102">
        <v>3.07</v>
      </c>
      <c r="F252" s="98">
        <v>15</v>
      </c>
      <c r="G252" s="39">
        <v>2100</v>
      </c>
      <c r="H252" s="104">
        <v>640</v>
      </c>
      <c r="I252" s="104">
        <v>4500</v>
      </c>
      <c r="J252" s="104">
        <v>270</v>
      </c>
      <c r="K252" s="104">
        <v>3400</v>
      </c>
      <c r="L252" s="39"/>
      <c r="M252" s="137"/>
      <c r="N252" s="137"/>
      <c r="O252" s="137"/>
      <c r="P252" s="137"/>
      <c r="Q252" s="137"/>
      <c r="R252" s="137"/>
      <c r="S252" s="137"/>
      <c r="T252" s="137"/>
      <c r="U252" s="137"/>
      <c r="V252" s="137"/>
      <c r="W252" s="137"/>
      <c r="X252" s="137"/>
      <c r="Y252" s="137"/>
      <c r="Z252" s="137"/>
      <c r="AA252" s="137"/>
    </row>
    <row r="253" spans="1:27" ht="15.75" customHeight="1" x14ac:dyDescent="0.2">
      <c r="A253" s="100">
        <v>250</v>
      </c>
      <c r="B253" s="100" t="s">
        <v>40</v>
      </c>
      <c r="C253" s="100">
        <v>2024</v>
      </c>
      <c r="D253" s="118">
        <v>45386</v>
      </c>
      <c r="E253" s="102">
        <v>3.06</v>
      </c>
      <c r="F253" s="98">
        <v>15</v>
      </c>
      <c r="G253" s="39">
        <v>4200</v>
      </c>
      <c r="H253" s="104">
        <v>390</v>
      </c>
      <c r="I253" s="104">
        <v>2900</v>
      </c>
      <c r="J253" s="104">
        <v>540</v>
      </c>
      <c r="K253" s="104">
        <v>3900</v>
      </c>
      <c r="L253" s="39"/>
      <c r="M253" s="137"/>
      <c r="N253" s="137"/>
      <c r="O253" s="137"/>
      <c r="P253" s="137"/>
      <c r="Q253" s="137"/>
      <c r="R253" s="137"/>
      <c r="S253" s="137"/>
      <c r="T253" s="137"/>
      <c r="U253" s="137"/>
      <c r="V253" s="137"/>
      <c r="W253" s="137"/>
      <c r="X253" s="137"/>
      <c r="Y253" s="137"/>
      <c r="Z253" s="137"/>
      <c r="AA253" s="137"/>
    </row>
    <row r="254" spans="1:27" ht="15.75" customHeight="1" x14ac:dyDescent="0.2">
      <c r="A254" s="100">
        <v>251</v>
      </c>
      <c r="B254" s="100" t="s">
        <v>40</v>
      </c>
      <c r="C254" s="100">
        <v>2024</v>
      </c>
      <c r="D254" s="118">
        <v>45387</v>
      </c>
      <c r="E254" s="102">
        <v>3.08</v>
      </c>
      <c r="F254" s="98">
        <v>15</v>
      </c>
      <c r="G254" s="39">
        <v>2300</v>
      </c>
      <c r="H254" s="104">
        <v>450</v>
      </c>
      <c r="I254" s="104">
        <v>5100</v>
      </c>
      <c r="J254" s="104">
        <v>300</v>
      </c>
      <c r="K254" s="104">
        <v>2700</v>
      </c>
      <c r="L254" s="39"/>
      <c r="M254" s="137"/>
      <c r="N254" s="137"/>
      <c r="O254" s="137"/>
      <c r="P254" s="137"/>
      <c r="Q254" s="137"/>
      <c r="R254" s="137"/>
      <c r="S254" s="137"/>
      <c r="T254" s="137"/>
      <c r="U254" s="137"/>
      <c r="V254" s="137"/>
      <c r="W254" s="137"/>
      <c r="X254" s="137"/>
      <c r="Y254" s="137"/>
      <c r="Z254" s="137"/>
      <c r="AA254" s="137"/>
    </row>
    <row r="255" spans="1:27" ht="15.75" customHeight="1" x14ac:dyDescent="0.2">
      <c r="A255" s="100">
        <v>252</v>
      </c>
      <c r="B255" s="100" t="s">
        <v>40</v>
      </c>
      <c r="C255" s="100">
        <v>2024</v>
      </c>
      <c r="D255" s="118">
        <v>45387</v>
      </c>
      <c r="E255" s="102">
        <v>2.93</v>
      </c>
      <c r="F255" s="98">
        <v>15</v>
      </c>
      <c r="G255" s="39">
        <v>3800</v>
      </c>
      <c r="H255" s="104">
        <v>640</v>
      </c>
      <c r="I255" s="104">
        <v>3900</v>
      </c>
      <c r="J255" s="104">
        <v>290</v>
      </c>
      <c r="K255" s="104">
        <v>4900</v>
      </c>
      <c r="L255" s="39"/>
      <c r="M255" s="137"/>
      <c r="N255" s="137"/>
      <c r="O255" s="137"/>
      <c r="P255" s="137"/>
      <c r="Q255" s="137"/>
      <c r="R255" s="137"/>
      <c r="S255" s="137"/>
      <c r="T255" s="137"/>
      <c r="U255" s="137"/>
      <c r="V255" s="137"/>
      <c r="W255" s="137"/>
      <c r="X255" s="137"/>
      <c r="Y255" s="137"/>
      <c r="Z255" s="137"/>
      <c r="AA255" s="137"/>
    </row>
    <row r="256" spans="1:27" ht="15.75" customHeight="1" x14ac:dyDescent="0.2">
      <c r="A256" s="100">
        <v>253</v>
      </c>
      <c r="B256" s="100" t="s">
        <v>40</v>
      </c>
      <c r="C256" s="100">
        <v>2024</v>
      </c>
      <c r="D256" s="118">
        <v>45387</v>
      </c>
      <c r="E256" s="102">
        <v>3.43</v>
      </c>
      <c r="F256" s="98">
        <v>15</v>
      </c>
      <c r="G256" s="39">
        <v>800</v>
      </c>
      <c r="H256" s="104">
        <v>100</v>
      </c>
      <c r="I256" s="104">
        <v>2100</v>
      </c>
      <c r="J256" s="104">
        <v>120</v>
      </c>
      <c r="K256" s="104">
        <v>1800</v>
      </c>
      <c r="L256" s="39"/>
      <c r="M256" s="137"/>
      <c r="N256" s="137"/>
      <c r="O256" s="137"/>
      <c r="P256" s="137"/>
      <c r="Q256" s="137"/>
      <c r="R256" s="137"/>
      <c r="S256" s="137"/>
      <c r="T256" s="137"/>
      <c r="U256" s="137"/>
      <c r="V256" s="137"/>
      <c r="W256" s="137"/>
      <c r="X256" s="137"/>
      <c r="Y256" s="137"/>
      <c r="Z256" s="137"/>
      <c r="AA256" s="137"/>
    </row>
    <row r="257" spans="1:27" ht="15.75" customHeight="1" x14ac:dyDescent="0.2">
      <c r="A257" s="100">
        <v>254</v>
      </c>
      <c r="B257" s="100" t="s">
        <v>40</v>
      </c>
      <c r="C257" s="100">
        <v>2024</v>
      </c>
      <c r="D257" s="118">
        <v>45408</v>
      </c>
      <c r="E257" s="102">
        <v>2.87</v>
      </c>
      <c r="F257" s="98">
        <v>15</v>
      </c>
      <c r="G257" s="39">
        <v>2900</v>
      </c>
      <c r="H257" s="104">
        <v>290</v>
      </c>
      <c r="I257" s="104">
        <v>4400</v>
      </c>
      <c r="J257" s="104">
        <v>450</v>
      </c>
      <c r="K257" s="104">
        <v>4400</v>
      </c>
      <c r="L257" s="39"/>
      <c r="M257" s="137"/>
      <c r="N257" s="137"/>
      <c r="O257" s="137"/>
      <c r="P257" s="137"/>
      <c r="Q257" s="137"/>
      <c r="R257" s="137"/>
      <c r="S257" s="137"/>
      <c r="T257" s="137"/>
      <c r="U257" s="137"/>
      <c r="V257" s="137"/>
      <c r="W257" s="137"/>
      <c r="X257" s="137"/>
      <c r="Y257" s="137"/>
      <c r="Z257" s="137"/>
      <c r="AA257" s="137"/>
    </row>
    <row r="258" spans="1:27" ht="15.75" customHeight="1" x14ac:dyDescent="0.2">
      <c r="A258" s="100">
        <v>255</v>
      </c>
      <c r="B258" s="100" t="s">
        <v>16</v>
      </c>
      <c r="C258" s="100">
        <v>2024</v>
      </c>
      <c r="D258" s="118">
        <v>45426</v>
      </c>
      <c r="E258" s="102">
        <v>3.27</v>
      </c>
      <c r="F258" s="98">
        <v>15</v>
      </c>
      <c r="G258" s="39">
        <v>3100</v>
      </c>
      <c r="H258" s="104">
        <v>400</v>
      </c>
      <c r="I258" s="104">
        <v>5200</v>
      </c>
      <c r="J258" s="104">
        <v>410</v>
      </c>
      <c r="K258" s="104">
        <v>2900</v>
      </c>
      <c r="L258" s="39"/>
      <c r="M258" s="137"/>
      <c r="N258" s="137"/>
      <c r="O258" s="137"/>
      <c r="P258" s="137"/>
      <c r="Q258" s="137"/>
      <c r="R258" s="137"/>
      <c r="S258" s="137"/>
      <c r="T258" s="137"/>
      <c r="U258" s="137"/>
      <c r="V258" s="137"/>
      <c r="W258" s="137"/>
      <c r="X258" s="137"/>
      <c r="Y258" s="137"/>
      <c r="Z258" s="137"/>
      <c r="AA258" s="137"/>
    </row>
    <row r="259" spans="1:27" ht="15.75" customHeight="1" x14ac:dyDescent="0.2">
      <c r="A259" s="100">
        <v>256</v>
      </c>
      <c r="B259" s="100" t="s">
        <v>16</v>
      </c>
      <c r="C259" s="100">
        <v>2024</v>
      </c>
      <c r="D259" s="118">
        <v>45441</v>
      </c>
      <c r="E259" s="102">
        <v>2.72</v>
      </c>
      <c r="F259" s="98">
        <v>15</v>
      </c>
      <c r="G259" s="39">
        <v>2900</v>
      </c>
      <c r="H259" s="104">
        <v>540</v>
      </c>
      <c r="I259" s="104">
        <v>3900</v>
      </c>
      <c r="J259" s="104">
        <v>280</v>
      </c>
      <c r="K259" s="104">
        <v>3600</v>
      </c>
      <c r="L259" s="39"/>
      <c r="M259" s="137"/>
      <c r="N259" s="137"/>
      <c r="O259" s="137"/>
      <c r="P259" s="137"/>
      <c r="Q259" s="137"/>
      <c r="R259" s="137"/>
      <c r="S259" s="137"/>
      <c r="T259" s="137"/>
      <c r="U259" s="137"/>
      <c r="V259" s="137"/>
      <c r="W259" s="137"/>
      <c r="X259" s="137"/>
      <c r="Y259" s="137"/>
      <c r="Z259" s="137"/>
      <c r="AA259" s="137"/>
    </row>
    <row r="260" spans="1:27" ht="15.75" customHeight="1" x14ac:dyDescent="0.2">
      <c r="A260" s="100">
        <v>257</v>
      </c>
      <c r="B260" s="100" t="s">
        <v>16</v>
      </c>
      <c r="C260" s="100">
        <v>2024</v>
      </c>
      <c r="D260" s="118">
        <v>45441</v>
      </c>
      <c r="E260" s="102">
        <v>3</v>
      </c>
      <c r="F260" s="98">
        <v>15</v>
      </c>
      <c r="G260" s="39">
        <v>1200</v>
      </c>
      <c r="H260" s="104">
        <v>290</v>
      </c>
      <c r="I260" s="104">
        <v>2200</v>
      </c>
      <c r="J260" s="104">
        <v>200</v>
      </c>
      <c r="K260" s="104">
        <v>1100</v>
      </c>
      <c r="L260" s="39"/>
      <c r="M260" s="137"/>
      <c r="N260" s="137"/>
      <c r="O260" s="137"/>
      <c r="P260" s="137"/>
      <c r="Q260" s="137"/>
      <c r="R260" s="137"/>
      <c r="S260" s="137"/>
      <c r="T260" s="137"/>
      <c r="U260" s="137"/>
      <c r="V260" s="137"/>
      <c r="W260" s="137"/>
      <c r="X260" s="137"/>
      <c r="Y260" s="137"/>
      <c r="Z260" s="137"/>
      <c r="AA260" s="137"/>
    </row>
    <row r="261" spans="1:27" ht="15.75" customHeight="1" x14ac:dyDescent="0.2">
      <c r="A261" s="100">
        <v>258</v>
      </c>
      <c r="B261" s="100" t="s">
        <v>16</v>
      </c>
      <c r="C261" s="100">
        <v>2024</v>
      </c>
      <c r="D261" s="118">
        <v>45441</v>
      </c>
      <c r="E261" s="102">
        <v>3.78</v>
      </c>
      <c r="F261" s="98">
        <v>15</v>
      </c>
      <c r="G261" s="39">
        <v>600</v>
      </c>
      <c r="H261" s="104">
        <v>80</v>
      </c>
      <c r="I261" s="104">
        <v>1800</v>
      </c>
      <c r="J261" s="104">
        <v>90</v>
      </c>
      <c r="K261" s="104">
        <v>980</v>
      </c>
      <c r="L261" s="39"/>
      <c r="M261" s="137"/>
      <c r="N261" s="137"/>
      <c r="O261" s="137"/>
      <c r="P261" s="137"/>
      <c r="Q261" s="137"/>
      <c r="R261" s="137"/>
      <c r="S261" s="137"/>
      <c r="T261" s="137"/>
      <c r="U261" s="137"/>
      <c r="V261" s="137"/>
      <c r="W261" s="137"/>
      <c r="X261" s="137"/>
      <c r="Y261" s="137"/>
      <c r="Z261" s="137"/>
      <c r="AA261" s="137"/>
    </row>
    <row r="262" spans="1:27" ht="15.75" customHeight="1" x14ac:dyDescent="0.2">
      <c r="A262" s="100">
        <v>259</v>
      </c>
      <c r="B262" s="100" t="s">
        <v>16</v>
      </c>
      <c r="C262" s="100">
        <v>2024</v>
      </c>
      <c r="D262" s="118">
        <v>45442</v>
      </c>
      <c r="E262" s="102">
        <v>3.35</v>
      </c>
      <c r="F262" s="98">
        <v>15</v>
      </c>
      <c r="G262" s="39">
        <v>200</v>
      </c>
      <c r="H262" s="104">
        <v>42</v>
      </c>
      <c r="I262" s="104">
        <v>800</v>
      </c>
      <c r="J262" s="104">
        <v>75</v>
      </c>
      <c r="K262" s="104">
        <v>610</v>
      </c>
      <c r="L262" s="39"/>
      <c r="M262" s="137"/>
      <c r="N262" s="137"/>
      <c r="O262" s="137"/>
      <c r="P262" s="137"/>
      <c r="Q262" s="137"/>
      <c r="R262" s="137"/>
      <c r="S262" s="137"/>
      <c r="T262" s="137"/>
      <c r="U262" s="137"/>
      <c r="V262" s="137"/>
      <c r="W262" s="137"/>
      <c r="X262" s="137"/>
      <c r="Y262" s="137"/>
      <c r="Z262" s="137"/>
      <c r="AA262" s="137"/>
    </row>
    <row r="263" spans="1:27" ht="15.75" customHeight="1" x14ac:dyDescent="0.2">
      <c r="A263" s="100">
        <v>260</v>
      </c>
      <c r="B263" s="100" t="s">
        <v>16</v>
      </c>
      <c r="C263" s="100">
        <v>2024</v>
      </c>
      <c r="D263" s="118">
        <v>45443</v>
      </c>
      <c r="E263" s="102">
        <v>3.55</v>
      </c>
      <c r="F263" s="98">
        <v>15</v>
      </c>
      <c r="G263" s="39">
        <v>75</v>
      </c>
      <c r="H263" s="104">
        <v>64</v>
      </c>
      <c r="I263" s="104">
        <v>660</v>
      </c>
      <c r="J263" s="104">
        <v>48</v>
      </c>
      <c r="K263" s="104">
        <v>500</v>
      </c>
      <c r="L263" s="39"/>
      <c r="M263" s="137"/>
      <c r="N263" s="137"/>
      <c r="O263" s="137"/>
      <c r="P263" s="137"/>
      <c r="Q263" s="137"/>
      <c r="R263" s="137"/>
      <c r="S263" s="137"/>
      <c r="T263" s="137"/>
      <c r="U263" s="137"/>
      <c r="V263" s="137"/>
      <c r="W263" s="137"/>
      <c r="X263" s="137"/>
      <c r="Y263" s="137"/>
      <c r="Z263" s="137"/>
      <c r="AA263" s="137"/>
    </row>
    <row r="264" spans="1:27" ht="15.75" customHeight="1" x14ac:dyDescent="0.2">
      <c r="A264" s="100">
        <v>261</v>
      </c>
      <c r="B264" s="100" t="s">
        <v>17</v>
      </c>
      <c r="C264" s="100">
        <v>2024</v>
      </c>
      <c r="D264" s="118">
        <v>45444</v>
      </c>
      <c r="E264" s="102">
        <v>2.88</v>
      </c>
      <c r="F264" s="98">
        <v>15</v>
      </c>
      <c r="G264" s="39">
        <v>2400</v>
      </c>
      <c r="H264" s="104">
        <v>620</v>
      </c>
      <c r="I264" s="104">
        <v>3800</v>
      </c>
      <c r="J264" s="104">
        <v>380</v>
      </c>
      <c r="K264" s="104">
        <v>3900</v>
      </c>
      <c r="L264" s="39"/>
      <c r="M264" s="137"/>
      <c r="N264" s="137"/>
      <c r="O264" s="137"/>
      <c r="P264" s="137"/>
      <c r="Q264" s="137"/>
      <c r="R264" s="137"/>
      <c r="S264" s="137"/>
      <c r="T264" s="137"/>
      <c r="U264" s="137"/>
      <c r="V264" s="137"/>
      <c r="W264" s="137"/>
      <c r="X264" s="137"/>
      <c r="Y264" s="137"/>
      <c r="Z264" s="137"/>
      <c r="AA264" s="137"/>
    </row>
    <row r="265" spans="1:27" ht="15.75" customHeight="1" x14ac:dyDescent="0.2">
      <c r="A265" s="100">
        <v>262</v>
      </c>
      <c r="B265" s="100" t="s">
        <v>17</v>
      </c>
      <c r="C265" s="100">
        <v>2024</v>
      </c>
      <c r="D265" s="118">
        <v>45450</v>
      </c>
      <c r="E265" s="102">
        <v>3.43</v>
      </c>
      <c r="F265" s="98">
        <v>15</v>
      </c>
      <c r="G265" s="39">
        <v>3200</v>
      </c>
      <c r="H265" s="104">
        <v>640</v>
      </c>
      <c r="I265" s="104">
        <v>4000</v>
      </c>
      <c r="J265" s="104">
        <v>470</v>
      </c>
      <c r="K265" s="104">
        <v>4400</v>
      </c>
      <c r="L265" s="39"/>
      <c r="M265" s="137"/>
      <c r="N265" s="137"/>
      <c r="O265" s="137"/>
      <c r="P265" s="137"/>
      <c r="Q265" s="137"/>
      <c r="R265" s="137"/>
      <c r="S265" s="137"/>
      <c r="T265" s="137"/>
      <c r="U265" s="137"/>
      <c r="V265" s="137"/>
      <c r="W265" s="137"/>
      <c r="X265" s="137"/>
      <c r="Y265" s="137"/>
      <c r="Z265" s="137"/>
      <c r="AA265" s="137"/>
    </row>
    <row r="266" spans="1:27" ht="15.75" customHeight="1" x14ac:dyDescent="0.2">
      <c r="A266" s="138"/>
      <c r="B266" s="120"/>
      <c r="C266" s="120"/>
      <c r="D266" s="120"/>
      <c r="E266" s="136">
        <f t="shared" ref="E266:F266" si="2">SUM(E3:E253)</f>
        <v>759.26000000000045</v>
      </c>
      <c r="F266" s="136">
        <f t="shared" si="2"/>
        <v>3744</v>
      </c>
      <c r="G266" s="136">
        <f t="shared" ref="G266:K266" si="3">SUM(G3:G251)</f>
        <v>366452</v>
      </c>
      <c r="H266" s="136">
        <f t="shared" si="3"/>
        <v>46868</v>
      </c>
      <c r="I266" s="136">
        <f t="shared" si="3"/>
        <v>578660</v>
      </c>
      <c r="J266" s="136">
        <f t="shared" si="3"/>
        <v>139442</v>
      </c>
      <c r="K266" s="136">
        <f t="shared" si="3"/>
        <v>204200</v>
      </c>
      <c r="L266" s="136">
        <f>SUM(L3:L222)</f>
        <v>10879.833333333336</v>
      </c>
      <c r="M266" s="137"/>
      <c r="N266" s="137"/>
      <c r="O266" s="137"/>
      <c r="P266" s="137"/>
      <c r="Q266" s="137"/>
      <c r="R266" s="137"/>
      <c r="S266" s="137"/>
      <c r="T266" s="137"/>
      <c r="U266" s="137"/>
      <c r="V266" s="137"/>
      <c r="W266" s="137"/>
      <c r="X266" s="137"/>
      <c r="Y266" s="137"/>
      <c r="Z266" s="137"/>
      <c r="AA266" s="137"/>
    </row>
    <row r="267" spans="1:27" ht="15.75" customHeight="1" outlineLevel="1" x14ac:dyDescent="0.2">
      <c r="A267" s="133"/>
      <c r="B267" s="139"/>
      <c r="C267" s="133"/>
      <c r="D267" s="139"/>
      <c r="E267" s="140"/>
      <c r="F267" s="133"/>
      <c r="G267" s="133"/>
      <c r="H267" s="133"/>
      <c r="I267" s="133"/>
      <c r="J267" s="133"/>
      <c r="K267" s="141"/>
      <c r="L267" s="141"/>
      <c r="M267" s="133"/>
      <c r="N267" s="133"/>
      <c r="O267" s="133"/>
      <c r="P267" s="133"/>
      <c r="Q267" s="133"/>
      <c r="R267" s="133"/>
      <c r="S267" s="133"/>
      <c r="T267" s="133"/>
      <c r="U267" s="133"/>
      <c r="V267" s="133"/>
      <c r="W267" s="133"/>
      <c r="X267" s="133"/>
      <c r="Y267" s="133"/>
      <c r="Z267" s="133"/>
      <c r="AA267" s="133"/>
    </row>
    <row r="268" spans="1:27" ht="15.75" customHeight="1" outlineLevel="1" x14ac:dyDescent="0.2">
      <c r="A268" s="133"/>
      <c r="B268" s="139"/>
      <c r="C268" s="133"/>
      <c r="D268" s="139"/>
      <c r="E268" s="140"/>
      <c r="F268" s="133"/>
      <c r="G268" s="133"/>
      <c r="H268" s="133"/>
      <c r="I268" s="133"/>
      <c r="J268" s="133"/>
      <c r="K268" s="141"/>
      <c r="L268" s="141"/>
      <c r="M268" s="133"/>
      <c r="N268" s="133"/>
      <c r="O268" s="133"/>
      <c r="P268" s="133"/>
      <c r="Q268" s="133"/>
      <c r="R268" s="133"/>
      <c r="S268" s="133"/>
      <c r="T268" s="133"/>
      <c r="U268" s="133"/>
      <c r="V268" s="133"/>
      <c r="W268" s="133"/>
      <c r="X268" s="133"/>
      <c r="Y268" s="133"/>
      <c r="Z268" s="133"/>
      <c r="AA268" s="133"/>
    </row>
    <row r="269" spans="1:27" ht="16.5" customHeight="1" outlineLevel="2" x14ac:dyDescent="0.2">
      <c r="A269" s="133"/>
      <c r="B269" s="139"/>
      <c r="C269" s="133"/>
      <c r="D269" s="139"/>
      <c r="E269" s="140"/>
      <c r="F269" s="133"/>
      <c r="G269" s="133"/>
      <c r="H269" s="133"/>
      <c r="I269" s="133"/>
      <c r="J269" s="133"/>
      <c r="K269" s="141"/>
      <c r="L269" s="141"/>
      <c r="M269" s="133"/>
      <c r="N269" s="133"/>
      <c r="O269" s="133"/>
      <c r="P269" s="133"/>
      <c r="Q269" s="133"/>
      <c r="R269" s="133"/>
      <c r="S269" s="133"/>
      <c r="T269" s="133"/>
      <c r="U269" s="133"/>
      <c r="V269" s="133"/>
      <c r="W269" s="133"/>
      <c r="X269" s="133"/>
      <c r="Y269" s="133"/>
      <c r="Z269" s="133"/>
      <c r="AA269" s="133"/>
    </row>
    <row r="270" spans="1:27" ht="15.75" customHeight="1" outlineLevel="1" x14ac:dyDescent="0.2">
      <c r="A270" s="133"/>
      <c r="B270" s="139"/>
      <c r="C270" s="133"/>
      <c r="D270" s="139"/>
      <c r="E270" s="140"/>
      <c r="F270" s="133"/>
      <c r="G270" s="133"/>
      <c r="H270" s="133"/>
      <c r="I270" s="133"/>
      <c r="J270" s="133"/>
      <c r="K270" s="141"/>
      <c r="L270" s="141"/>
      <c r="M270" s="133"/>
      <c r="N270" s="133"/>
      <c r="O270" s="133"/>
      <c r="P270" s="133"/>
      <c r="Q270" s="133"/>
      <c r="R270" s="133"/>
      <c r="S270" s="133"/>
      <c r="T270" s="133"/>
      <c r="U270" s="133"/>
      <c r="V270" s="133"/>
      <c r="W270" s="133"/>
      <c r="X270" s="133"/>
      <c r="Y270" s="133"/>
      <c r="Z270" s="133"/>
      <c r="AA270" s="133"/>
    </row>
    <row r="271" spans="1:27" ht="15.75" customHeight="1" x14ac:dyDescent="0.2">
      <c r="A271" s="133"/>
      <c r="B271" s="142"/>
      <c r="C271" s="87"/>
      <c r="D271" s="139"/>
      <c r="E271" s="140"/>
      <c r="F271" s="133"/>
      <c r="G271" s="133"/>
      <c r="H271" s="133"/>
      <c r="I271" s="133"/>
      <c r="J271" s="133"/>
      <c r="K271" s="143"/>
      <c r="L271" s="143"/>
      <c r="M271" s="133"/>
      <c r="N271" s="133"/>
      <c r="O271" s="133"/>
      <c r="P271" s="133"/>
      <c r="Q271" s="133"/>
      <c r="R271" s="133"/>
      <c r="S271" s="133"/>
      <c r="T271" s="133"/>
      <c r="U271" s="133"/>
      <c r="V271" s="133"/>
      <c r="W271" s="133"/>
      <c r="X271" s="133"/>
      <c r="Y271" s="133"/>
      <c r="Z271" s="133"/>
      <c r="AA271" s="133"/>
    </row>
    <row r="272" spans="1:27" ht="15.75" customHeight="1" x14ac:dyDescent="0.2">
      <c r="A272" s="133"/>
      <c r="B272" s="133"/>
      <c r="C272" s="133"/>
      <c r="D272" s="139"/>
      <c r="E272" s="140"/>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row>
    <row r="273" spans="1:27" ht="15.75" customHeight="1" x14ac:dyDescent="0.2">
      <c r="A273" s="133"/>
      <c r="B273" s="133"/>
      <c r="C273" s="133"/>
      <c r="D273" s="139"/>
      <c r="E273" s="140"/>
      <c r="F273" s="133"/>
      <c r="G273" s="133"/>
      <c r="H273" s="133"/>
      <c r="I273" s="133"/>
      <c r="J273" s="133"/>
      <c r="K273" s="141"/>
      <c r="L273" s="141"/>
      <c r="M273" s="133"/>
      <c r="N273" s="133"/>
      <c r="O273" s="133"/>
      <c r="P273" s="133"/>
      <c r="Q273" s="133"/>
      <c r="R273" s="133"/>
      <c r="S273" s="133"/>
      <c r="T273" s="133"/>
      <c r="U273" s="133"/>
      <c r="V273" s="133"/>
      <c r="W273" s="133"/>
      <c r="X273" s="133"/>
      <c r="Y273" s="133"/>
      <c r="Z273" s="133"/>
      <c r="AA273" s="133"/>
    </row>
    <row r="274" spans="1:27" ht="15.75" customHeight="1" x14ac:dyDescent="0.2">
      <c r="A274" s="133"/>
      <c r="B274" s="133"/>
      <c r="C274" s="133"/>
      <c r="D274" s="139"/>
      <c r="E274" s="140"/>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row>
    <row r="275" spans="1:27" ht="15.75" customHeight="1" x14ac:dyDescent="0.2">
      <c r="A275" s="133"/>
      <c r="B275" s="133"/>
      <c r="C275" s="144"/>
      <c r="D275" s="133"/>
      <c r="E275" s="140"/>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row>
    <row r="276" spans="1:27" ht="15.75" customHeight="1" x14ac:dyDescent="0.2">
      <c r="A276" s="133"/>
      <c r="B276" s="133"/>
      <c r="C276" s="133"/>
      <c r="D276" s="139"/>
      <c r="E276" s="140"/>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row>
    <row r="277" spans="1:27" ht="15.75" customHeight="1" x14ac:dyDescent="0.2">
      <c r="A277" s="133"/>
      <c r="B277" s="133"/>
      <c r="C277" s="144"/>
      <c r="D277" s="133"/>
      <c r="E277" s="140"/>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row>
    <row r="278" spans="1:27" ht="15.75" customHeight="1" x14ac:dyDescent="0.2">
      <c r="A278" s="133"/>
      <c r="B278" s="133"/>
      <c r="C278" s="144"/>
      <c r="D278" s="139"/>
      <c r="E278" s="140"/>
      <c r="F278" s="133"/>
      <c r="G278" s="133"/>
      <c r="H278" s="133"/>
      <c r="I278" s="133"/>
      <c r="J278" s="133"/>
      <c r="K278" s="144"/>
      <c r="L278" s="144"/>
      <c r="M278" s="133"/>
      <c r="N278" s="133"/>
      <c r="O278" s="133"/>
      <c r="P278" s="133"/>
      <c r="Q278" s="133"/>
      <c r="R278" s="133"/>
      <c r="S278" s="133"/>
      <c r="T278" s="133"/>
      <c r="U278" s="133"/>
      <c r="V278" s="133"/>
      <c r="W278" s="133"/>
      <c r="X278" s="133"/>
      <c r="Y278" s="133"/>
      <c r="Z278" s="133"/>
      <c r="AA278" s="133"/>
    </row>
    <row r="279" spans="1:27" ht="15.75" customHeight="1" x14ac:dyDescent="0.2">
      <c r="A279" s="133"/>
      <c r="B279" s="133"/>
      <c r="C279" s="144"/>
      <c r="D279" s="133"/>
      <c r="E279" s="140"/>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row>
    <row r="280" spans="1:27" ht="15.75" customHeight="1" x14ac:dyDescent="0.2">
      <c r="A280" s="133"/>
      <c r="B280" s="133"/>
      <c r="C280" s="144"/>
      <c r="D280" s="139"/>
      <c r="E280" s="140"/>
      <c r="F280" s="133"/>
      <c r="G280" s="133"/>
      <c r="H280" s="133"/>
      <c r="I280" s="133"/>
      <c r="J280" s="133"/>
      <c r="K280" s="144"/>
      <c r="L280" s="144"/>
      <c r="M280" s="133"/>
      <c r="N280" s="133"/>
      <c r="O280" s="133"/>
      <c r="P280" s="133"/>
      <c r="Q280" s="133"/>
      <c r="R280" s="133"/>
      <c r="S280" s="133"/>
      <c r="T280" s="133"/>
      <c r="U280" s="133"/>
      <c r="V280" s="133"/>
      <c r="W280" s="133"/>
      <c r="X280" s="133"/>
      <c r="Y280" s="133"/>
      <c r="Z280" s="133"/>
      <c r="AA280" s="133"/>
    </row>
    <row r="281" spans="1:27" ht="15.75" customHeight="1" x14ac:dyDescent="0.2">
      <c r="A281" s="133"/>
      <c r="B281" s="133"/>
      <c r="C281" s="133"/>
      <c r="D281" s="133"/>
      <c r="E281" s="133"/>
      <c r="F281" s="133"/>
      <c r="G281" s="133"/>
      <c r="H281" s="133"/>
      <c r="I281" s="133"/>
      <c r="J281" s="133"/>
      <c r="K281" s="133"/>
      <c r="L281" s="133"/>
      <c r="M281" s="133"/>
      <c r="N281" s="133"/>
      <c r="O281" s="133"/>
      <c r="P281" s="133"/>
    </row>
    <row r="282" spans="1:27" ht="15.75" customHeight="1" x14ac:dyDescent="0.2">
      <c r="A282" s="133"/>
      <c r="B282" s="133"/>
      <c r="C282" s="133"/>
      <c r="D282" s="133"/>
      <c r="E282" s="133"/>
      <c r="F282" s="133"/>
      <c r="G282" s="133"/>
      <c r="H282" s="133"/>
      <c r="I282" s="133"/>
      <c r="J282" s="133"/>
      <c r="K282" s="133"/>
      <c r="L282" s="133"/>
      <c r="M282" s="133"/>
      <c r="N282" s="133"/>
      <c r="O282" s="133"/>
      <c r="P282" s="133"/>
    </row>
    <row r="283" spans="1:27" ht="15.75" customHeight="1" x14ac:dyDescent="0.2">
      <c r="A283" s="133"/>
      <c r="B283" s="133"/>
      <c r="C283" s="133"/>
      <c r="D283" s="133"/>
      <c r="E283" s="133"/>
      <c r="F283" s="133"/>
      <c r="G283" s="133"/>
      <c r="H283" s="133"/>
      <c r="I283" s="133"/>
      <c r="J283" s="133"/>
      <c r="K283" s="133"/>
      <c r="L283" s="133"/>
      <c r="M283" s="133"/>
      <c r="N283" s="133"/>
      <c r="O283" s="133"/>
      <c r="P283" s="133"/>
    </row>
    <row r="284" spans="1:27" ht="15.75" customHeight="1" x14ac:dyDescent="0.2">
      <c r="A284" s="133"/>
      <c r="B284" s="133"/>
      <c r="C284" s="133"/>
      <c r="D284" s="133"/>
      <c r="E284" s="133"/>
      <c r="F284" s="133"/>
      <c r="G284" s="133"/>
      <c r="H284" s="133"/>
      <c r="I284" s="133"/>
      <c r="J284" s="133"/>
      <c r="K284" s="133"/>
      <c r="L284" s="133"/>
      <c r="M284" s="133"/>
      <c r="N284" s="133"/>
      <c r="O284" s="133"/>
      <c r="P284" s="133"/>
    </row>
    <row r="285" spans="1:27" ht="15.75" customHeight="1" x14ac:dyDescent="0.2">
      <c r="A285" s="133"/>
      <c r="B285" s="133"/>
      <c r="C285" s="133"/>
      <c r="D285" s="133"/>
      <c r="E285" s="133"/>
      <c r="F285" s="133"/>
      <c r="G285" s="133"/>
      <c r="H285" s="133"/>
      <c r="I285" s="133"/>
      <c r="J285" s="133"/>
      <c r="K285" s="133"/>
      <c r="L285" s="133"/>
      <c r="M285" s="133"/>
      <c r="N285" s="133"/>
      <c r="O285" s="133"/>
      <c r="P285" s="133"/>
    </row>
    <row r="286" spans="1:27" ht="15.75" customHeight="1" x14ac:dyDescent="0.2">
      <c r="A286" s="133"/>
      <c r="B286" s="133"/>
      <c r="C286" s="133"/>
      <c r="D286" s="133"/>
      <c r="E286" s="133"/>
      <c r="F286" s="133"/>
      <c r="G286" s="133"/>
      <c r="H286" s="133"/>
      <c r="I286" s="133"/>
      <c r="J286" s="133"/>
      <c r="K286" s="133"/>
      <c r="L286" s="133"/>
      <c r="M286" s="133"/>
      <c r="N286" s="133"/>
      <c r="O286" s="133"/>
      <c r="P286" s="133"/>
    </row>
    <row r="287" spans="1:27" ht="15.75" customHeight="1" x14ac:dyDescent="0.2">
      <c r="A287" s="133"/>
      <c r="B287" s="133"/>
      <c r="C287" s="133"/>
      <c r="D287" s="133"/>
      <c r="E287" s="133"/>
      <c r="F287" s="133"/>
      <c r="G287" s="133"/>
      <c r="H287" s="133"/>
      <c r="I287" s="133"/>
      <c r="J287" s="133"/>
      <c r="K287" s="133"/>
      <c r="L287" s="133"/>
      <c r="M287" s="133"/>
      <c r="N287" s="133"/>
      <c r="O287" s="133"/>
      <c r="P287" s="133"/>
    </row>
    <row r="288" spans="1:27" ht="15.75" customHeight="1" x14ac:dyDescent="0.2">
      <c r="A288" s="133"/>
      <c r="B288" s="133"/>
      <c r="C288" s="133"/>
      <c r="D288" s="133"/>
      <c r="E288" s="145"/>
      <c r="F288" s="146"/>
      <c r="G288" s="146"/>
      <c r="H288" s="146"/>
      <c r="I288" s="146"/>
      <c r="J288" s="146"/>
      <c r="K288" s="147"/>
      <c r="L288" s="147"/>
      <c r="M288" s="133"/>
      <c r="N288" s="133"/>
      <c r="O288" s="133"/>
      <c r="P288" s="133"/>
      <c r="Q288" s="133"/>
      <c r="R288" s="133"/>
      <c r="S288" s="133"/>
      <c r="T288" s="133"/>
      <c r="U288" s="133"/>
      <c r="V288" s="133"/>
      <c r="W288" s="133"/>
      <c r="X288" s="133"/>
      <c r="Y288" s="133"/>
      <c r="Z288" s="133"/>
      <c r="AA288" s="133"/>
    </row>
    <row r="289" spans="1:27" ht="15.75" customHeight="1" x14ac:dyDescent="0.2">
      <c r="A289" s="133"/>
      <c r="B289" s="133"/>
      <c r="C289" s="133"/>
      <c r="D289" s="133"/>
      <c r="E289" s="140"/>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row>
    <row r="290" spans="1:27" ht="15.75" customHeight="1" x14ac:dyDescent="0.2">
      <c r="A290" s="133"/>
      <c r="B290" s="133"/>
      <c r="C290" s="133"/>
      <c r="D290" s="133"/>
      <c r="E290" s="140"/>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row>
    <row r="291" spans="1:27" ht="15.75" customHeight="1" x14ac:dyDescent="0.2">
      <c r="A291" s="133"/>
      <c r="B291" s="133"/>
      <c r="C291" s="133"/>
      <c r="D291" s="133"/>
      <c r="E291" s="140"/>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row>
    <row r="292" spans="1:27" ht="15.75" customHeight="1" x14ac:dyDescent="0.2">
      <c r="A292" s="133"/>
      <c r="B292" s="133"/>
      <c r="C292" s="133"/>
      <c r="D292" s="133"/>
      <c r="E292" s="148"/>
      <c r="F292" s="88"/>
      <c r="G292" s="88"/>
      <c r="H292" s="88"/>
      <c r="I292" s="88"/>
      <c r="J292" s="88"/>
      <c r="K292" s="88"/>
      <c r="L292" s="88"/>
      <c r="M292" s="88"/>
      <c r="N292" s="88"/>
      <c r="O292" s="88"/>
      <c r="P292" s="133"/>
      <c r="Q292" s="133"/>
      <c r="R292" s="133"/>
      <c r="S292" s="133"/>
      <c r="T292" s="133"/>
      <c r="U292" s="133"/>
      <c r="V292" s="133"/>
      <c r="W292" s="133"/>
      <c r="X292" s="133"/>
      <c r="Y292" s="133"/>
      <c r="Z292" s="133"/>
      <c r="AA292" s="133"/>
    </row>
    <row r="293" spans="1:27" ht="15.75" customHeight="1" x14ac:dyDescent="0.2">
      <c r="A293" s="133"/>
      <c r="B293" s="133"/>
      <c r="C293" s="133"/>
      <c r="D293" s="133"/>
      <c r="E293" s="145"/>
      <c r="F293" s="146"/>
      <c r="G293" s="146"/>
      <c r="H293" s="146"/>
      <c r="I293" s="146"/>
      <c r="J293" s="146"/>
      <c r="K293" s="146"/>
      <c r="L293" s="146"/>
      <c r="M293" s="146"/>
      <c r="N293" s="146"/>
      <c r="O293" s="149"/>
      <c r="P293" s="133"/>
      <c r="Q293" s="133"/>
      <c r="R293" s="133"/>
      <c r="S293" s="133"/>
      <c r="T293" s="133"/>
      <c r="U293" s="133"/>
      <c r="V293" s="133"/>
      <c r="W293" s="133"/>
      <c r="X293" s="133"/>
      <c r="Y293" s="133"/>
      <c r="Z293" s="133"/>
      <c r="AA293" s="133"/>
    </row>
    <row r="294" spans="1:27" ht="15.75" customHeight="1" x14ac:dyDescent="0.2">
      <c r="A294" s="133"/>
      <c r="B294" s="133"/>
      <c r="C294" s="133"/>
      <c r="D294" s="133"/>
      <c r="E294" s="140"/>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row>
    <row r="295" spans="1:27" ht="15.75" customHeight="1" x14ac:dyDescent="0.2">
      <c r="A295" s="133"/>
      <c r="B295" s="133"/>
      <c r="C295" s="133"/>
      <c r="D295" s="133"/>
      <c r="E295" s="140"/>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row>
    <row r="296" spans="1:27" ht="15.75" customHeight="1" x14ac:dyDescent="0.2">
      <c r="A296" s="133"/>
      <c r="B296" s="133"/>
      <c r="C296" s="133"/>
      <c r="D296" s="133"/>
      <c r="E296" s="148"/>
      <c r="F296" s="88"/>
      <c r="G296" s="88"/>
      <c r="H296" s="88"/>
      <c r="I296" s="88"/>
      <c r="J296" s="88"/>
      <c r="K296" s="88"/>
      <c r="L296" s="88"/>
      <c r="M296" s="88"/>
      <c r="N296" s="88"/>
      <c r="O296" s="88"/>
      <c r="P296" s="133"/>
      <c r="Q296" s="133"/>
      <c r="R296" s="133"/>
      <c r="S296" s="133"/>
      <c r="T296" s="133"/>
      <c r="U296" s="133"/>
      <c r="V296" s="133"/>
      <c r="W296" s="133"/>
      <c r="X296" s="133"/>
      <c r="Y296" s="133"/>
      <c r="Z296" s="133"/>
      <c r="AA296" s="133"/>
    </row>
    <row r="297" spans="1:27" ht="15.75" customHeight="1" x14ac:dyDescent="0.2">
      <c r="A297" s="133"/>
      <c r="B297" s="133"/>
      <c r="C297" s="133"/>
      <c r="D297" s="133"/>
      <c r="E297" s="145"/>
      <c r="F297" s="146"/>
      <c r="G297" s="146"/>
      <c r="H297" s="146"/>
      <c r="I297" s="146"/>
      <c r="J297" s="146"/>
      <c r="K297" s="146"/>
      <c r="L297" s="146"/>
      <c r="M297" s="146"/>
      <c r="N297" s="146"/>
      <c r="O297" s="150"/>
      <c r="P297" s="133"/>
      <c r="Q297" s="133"/>
      <c r="R297" s="133"/>
      <c r="S297" s="133"/>
      <c r="T297" s="133"/>
      <c r="U297" s="133"/>
      <c r="V297" s="133"/>
      <c r="W297" s="133"/>
      <c r="X297" s="133"/>
      <c r="Y297" s="133"/>
      <c r="Z297" s="133"/>
      <c r="AA297" s="133"/>
    </row>
    <row r="298" spans="1:27" ht="15.75" customHeight="1" x14ac:dyDescent="0.2">
      <c r="A298" s="133"/>
      <c r="B298" s="133"/>
      <c r="C298" s="133"/>
      <c r="D298" s="133"/>
      <c r="E298" s="140"/>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row>
    <row r="299" spans="1:27" ht="15.75" customHeight="1" x14ac:dyDescent="0.2">
      <c r="A299" s="133"/>
      <c r="B299" s="133"/>
      <c r="C299" s="133"/>
      <c r="D299" s="133"/>
      <c r="E299" s="140"/>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row>
    <row r="300" spans="1:27" ht="15.75" customHeight="1" x14ac:dyDescent="0.2">
      <c r="A300" s="133"/>
      <c r="B300" s="133"/>
      <c r="C300" s="133"/>
      <c r="D300" s="133"/>
      <c r="E300" s="140"/>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row>
    <row r="301" spans="1:27" ht="15.75" customHeight="1" x14ac:dyDescent="0.2">
      <c r="A301" s="133"/>
      <c r="B301" s="133"/>
      <c r="C301" s="133"/>
      <c r="D301" s="133"/>
      <c r="E301" s="140"/>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row>
    <row r="302" spans="1:27" ht="15.75" customHeight="1" x14ac:dyDescent="0.2">
      <c r="A302" s="133"/>
      <c r="B302" s="133"/>
      <c r="C302" s="133"/>
      <c r="D302" s="133"/>
      <c r="E302" s="140"/>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row>
    <row r="303" spans="1:27" ht="15.75" customHeight="1" x14ac:dyDescent="0.2">
      <c r="A303" s="133"/>
      <c r="B303" s="133"/>
      <c r="C303" s="133"/>
      <c r="D303" s="133"/>
      <c r="E303" s="140"/>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row>
    <row r="304" spans="1:27" ht="15.75" customHeight="1" x14ac:dyDescent="0.2">
      <c r="A304" s="133"/>
      <c r="B304" s="133"/>
      <c r="C304" s="133"/>
      <c r="D304" s="133"/>
      <c r="E304" s="140"/>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row>
    <row r="305" spans="1:27" ht="15.75" customHeight="1" x14ac:dyDescent="0.2">
      <c r="A305" s="133"/>
      <c r="B305" s="133"/>
      <c r="C305" s="133"/>
      <c r="D305" s="133"/>
      <c r="E305" s="140"/>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row>
    <row r="306" spans="1:27" ht="15.75" customHeight="1" x14ac:dyDescent="0.2">
      <c r="A306" s="133"/>
      <c r="B306" s="133"/>
      <c r="C306" s="133"/>
      <c r="D306" s="133"/>
      <c r="E306" s="140"/>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row>
    <row r="307" spans="1:27" ht="15.75" customHeight="1" x14ac:dyDescent="0.2">
      <c r="A307" s="133"/>
      <c r="B307" s="133"/>
      <c r="C307" s="133"/>
      <c r="D307" s="133"/>
      <c r="E307" s="140"/>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row>
    <row r="308" spans="1:27" ht="15.75" customHeight="1" x14ac:dyDescent="0.2">
      <c r="A308" s="133"/>
      <c r="B308" s="133"/>
      <c r="C308" s="133"/>
      <c r="D308" s="133"/>
      <c r="E308" s="140"/>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row>
    <row r="309" spans="1:27" ht="15.75" customHeight="1" x14ac:dyDescent="0.2">
      <c r="A309" s="133"/>
      <c r="B309" s="133"/>
      <c r="C309" s="133"/>
      <c r="D309" s="133"/>
      <c r="E309" s="140"/>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row>
    <row r="310" spans="1:27" ht="15.75" customHeight="1" x14ac:dyDescent="0.2">
      <c r="A310" s="133"/>
      <c r="B310" s="133"/>
      <c r="C310" s="133"/>
      <c r="D310" s="133"/>
      <c r="E310" s="140"/>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row>
    <row r="311" spans="1:27" ht="15.75" customHeight="1" x14ac:dyDescent="0.2">
      <c r="A311" s="133"/>
      <c r="B311" s="133"/>
      <c r="C311" s="133"/>
      <c r="D311" s="133"/>
      <c r="E311" s="140"/>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row>
    <row r="312" spans="1:27" ht="15.75" customHeight="1" x14ac:dyDescent="0.2">
      <c r="A312" s="133"/>
      <c r="B312" s="133"/>
      <c r="C312" s="133"/>
      <c r="D312" s="133"/>
      <c r="E312" s="140"/>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row>
    <row r="313" spans="1:27" ht="15.75" customHeight="1" x14ac:dyDescent="0.2">
      <c r="A313" s="133"/>
      <c r="B313" s="133"/>
      <c r="C313" s="133"/>
      <c r="D313" s="133"/>
      <c r="E313" s="140"/>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row>
    <row r="314" spans="1:27" ht="15.75" customHeight="1" x14ac:dyDescent="0.2">
      <c r="A314" s="133"/>
      <c r="B314" s="133"/>
      <c r="C314" s="133"/>
      <c r="D314" s="133"/>
      <c r="E314" s="140"/>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row>
    <row r="315" spans="1:27" ht="15.75" customHeight="1" x14ac:dyDescent="0.2">
      <c r="A315" s="133"/>
      <c r="B315" s="133"/>
      <c r="C315" s="133"/>
      <c r="D315" s="133"/>
      <c r="E315" s="140"/>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row>
    <row r="316" spans="1:27" ht="15.75" customHeight="1" x14ac:dyDescent="0.2">
      <c r="A316" s="133"/>
      <c r="B316" s="133"/>
      <c r="C316" s="133"/>
      <c r="D316" s="133"/>
      <c r="E316" s="140"/>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row>
    <row r="317" spans="1:27" ht="15.75" customHeight="1" x14ac:dyDescent="0.2">
      <c r="A317" s="133"/>
      <c r="B317" s="133"/>
      <c r="C317" s="133"/>
      <c r="D317" s="133"/>
      <c r="E317" s="140"/>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row>
    <row r="318" spans="1:27" ht="15.75" customHeight="1" x14ac:dyDescent="0.2">
      <c r="A318" s="133"/>
      <c r="B318" s="133"/>
      <c r="C318" s="133"/>
      <c r="D318" s="133"/>
      <c r="E318" s="140"/>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row>
    <row r="319" spans="1:27" ht="15.75" customHeight="1" x14ac:dyDescent="0.2">
      <c r="A319" s="133"/>
      <c r="B319" s="133"/>
      <c r="C319" s="133"/>
      <c r="D319" s="133"/>
      <c r="E319" s="140"/>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row>
    <row r="320" spans="1:27" ht="15.75" customHeight="1" x14ac:dyDescent="0.2">
      <c r="A320" s="133"/>
      <c r="B320" s="133"/>
      <c r="C320" s="133"/>
      <c r="D320" s="133"/>
      <c r="E320" s="140"/>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row>
    <row r="321" spans="1:27" ht="15.75" customHeight="1" x14ac:dyDescent="0.2">
      <c r="A321" s="133"/>
      <c r="B321" s="133"/>
      <c r="C321" s="133"/>
      <c r="D321" s="133"/>
      <c r="E321" s="140"/>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row>
    <row r="322" spans="1:27" ht="15.75" customHeight="1" x14ac:dyDescent="0.2">
      <c r="A322" s="133"/>
      <c r="B322" s="133"/>
      <c r="C322" s="133"/>
      <c r="D322" s="133"/>
      <c r="E322" s="140"/>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row>
    <row r="323" spans="1:27" ht="15.75" customHeight="1" x14ac:dyDescent="0.2">
      <c r="A323" s="133"/>
      <c r="B323" s="133"/>
      <c r="C323" s="133"/>
      <c r="D323" s="133"/>
      <c r="E323" s="140"/>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row>
    <row r="324" spans="1:27" ht="15.75" customHeight="1" x14ac:dyDescent="0.2">
      <c r="A324" s="133"/>
      <c r="B324" s="133"/>
      <c r="C324" s="133"/>
      <c r="D324" s="133"/>
      <c r="E324" s="140"/>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row>
    <row r="325" spans="1:27" ht="15.75" customHeight="1" x14ac:dyDescent="0.2">
      <c r="A325" s="133"/>
      <c r="B325" s="133"/>
      <c r="C325" s="133"/>
      <c r="D325" s="133"/>
      <c r="E325" s="140"/>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row>
    <row r="326" spans="1:27" ht="15.75" customHeight="1" x14ac:dyDescent="0.2">
      <c r="A326" s="133"/>
      <c r="B326" s="133"/>
      <c r="C326" s="133"/>
      <c r="D326" s="133"/>
      <c r="E326" s="140"/>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row>
    <row r="327" spans="1:27" ht="15.75" customHeight="1" x14ac:dyDescent="0.2">
      <c r="A327" s="133"/>
      <c r="B327" s="133"/>
      <c r="C327" s="133"/>
      <c r="D327" s="133"/>
      <c r="E327" s="140"/>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row>
    <row r="328" spans="1:27" ht="15.75" customHeight="1" x14ac:dyDescent="0.2">
      <c r="A328" s="133"/>
      <c r="B328" s="133"/>
      <c r="C328" s="133"/>
      <c r="D328" s="133"/>
      <c r="E328" s="140"/>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row>
    <row r="329" spans="1:27" ht="15.75" customHeight="1" x14ac:dyDescent="0.2">
      <c r="A329" s="133"/>
      <c r="B329" s="133"/>
      <c r="C329" s="133"/>
      <c r="D329" s="133"/>
      <c r="E329" s="140"/>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row>
    <row r="330" spans="1:27" ht="15.75" customHeight="1" x14ac:dyDescent="0.2">
      <c r="A330" s="133"/>
      <c r="B330" s="133"/>
      <c r="C330" s="133"/>
      <c r="D330" s="133"/>
      <c r="E330" s="140"/>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row>
    <row r="331" spans="1:27" ht="15.75" customHeight="1" x14ac:dyDescent="0.2">
      <c r="A331" s="133"/>
      <c r="B331" s="133"/>
      <c r="C331" s="133"/>
      <c r="D331" s="133"/>
      <c r="E331" s="140"/>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row>
    <row r="332" spans="1:27" ht="15.75" customHeight="1" x14ac:dyDescent="0.2">
      <c r="A332" s="133"/>
      <c r="B332" s="133"/>
      <c r="C332" s="133"/>
      <c r="D332" s="133"/>
      <c r="E332" s="140"/>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row>
    <row r="333" spans="1:27" ht="15.75" customHeight="1" x14ac:dyDescent="0.2">
      <c r="A333" s="133"/>
      <c r="B333" s="133"/>
      <c r="C333" s="133"/>
      <c r="D333" s="133"/>
      <c r="E333" s="140"/>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row>
    <row r="334" spans="1:27" ht="15.75" customHeight="1" x14ac:dyDescent="0.2">
      <c r="A334" s="133"/>
      <c r="B334" s="133"/>
      <c r="C334" s="133"/>
      <c r="D334" s="133"/>
      <c r="E334" s="140"/>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row>
    <row r="335" spans="1:27" ht="15.75" customHeight="1" x14ac:dyDescent="0.2">
      <c r="A335" s="133"/>
      <c r="B335" s="133"/>
      <c r="C335" s="133"/>
      <c r="D335" s="133"/>
      <c r="E335" s="140"/>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row>
    <row r="336" spans="1:27" ht="15.75" customHeight="1" x14ac:dyDescent="0.2">
      <c r="A336" s="133"/>
      <c r="B336" s="133"/>
      <c r="C336" s="133"/>
      <c r="D336" s="133"/>
      <c r="E336" s="140"/>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row>
    <row r="337" spans="1:27" ht="15.75" customHeight="1" x14ac:dyDescent="0.2">
      <c r="A337" s="133"/>
      <c r="B337" s="133"/>
      <c r="C337" s="133"/>
      <c r="D337" s="133"/>
      <c r="E337" s="140"/>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row>
    <row r="338" spans="1:27" ht="15.75" customHeight="1" x14ac:dyDescent="0.2">
      <c r="A338" s="133"/>
      <c r="B338" s="133"/>
      <c r="C338" s="133"/>
      <c r="D338" s="133"/>
      <c r="E338" s="140"/>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row>
    <row r="339" spans="1:27" ht="15.75" customHeight="1" x14ac:dyDescent="0.2">
      <c r="A339" s="133"/>
      <c r="B339" s="133"/>
      <c r="C339" s="133"/>
      <c r="D339" s="133"/>
      <c r="E339" s="140"/>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row>
    <row r="340" spans="1:27" ht="15.75" customHeight="1" x14ac:dyDescent="0.2">
      <c r="A340" s="133"/>
      <c r="B340" s="133"/>
      <c r="C340" s="133"/>
      <c r="D340" s="133"/>
      <c r="E340" s="140"/>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row>
    <row r="341" spans="1:27" ht="15.75" customHeight="1" x14ac:dyDescent="0.2">
      <c r="A341" s="133"/>
      <c r="B341" s="133"/>
      <c r="C341" s="133"/>
      <c r="D341" s="133"/>
      <c r="E341" s="140"/>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row>
    <row r="342" spans="1:27" ht="15.75" customHeight="1" x14ac:dyDescent="0.2">
      <c r="A342" s="133"/>
      <c r="B342" s="133"/>
      <c r="C342" s="133"/>
      <c r="D342" s="133"/>
      <c r="E342" s="140"/>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row>
    <row r="343" spans="1:27" ht="15.75" customHeight="1" x14ac:dyDescent="0.2">
      <c r="A343" s="133"/>
      <c r="B343" s="133"/>
      <c r="C343" s="133"/>
      <c r="D343" s="133"/>
      <c r="E343" s="140"/>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row>
    <row r="344" spans="1:27" ht="15.75" customHeight="1" x14ac:dyDescent="0.2">
      <c r="A344" s="133"/>
      <c r="B344" s="133"/>
      <c r="C344" s="133"/>
      <c r="D344" s="133"/>
      <c r="E344" s="140"/>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row>
    <row r="345" spans="1:27" ht="15.75" customHeight="1" x14ac:dyDescent="0.2">
      <c r="A345" s="133"/>
      <c r="B345" s="133"/>
      <c r="C345" s="133"/>
      <c r="D345" s="133"/>
      <c r="E345" s="140"/>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row>
    <row r="346" spans="1:27" ht="15.75" customHeight="1" x14ac:dyDescent="0.2">
      <c r="A346" s="133"/>
      <c r="B346" s="133"/>
      <c r="C346" s="133"/>
      <c r="D346" s="133"/>
      <c r="E346" s="140"/>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row>
    <row r="347" spans="1:27" ht="15.75" customHeight="1" x14ac:dyDescent="0.2">
      <c r="A347" s="133"/>
      <c r="B347" s="133"/>
      <c r="C347" s="133"/>
      <c r="D347" s="133"/>
      <c r="E347" s="140"/>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row>
    <row r="348" spans="1:27" ht="15.75" customHeight="1" x14ac:dyDescent="0.2">
      <c r="A348" s="133"/>
      <c r="B348" s="133"/>
      <c r="C348" s="133"/>
      <c r="D348" s="133"/>
      <c r="E348" s="140"/>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row>
    <row r="349" spans="1:27" ht="15.75" customHeight="1" x14ac:dyDescent="0.2">
      <c r="A349" s="133"/>
      <c r="B349" s="133"/>
      <c r="C349" s="133"/>
      <c r="D349" s="133"/>
      <c r="E349" s="140"/>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row>
    <row r="350" spans="1:27" ht="15.75" customHeight="1" x14ac:dyDescent="0.2">
      <c r="A350" s="133"/>
      <c r="B350" s="133"/>
      <c r="C350" s="133"/>
      <c r="D350" s="133"/>
      <c r="E350" s="140"/>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row>
    <row r="351" spans="1:27" ht="15.75" customHeight="1" x14ac:dyDescent="0.2">
      <c r="A351" s="133"/>
      <c r="B351" s="133"/>
      <c r="C351" s="133"/>
      <c r="D351" s="133"/>
      <c r="E351" s="140"/>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row>
    <row r="352" spans="1:27" ht="15.75" customHeight="1" x14ac:dyDescent="0.2">
      <c r="A352" s="133"/>
      <c r="B352" s="133"/>
      <c r="C352" s="133"/>
      <c r="D352" s="133"/>
      <c r="E352" s="140"/>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row>
    <row r="353" spans="1:27" ht="15.75" customHeight="1" x14ac:dyDescent="0.2">
      <c r="A353" s="133"/>
      <c r="B353" s="133"/>
      <c r="C353" s="133"/>
      <c r="D353" s="133"/>
      <c r="E353" s="140"/>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row>
    <row r="354" spans="1:27" ht="15.75" customHeight="1" x14ac:dyDescent="0.2">
      <c r="A354" s="133"/>
      <c r="B354" s="133"/>
      <c r="C354" s="133"/>
      <c r="D354" s="133"/>
      <c r="E354" s="140"/>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row>
    <row r="355" spans="1:27" ht="15.75" customHeight="1" x14ac:dyDescent="0.2">
      <c r="A355" s="133"/>
      <c r="B355" s="133"/>
      <c r="C355" s="133"/>
      <c r="D355" s="133"/>
      <c r="E355" s="140"/>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row>
    <row r="356" spans="1:27" ht="15.75" customHeight="1" x14ac:dyDescent="0.2">
      <c r="A356" s="133"/>
      <c r="B356" s="133"/>
      <c r="C356" s="133"/>
      <c r="D356" s="133"/>
      <c r="E356" s="140"/>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row>
    <row r="357" spans="1:27" ht="15.75" customHeight="1" x14ac:dyDescent="0.2">
      <c r="A357" s="133"/>
      <c r="B357" s="133"/>
      <c r="C357" s="133"/>
      <c r="D357" s="133"/>
      <c r="E357" s="140"/>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row>
    <row r="358" spans="1:27" ht="15.75" customHeight="1" x14ac:dyDescent="0.2">
      <c r="A358" s="133"/>
      <c r="B358" s="133"/>
      <c r="C358" s="133"/>
      <c r="D358" s="133"/>
      <c r="E358" s="140"/>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row>
    <row r="359" spans="1:27" ht="15.75" customHeight="1" x14ac:dyDescent="0.2">
      <c r="A359" s="133"/>
      <c r="B359" s="133"/>
      <c r="C359" s="133"/>
      <c r="D359" s="133"/>
      <c r="E359" s="140"/>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row>
    <row r="360" spans="1:27" ht="15.75" customHeight="1" x14ac:dyDescent="0.2">
      <c r="A360" s="133"/>
      <c r="B360" s="133"/>
      <c r="C360" s="133"/>
      <c r="D360" s="133"/>
      <c r="E360" s="140"/>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row>
    <row r="361" spans="1:27" ht="15.75" customHeight="1" x14ac:dyDescent="0.2">
      <c r="A361" s="133"/>
      <c r="B361" s="133"/>
      <c r="C361" s="133"/>
      <c r="D361" s="133"/>
      <c r="E361" s="140"/>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row>
    <row r="362" spans="1:27" ht="15.75" customHeight="1" x14ac:dyDescent="0.2">
      <c r="A362" s="133"/>
      <c r="B362" s="133"/>
      <c r="C362" s="133"/>
      <c r="D362" s="133"/>
      <c r="E362" s="140"/>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row>
    <row r="363" spans="1:27" ht="15.75" customHeight="1" x14ac:dyDescent="0.2">
      <c r="A363" s="133"/>
      <c r="B363" s="133"/>
      <c r="C363" s="133"/>
      <c r="D363" s="133"/>
      <c r="E363" s="140"/>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row>
    <row r="364" spans="1:27" ht="15.75" customHeight="1" x14ac:dyDescent="0.2">
      <c r="A364" s="133"/>
      <c r="B364" s="133"/>
      <c r="C364" s="133"/>
      <c r="D364" s="133"/>
      <c r="E364" s="140"/>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row>
    <row r="365" spans="1:27" ht="15.75" customHeight="1" x14ac:dyDescent="0.2">
      <c r="A365" s="133"/>
      <c r="B365" s="133"/>
      <c r="C365" s="133"/>
      <c r="D365" s="133"/>
      <c r="E365" s="140"/>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row>
    <row r="366" spans="1:27" ht="15.75" customHeight="1" x14ac:dyDescent="0.2">
      <c r="A366" s="133"/>
      <c r="B366" s="133"/>
      <c r="C366" s="133"/>
      <c r="D366" s="133"/>
      <c r="E366" s="140"/>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row>
    <row r="367" spans="1:27" ht="15.75" customHeight="1" x14ac:dyDescent="0.2">
      <c r="A367" s="133"/>
      <c r="B367" s="133"/>
      <c r="C367" s="133"/>
      <c r="D367" s="133"/>
      <c r="E367" s="140"/>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row>
    <row r="368" spans="1:27" ht="15.75" customHeight="1" x14ac:dyDescent="0.2">
      <c r="A368" s="133"/>
      <c r="B368" s="133"/>
      <c r="C368" s="133"/>
      <c r="D368" s="133"/>
      <c r="E368" s="140"/>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row>
    <row r="369" spans="1:27" ht="15.75" customHeight="1" x14ac:dyDescent="0.2">
      <c r="A369" s="133"/>
      <c r="B369" s="133"/>
      <c r="C369" s="133"/>
      <c r="D369" s="133"/>
      <c r="E369" s="140"/>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row>
    <row r="370" spans="1:27" ht="15.75" customHeight="1" x14ac:dyDescent="0.2">
      <c r="A370" s="133"/>
      <c r="B370" s="133"/>
      <c r="C370" s="133"/>
      <c r="D370" s="133"/>
      <c r="E370" s="140"/>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row>
    <row r="371" spans="1:27" ht="15.75" customHeight="1" x14ac:dyDescent="0.2">
      <c r="A371" s="133"/>
      <c r="B371" s="133"/>
      <c r="C371" s="133"/>
      <c r="D371" s="133"/>
      <c r="E371" s="140"/>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row>
    <row r="372" spans="1:27" ht="15.75" customHeight="1" x14ac:dyDescent="0.2">
      <c r="A372" s="133"/>
      <c r="B372" s="133"/>
      <c r="C372" s="133"/>
      <c r="D372" s="133"/>
      <c r="E372" s="140"/>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row>
    <row r="373" spans="1:27" ht="15.75" customHeight="1" x14ac:dyDescent="0.2">
      <c r="A373" s="133"/>
      <c r="B373" s="133"/>
      <c r="C373" s="133"/>
      <c r="D373" s="133"/>
      <c r="E373" s="140"/>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row>
    <row r="374" spans="1:27" ht="15.75" customHeight="1" x14ac:dyDescent="0.2">
      <c r="A374" s="133"/>
      <c r="B374" s="133"/>
      <c r="C374" s="133"/>
      <c r="D374" s="133"/>
      <c r="E374" s="140"/>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row>
    <row r="375" spans="1:27" ht="15.75" customHeight="1" x14ac:dyDescent="0.2">
      <c r="A375" s="133"/>
      <c r="B375" s="133"/>
      <c r="C375" s="133"/>
      <c r="D375" s="133"/>
      <c r="E375" s="140"/>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row>
    <row r="376" spans="1:27" ht="15.75" customHeight="1" x14ac:dyDescent="0.2">
      <c r="A376" s="133"/>
      <c r="B376" s="133"/>
      <c r="C376" s="133"/>
      <c r="D376" s="133"/>
      <c r="E376" s="140"/>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row>
    <row r="377" spans="1:27" ht="15.75" customHeight="1" x14ac:dyDescent="0.2">
      <c r="A377" s="133"/>
      <c r="B377" s="133"/>
      <c r="C377" s="133"/>
      <c r="D377" s="133"/>
      <c r="E377" s="140"/>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row>
    <row r="378" spans="1:27" ht="15.75" customHeight="1" x14ac:dyDescent="0.2">
      <c r="A378" s="133"/>
      <c r="B378" s="133"/>
      <c r="C378" s="133"/>
      <c r="D378" s="133"/>
      <c r="E378" s="140"/>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row>
    <row r="379" spans="1:27" ht="15.75" customHeight="1" x14ac:dyDescent="0.2">
      <c r="A379" s="133"/>
      <c r="B379" s="133"/>
      <c r="C379" s="133"/>
      <c r="D379" s="133"/>
      <c r="E379" s="140"/>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row>
    <row r="380" spans="1:27" ht="15.75" customHeight="1" x14ac:dyDescent="0.2">
      <c r="A380" s="133"/>
      <c r="B380" s="133"/>
      <c r="C380" s="133"/>
      <c r="D380" s="133"/>
      <c r="E380" s="140"/>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row>
    <row r="381" spans="1:27" ht="15.75" customHeight="1" x14ac:dyDescent="0.2">
      <c r="A381" s="133"/>
      <c r="B381" s="133"/>
      <c r="C381" s="133"/>
      <c r="D381" s="133"/>
      <c r="E381" s="140"/>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row>
    <row r="382" spans="1:27" ht="15.75" customHeight="1" x14ac:dyDescent="0.2">
      <c r="A382" s="133"/>
      <c r="B382" s="133"/>
      <c r="C382" s="133"/>
      <c r="D382" s="133"/>
      <c r="E382" s="140"/>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row>
    <row r="383" spans="1:27" ht="15.75" customHeight="1" x14ac:dyDescent="0.2">
      <c r="A383" s="133"/>
      <c r="B383" s="133"/>
      <c r="C383" s="133"/>
      <c r="D383" s="133"/>
      <c r="E383" s="140"/>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row>
    <row r="384" spans="1:27" ht="15.75" customHeight="1" x14ac:dyDescent="0.2">
      <c r="A384" s="133"/>
      <c r="B384" s="133"/>
      <c r="C384" s="133"/>
      <c r="D384" s="133"/>
      <c r="E384" s="140"/>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row>
    <row r="385" spans="1:27" ht="15.75" customHeight="1" x14ac:dyDescent="0.2">
      <c r="A385" s="133"/>
      <c r="B385" s="133"/>
      <c r="C385" s="133"/>
      <c r="D385" s="133"/>
      <c r="E385" s="140"/>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row>
    <row r="386" spans="1:27" ht="15.75" customHeight="1" x14ac:dyDescent="0.2">
      <c r="A386" s="133"/>
      <c r="B386" s="133"/>
      <c r="C386" s="133"/>
      <c r="D386" s="133"/>
      <c r="E386" s="140"/>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row>
    <row r="387" spans="1:27" ht="15.75" customHeight="1" x14ac:dyDescent="0.2">
      <c r="A387" s="133"/>
      <c r="B387" s="133"/>
      <c r="C387" s="133"/>
      <c r="D387" s="133"/>
      <c r="E387" s="140"/>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row>
    <row r="388" spans="1:27" ht="15.75" customHeight="1" x14ac:dyDescent="0.2">
      <c r="A388" s="133"/>
      <c r="B388" s="133"/>
      <c r="C388" s="133"/>
      <c r="D388" s="133"/>
      <c r="E388" s="140"/>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row>
    <row r="389" spans="1:27" ht="15.75" customHeight="1" x14ac:dyDescent="0.2">
      <c r="A389" s="133"/>
      <c r="B389" s="133"/>
      <c r="C389" s="133"/>
      <c r="D389" s="133"/>
      <c r="E389" s="140"/>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row>
    <row r="390" spans="1:27" ht="15.75" customHeight="1" x14ac:dyDescent="0.2">
      <c r="A390" s="133"/>
      <c r="B390" s="133"/>
      <c r="C390" s="133"/>
      <c r="D390" s="133"/>
      <c r="E390" s="140"/>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row>
    <row r="391" spans="1:27" ht="15.75" customHeight="1" x14ac:dyDescent="0.2">
      <c r="A391" s="133"/>
      <c r="B391" s="133"/>
      <c r="C391" s="133"/>
      <c r="D391" s="133"/>
      <c r="E391" s="140"/>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row>
    <row r="392" spans="1:27" ht="15.75" customHeight="1" x14ac:dyDescent="0.2">
      <c r="A392" s="133"/>
      <c r="B392" s="133"/>
      <c r="C392" s="133"/>
      <c r="D392" s="133"/>
      <c r="E392" s="140"/>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row>
    <row r="393" spans="1:27" ht="15.75" customHeight="1" x14ac:dyDescent="0.2">
      <c r="A393" s="133"/>
      <c r="B393" s="133"/>
      <c r="C393" s="133"/>
      <c r="D393" s="133"/>
      <c r="E393" s="140"/>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row>
    <row r="394" spans="1:27" ht="15.75" customHeight="1" x14ac:dyDescent="0.2">
      <c r="A394" s="133"/>
      <c r="B394" s="133"/>
      <c r="C394" s="133"/>
      <c r="D394" s="133"/>
      <c r="E394" s="140"/>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row>
    <row r="395" spans="1:27" ht="15.75" customHeight="1" x14ac:dyDescent="0.2">
      <c r="A395" s="133"/>
      <c r="B395" s="133"/>
      <c r="C395" s="133"/>
      <c r="D395" s="133"/>
      <c r="E395" s="140"/>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row>
    <row r="396" spans="1:27" ht="15.75" customHeight="1" x14ac:dyDescent="0.2">
      <c r="A396" s="133"/>
      <c r="B396" s="133"/>
      <c r="C396" s="133"/>
      <c r="D396" s="133"/>
      <c r="E396" s="140"/>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row>
    <row r="397" spans="1:27" ht="15.75" customHeight="1" x14ac:dyDescent="0.2">
      <c r="A397" s="133"/>
      <c r="B397" s="133"/>
      <c r="C397" s="133"/>
      <c r="D397" s="133"/>
      <c r="E397" s="140"/>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row>
    <row r="398" spans="1:27" ht="15.75" customHeight="1" x14ac:dyDescent="0.2">
      <c r="A398" s="133"/>
      <c r="B398" s="133"/>
      <c r="C398" s="133"/>
      <c r="D398" s="133"/>
      <c r="E398" s="140"/>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row>
    <row r="399" spans="1:27" ht="15.75" customHeight="1" x14ac:dyDescent="0.2">
      <c r="A399" s="133"/>
      <c r="B399" s="133"/>
      <c r="C399" s="133"/>
      <c r="D399" s="133"/>
      <c r="E399" s="140"/>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row>
    <row r="400" spans="1:27" ht="15.75" customHeight="1" x14ac:dyDescent="0.2">
      <c r="A400" s="133"/>
      <c r="B400" s="133"/>
      <c r="C400" s="133"/>
      <c r="D400" s="133"/>
      <c r="E400" s="140"/>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row>
    <row r="401" spans="1:27" ht="15.75" customHeight="1" x14ac:dyDescent="0.2">
      <c r="A401" s="133"/>
      <c r="B401" s="133"/>
      <c r="C401" s="133"/>
      <c r="D401" s="133"/>
      <c r="E401" s="140"/>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row>
    <row r="402" spans="1:27" ht="15.75" customHeight="1" x14ac:dyDescent="0.2">
      <c r="A402" s="133"/>
      <c r="B402" s="133"/>
      <c r="C402" s="133"/>
      <c r="D402" s="133"/>
      <c r="E402" s="140"/>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row>
    <row r="403" spans="1:27" ht="15.75" customHeight="1" x14ac:dyDescent="0.2">
      <c r="A403" s="133"/>
      <c r="B403" s="133"/>
      <c r="C403" s="133"/>
      <c r="D403" s="133"/>
      <c r="E403" s="140"/>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row>
    <row r="404" spans="1:27" ht="15.75" customHeight="1" x14ac:dyDescent="0.2">
      <c r="A404" s="133"/>
      <c r="B404" s="133"/>
      <c r="C404" s="133"/>
      <c r="D404" s="133"/>
      <c r="E404" s="140"/>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row>
    <row r="405" spans="1:27" ht="15.75" customHeight="1" x14ac:dyDescent="0.2">
      <c r="A405" s="133"/>
      <c r="B405" s="133"/>
      <c r="C405" s="133"/>
      <c r="D405" s="133"/>
      <c r="E405" s="140"/>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row>
    <row r="406" spans="1:27" ht="15.75" customHeight="1" x14ac:dyDescent="0.2">
      <c r="A406" s="133"/>
      <c r="B406" s="133"/>
      <c r="C406" s="133"/>
      <c r="D406" s="133"/>
      <c r="E406" s="140"/>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row>
    <row r="407" spans="1:27" ht="15.75" customHeight="1" x14ac:dyDescent="0.2">
      <c r="A407" s="133"/>
      <c r="B407" s="133"/>
      <c r="C407" s="133"/>
      <c r="D407" s="133"/>
      <c r="E407" s="140"/>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row>
    <row r="408" spans="1:27" ht="15.75" customHeight="1" x14ac:dyDescent="0.2">
      <c r="A408" s="133"/>
      <c r="B408" s="133"/>
      <c r="C408" s="133"/>
      <c r="D408" s="133"/>
      <c r="E408" s="140"/>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row>
    <row r="409" spans="1:27" ht="15.75" customHeight="1" x14ac:dyDescent="0.2">
      <c r="A409" s="133"/>
      <c r="B409" s="133"/>
      <c r="C409" s="133"/>
      <c r="D409" s="133"/>
      <c r="E409" s="140"/>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row>
    <row r="410" spans="1:27" ht="15.75" customHeight="1" x14ac:dyDescent="0.2">
      <c r="A410" s="133"/>
      <c r="B410" s="133"/>
      <c r="C410" s="133"/>
      <c r="D410" s="133"/>
      <c r="E410" s="140"/>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row>
    <row r="411" spans="1:27" ht="15.75" customHeight="1" x14ac:dyDescent="0.2">
      <c r="A411" s="133"/>
      <c r="B411" s="133"/>
      <c r="C411" s="133"/>
      <c r="D411" s="133"/>
      <c r="E411" s="140"/>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row>
    <row r="412" spans="1:27" ht="15.75" customHeight="1" x14ac:dyDescent="0.2">
      <c r="A412" s="133"/>
      <c r="B412" s="133"/>
      <c r="C412" s="133"/>
      <c r="D412" s="133"/>
      <c r="E412" s="140"/>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row>
    <row r="413" spans="1:27" ht="15.75" customHeight="1" x14ac:dyDescent="0.2">
      <c r="A413" s="133"/>
      <c r="B413" s="133"/>
      <c r="C413" s="133"/>
      <c r="D413" s="133"/>
      <c r="E413" s="140"/>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row>
    <row r="414" spans="1:27" ht="15.75" customHeight="1" x14ac:dyDescent="0.2">
      <c r="A414" s="133"/>
      <c r="B414" s="133"/>
      <c r="C414" s="133"/>
      <c r="D414" s="133"/>
      <c r="E414" s="140"/>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row>
    <row r="415" spans="1:27" ht="15.75" customHeight="1" x14ac:dyDescent="0.2">
      <c r="A415" s="133"/>
      <c r="B415" s="133"/>
      <c r="C415" s="133"/>
      <c r="D415" s="133"/>
      <c r="E415" s="140"/>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row>
    <row r="416" spans="1:27" ht="15.75" customHeight="1" x14ac:dyDescent="0.2">
      <c r="A416" s="133"/>
      <c r="B416" s="133"/>
      <c r="C416" s="133"/>
      <c r="D416" s="133"/>
      <c r="E416" s="140"/>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row>
    <row r="417" spans="1:27" ht="15.75" customHeight="1" x14ac:dyDescent="0.2">
      <c r="A417" s="133"/>
      <c r="B417" s="133"/>
      <c r="C417" s="133"/>
      <c r="D417" s="133"/>
      <c r="E417" s="140"/>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row>
    <row r="418" spans="1:27" ht="15.75" customHeight="1" x14ac:dyDescent="0.2">
      <c r="A418" s="133"/>
      <c r="B418" s="133"/>
      <c r="C418" s="133"/>
      <c r="D418" s="133"/>
      <c r="E418" s="140"/>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row>
    <row r="419" spans="1:27" ht="15.75" customHeight="1" x14ac:dyDescent="0.2">
      <c r="A419" s="133"/>
      <c r="B419" s="133"/>
      <c r="C419" s="133"/>
      <c r="D419" s="133"/>
      <c r="E419" s="140"/>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row>
    <row r="420" spans="1:27" ht="15.75" customHeight="1" x14ac:dyDescent="0.2">
      <c r="A420" s="133"/>
      <c r="B420" s="133"/>
      <c r="C420" s="133"/>
      <c r="D420" s="133"/>
      <c r="E420" s="140"/>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row>
    <row r="421" spans="1:27" ht="15.75" customHeight="1" x14ac:dyDescent="0.2">
      <c r="A421" s="133"/>
      <c r="B421" s="133"/>
      <c r="C421" s="133"/>
      <c r="D421" s="133"/>
      <c r="E421" s="140"/>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row>
    <row r="422" spans="1:27" ht="15.75" customHeight="1" x14ac:dyDescent="0.2">
      <c r="A422" s="133"/>
      <c r="B422" s="133"/>
      <c r="C422" s="133"/>
      <c r="D422" s="133"/>
      <c r="E422" s="140"/>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row>
    <row r="423" spans="1:27" ht="15.75" customHeight="1" x14ac:dyDescent="0.2">
      <c r="A423" s="133"/>
      <c r="B423" s="133"/>
      <c r="C423" s="133"/>
      <c r="D423" s="133"/>
      <c r="E423" s="140"/>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row>
    <row r="424" spans="1:27" ht="15.75" customHeight="1" x14ac:dyDescent="0.2">
      <c r="A424" s="133"/>
      <c r="B424" s="133"/>
      <c r="C424" s="133"/>
      <c r="D424" s="133"/>
      <c r="E424" s="140"/>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row>
    <row r="425" spans="1:27" ht="15.75" customHeight="1" x14ac:dyDescent="0.2">
      <c r="A425" s="133"/>
      <c r="B425" s="133"/>
      <c r="C425" s="133"/>
      <c r="D425" s="133"/>
      <c r="E425" s="140"/>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row>
    <row r="426" spans="1:27" ht="15.75" customHeight="1" x14ac:dyDescent="0.2">
      <c r="A426" s="133"/>
      <c r="B426" s="133"/>
      <c r="C426" s="133"/>
      <c r="D426" s="133"/>
      <c r="E426" s="140"/>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row>
    <row r="427" spans="1:27" ht="15.75" customHeight="1" x14ac:dyDescent="0.2">
      <c r="A427" s="133"/>
      <c r="B427" s="133"/>
      <c r="C427" s="133"/>
      <c r="D427" s="133"/>
      <c r="E427" s="140"/>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row>
    <row r="428" spans="1:27" ht="15.75" customHeight="1" x14ac:dyDescent="0.2">
      <c r="A428" s="133"/>
      <c r="B428" s="133"/>
      <c r="C428" s="133"/>
      <c r="D428" s="133"/>
      <c r="E428" s="140"/>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row>
    <row r="429" spans="1:27" ht="15.75" customHeight="1" x14ac:dyDescent="0.2">
      <c r="A429" s="133"/>
      <c r="B429" s="133"/>
      <c r="C429" s="133"/>
      <c r="D429" s="133"/>
      <c r="E429" s="140"/>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row>
    <row r="430" spans="1:27" ht="15.75" customHeight="1" x14ac:dyDescent="0.2">
      <c r="A430" s="133"/>
      <c r="B430" s="133"/>
      <c r="C430" s="133"/>
      <c r="D430" s="133"/>
      <c r="E430" s="140"/>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row>
    <row r="431" spans="1:27" ht="15.75" customHeight="1" x14ac:dyDescent="0.2">
      <c r="A431" s="133"/>
      <c r="B431" s="133"/>
      <c r="C431" s="133"/>
      <c r="D431" s="133"/>
      <c r="E431" s="140"/>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row>
    <row r="432" spans="1:27" ht="15.75" customHeight="1" x14ac:dyDescent="0.2">
      <c r="A432" s="133"/>
      <c r="B432" s="133"/>
      <c r="C432" s="133"/>
      <c r="D432" s="133"/>
      <c r="E432" s="140"/>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row>
    <row r="433" spans="1:27" ht="15.75" customHeight="1" x14ac:dyDescent="0.2">
      <c r="A433" s="133"/>
      <c r="B433" s="133"/>
      <c r="C433" s="133"/>
      <c r="D433" s="133"/>
      <c r="E433" s="140"/>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row>
    <row r="434" spans="1:27" ht="15.75" customHeight="1" x14ac:dyDescent="0.2">
      <c r="A434" s="133"/>
      <c r="B434" s="133"/>
      <c r="C434" s="133"/>
      <c r="D434" s="133"/>
      <c r="E434" s="140"/>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row>
    <row r="435" spans="1:27" ht="15.75" customHeight="1" x14ac:dyDescent="0.2">
      <c r="A435" s="133"/>
      <c r="B435" s="133"/>
      <c r="C435" s="133"/>
      <c r="D435" s="133"/>
      <c r="E435" s="140"/>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row>
    <row r="436" spans="1:27" ht="15.75" customHeight="1" x14ac:dyDescent="0.2">
      <c r="A436" s="133"/>
      <c r="B436" s="133"/>
      <c r="C436" s="133"/>
      <c r="D436" s="133"/>
      <c r="E436" s="140"/>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row>
    <row r="437" spans="1:27" ht="15.75" customHeight="1" x14ac:dyDescent="0.2">
      <c r="A437" s="133"/>
      <c r="B437" s="133"/>
      <c r="C437" s="133"/>
      <c r="D437" s="133"/>
      <c r="E437" s="140"/>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row>
    <row r="438" spans="1:27" ht="15.75" customHeight="1" x14ac:dyDescent="0.2">
      <c r="A438" s="133"/>
      <c r="B438" s="133"/>
      <c r="C438" s="133"/>
      <c r="D438" s="133"/>
      <c r="E438" s="140"/>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row>
    <row r="439" spans="1:27" ht="15.75" customHeight="1" x14ac:dyDescent="0.2">
      <c r="A439" s="133"/>
      <c r="B439" s="133"/>
      <c r="C439" s="133"/>
      <c r="D439" s="133"/>
      <c r="E439" s="140"/>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row>
    <row r="440" spans="1:27" ht="15.75" customHeight="1" x14ac:dyDescent="0.2">
      <c r="A440" s="133"/>
      <c r="B440" s="133"/>
      <c r="C440" s="133"/>
      <c r="D440" s="133"/>
      <c r="E440" s="140"/>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row>
    <row r="441" spans="1:27" ht="15.75" customHeight="1" x14ac:dyDescent="0.2">
      <c r="A441" s="133"/>
      <c r="B441" s="133"/>
      <c r="C441" s="133"/>
      <c r="D441" s="133"/>
      <c r="E441" s="140"/>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row>
    <row r="442" spans="1:27" ht="15.75" customHeight="1" x14ac:dyDescent="0.2">
      <c r="A442" s="133"/>
      <c r="B442" s="133"/>
      <c r="C442" s="133"/>
      <c r="D442" s="133"/>
      <c r="E442" s="140"/>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row>
    <row r="443" spans="1:27" ht="15.75" customHeight="1" x14ac:dyDescent="0.2">
      <c r="A443" s="133"/>
      <c r="B443" s="133"/>
      <c r="C443" s="133"/>
      <c r="D443" s="133"/>
      <c r="E443" s="140"/>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row>
    <row r="444" spans="1:27" ht="15.75" customHeight="1" x14ac:dyDescent="0.2">
      <c r="A444" s="133"/>
      <c r="B444" s="133"/>
      <c r="C444" s="133"/>
      <c r="D444" s="133"/>
      <c r="E444" s="140"/>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row>
    <row r="445" spans="1:27" ht="15.75" customHeight="1" x14ac:dyDescent="0.2">
      <c r="A445" s="133"/>
      <c r="B445" s="133"/>
      <c r="C445" s="133"/>
      <c r="D445" s="133"/>
      <c r="E445" s="140"/>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row>
    <row r="446" spans="1:27" ht="15.75" customHeight="1" x14ac:dyDescent="0.2">
      <c r="A446" s="133"/>
      <c r="B446" s="133"/>
      <c r="C446" s="133"/>
      <c r="D446" s="133"/>
      <c r="E446" s="140"/>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row>
    <row r="447" spans="1:27" ht="15.75" customHeight="1" x14ac:dyDescent="0.2">
      <c r="A447" s="133"/>
      <c r="B447" s="133"/>
      <c r="C447" s="133"/>
      <c r="D447" s="133"/>
      <c r="E447" s="140"/>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row>
    <row r="448" spans="1:27" ht="15.75" customHeight="1" x14ac:dyDescent="0.2">
      <c r="A448" s="133"/>
      <c r="B448" s="133"/>
      <c r="C448" s="133"/>
      <c r="D448" s="133"/>
      <c r="E448" s="140"/>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row>
    <row r="449" spans="1:27" ht="15.75" customHeight="1" x14ac:dyDescent="0.2">
      <c r="A449" s="133"/>
      <c r="B449" s="133"/>
      <c r="C449" s="133"/>
      <c r="D449" s="133"/>
      <c r="E449" s="140"/>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row>
    <row r="450" spans="1:27" ht="15.75" customHeight="1" x14ac:dyDescent="0.2">
      <c r="A450" s="133"/>
      <c r="B450" s="133"/>
      <c r="C450" s="133"/>
      <c r="D450" s="133"/>
      <c r="E450" s="140"/>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row>
    <row r="451" spans="1:27" ht="15.75" customHeight="1" x14ac:dyDescent="0.2">
      <c r="A451" s="133"/>
      <c r="B451" s="133"/>
      <c r="C451" s="133"/>
      <c r="D451" s="133"/>
      <c r="E451" s="140"/>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row>
    <row r="452" spans="1:27" ht="15.75" customHeight="1" x14ac:dyDescent="0.2">
      <c r="A452" s="133"/>
      <c r="B452" s="133"/>
      <c r="C452" s="133"/>
      <c r="D452" s="133"/>
      <c r="E452" s="140"/>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row>
    <row r="453" spans="1:27" ht="15.75" customHeight="1" x14ac:dyDescent="0.2">
      <c r="A453" s="133"/>
      <c r="B453" s="133"/>
      <c r="C453" s="133"/>
      <c r="D453" s="133"/>
      <c r="E453" s="140"/>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row>
    <row r="454" spans="1:27" ht="15.75" customHeight="1" x14ac:dyDescent="0.2">
      <c r="A454" s="133"/>
      <c r="B454" s="133"/>
      <c r="C454" s="133"/>
      <c r="D454" s="133"/>
      <c r="E454" s="140"/>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row>
    <row r="455" spans="1:27" ht="15.75" customHeight="1" x14ac:dyDescent="0.2">
      <c r="A455" s="133"/>
      <c r="B455" s="133"/>
      <c r="C455" s="133"/>
      <c r="D455" s="133"/>
      <c r="E455" s="140"/>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row>
    <row r="456" spans="1:27" ht="15.75" customHeight="1" x14ac:dyDescent="0.2">
      <c r="A456" s="133"/>
      <c r="B456" s="133"/>
      <c r="C456" s="133"/>
      <c r="D456" s="133"/>
      <c r="E456" s="140"/>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row>
    <row r="457" spans="1:27" ht="15.75" customHeight="1" x14ac:dyDescent="0.2">
      <c r="A457" s="133"/>
      <c r="B457" s="133"/>
      <c r="C457" s="133"/>
      <c r="D457" s="133"/>
      <c r="E457" s="140"/>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row>
    <row r="458" spans="1:27" ht="15.75" customHeight="1" x14ac:dyDescent="0.2">
      <c r="A458" s="133"/>
      <c r="B458" s="133"/>
      <c r="C458" s="133"/>
      <c r="D458" s="133"/>
      <c r="E458" s="140"/>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row>
    <row r="459" spans="1:27" ht="15.75" customHeight="1" x14ac:dyDescent="0.2">
      <c r="A459" s="133"/>
      <c r="B459" s="133"/>
      <c r="C459" s="133"/>
      <c r="D459" s="133"/>
      <c r="E459" s="140"/>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row>
    <row r="460" spans="1:27" ht="15.75" customHeight="1" x14ac:dyDescent="0.2">
      <c r="A460" s="133"/>
      <c r="B460" s="133"/>
      <c r="C460" s="133"/>
      <c r="D460" s="133"/>
      <c r="E460" s="140"/>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row>
    <row r="461" spans="1:27" ht="15.75" customHeight="1" x14ac:dyDescent="0.2">
      <c r="A461" s="133"/>
      <c r="B461" s="133"/>
      <c r="C461" s="133"/>
      <c r="D461" s="133"/>
      <c r="E461" s="140"/>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row>
    <row r="462" spans="1:27" ht="15.75" customHeight="1" x14ac:dyDescent="0.2">
      <c r="A462" s="133"/>
      <c r="B462" s="133"/>
      <c r="C462" s="133"/>
      <c r="D462" s="133"/>
      <c r="E462" s="140"/>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row>
    <row r="463" spans="1:27" ht="15.75" customHeight="1" x14ac:dyDescent="0.2">
      <c r="A463" s="133"/>
      <c r="B463" s="133"/>
      <c r="C463" s="133"/>
      <c r="D463" s="133"/>
      <c r="E463" s="140"/>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row>
    <row r="464" spans="1:27" ht="15.75" customHeight="1" x14ac:dyDescent="0.2">
      <c r="A464" s="133"/>
      <c r="B464" s="133"/>
      <c r="C464" s="133"/>
      <c r="D464" s="133"/>
      <c r="E464" s="140"/>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row>
    <row r="465" spans="1:27" ht="15.75" customHeight="1" x14ac:dyDescent="0.2">
      <c r="A465" s="133"/>
      <c r="B465" s="133"/>
      <c r="C465" s="133"/>
      <c r="D465" s="133"/>
      <c r="E465" s="140"/>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row>
    <row r="466" spans="1:27" ht="15.75" customHeight="1" x14ac:dyDescent="0.2">
      <c r="A466" s="133"/>
      <c r="B466" s="133"/>
      <c r="C466" s="133"/>
      <c r="D466" s="133"/>
      <c r="E466" s="140"/>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row>
    <row r="467" spans="1:27" ht="15.75" customHeight="1" x14ac:dyDescent="0.2">
      <c r="A467" s="133"/>
      <c r="B467" s="133"/>
      <c r="C467" s="133"/>
      <c r="D467" s="133"/>
      <c r="E467" s="140"/>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row>
    <row r="468" spans="1:27" ht="15.75" customHeight="1" x14ac:dyDescent="0.2">
      <c r="A468" s="133"/>
      <c r="B468" s="133"/>
      <c r="C468" s="133"/>
      <c r="D468" s="133"/>
      <c r="E468" s="140"/>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row>
    <row r="469" spans="1:27" ht="15.75" customHeight="1" x14ac:dyDescent="0.2">
      <c r="A469" s="133"/>
      <c r="B469" s="133"/>
      <c r="C469" s="133"/>
      <c r="D469" s="133"/>
      <c r="E469" s="140"/>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row>
    <row r="470" spans="1:27" ht="15.75" customHeight="1" x14ac:dyDescent="0.2">
      <c r="A470" s="133"/>
      <c r="B470" s="133"/>
      <c r="C470" s="133"/>
      <c r="D470" s="133"/>
      <c r="E470" s="140"/>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row>
    <row r="471" spans="1:27" ht="15.75" customHeight="1" x14ac:dyDescent="0.2">
      <c r="A471" s="133"/>
      <c r="B471" s="133"/>
      <c r="C471" s="133"/>
      <c r="D471" s="133"/>
      <c r="E471" s="140"/>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row>
    <row r="472" spans="1:27" ht="15.75" customHeight="1" x14ac:dyDescent="0.2">
      <c r="A472" s="133"/>
      <c r="B472" s="133"/>
      <c r="C472" s="133"/>
      <c r="D472" s="133"/>
      <c r="E472" s="140"/>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row>
    <row r="473" spans="1:27" ht="15.75" customHeight="1" x14ac:dyDescent="0.2">
      <c r="A473" s="133"/>
      <c r="B473" s="133"/>
      <c r="C473" s="133"/>
      <c r="D473" s="133"/>
      <c r="E473" s="140"/>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row>
    <row r="474" spans="1:27" ht="15.75" customHeight="1" x14ac:dyDescent="0.2">
      <c r="A474" s="133"/>
      <c r="B474" s="133"/>
      <c r="C474" s="133"/>
      <c r="D474" s="133"/>
      <c r="E474" s="140"/>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row>
    <row r="475" spans="1:27" ht="15.75" customHeight="1" x14ac:dyDescent="0.2">
      <c r="A475" s="133"/>
      <c r="B475" s="133"/>
      <c r="C475" s="133"/>
      <c r="D475" s="133"/>
      <c r="E475" s="140"/>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row>
    <row r="476" spans="1:27" ht="15.75" customHeight="1" x14ac:dyDescent="0.2">
      <c r="A476" s="133"/>
      <c r="B476" s="133"/>
      <c r="C476" s="133"/>
      <c r="D476" s="133"/>
      <c r="E476" s="140"/>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row>
    <row r="477" spans="1:27" ht="15.75" customHeight="1" x14ac:dyDescent="0.2">
      <c r="A477" s="133"/>
      <c r="B477" s="133"/>
      <c r="C477" s="133"/>
      <c r="D477" s="133"/>
      <c r="E477" s="140"/>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row>
    <row r="478" spans="1:27" ht="15.75" customHeight="1" x14ac:dyDescent="0.2">
      <c r="A478" s="133"/>
      <c r="B478" s="133"/>
      <c r="C478" s="133"/>
      <c r="D478" s="133"/>
      <c r="E478" s="140"/>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row>
    <row r="479" spans="1:27" ht="15.75" customHeight="1" x14ac:dyDescent="0.2">
      <c r="A479" s="133"/>
      <c r="B479" s="133"/>
      <c r="C479" s="133"/>
      <c r="D479" s="133"/>
      <c r="E479" s="140"/>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row>
    <row r="480" spans="1:27" ht="15.75" customHeight="1" x14ac:dyDescent="0.2">
      <c r="A480" s="133"/>
      <c r="B480" s="133"/>
      <c r="C480" s="133"/>
      <c r="D480" s="133"/>
      <c r="E480" s="140"/>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row>
    <row r="481" spans="1:27" ht="15.75" customHeight="1" x14ac:dyDescent="0.2">
      <c r="A481" s="133"/>
      <c r="B481" s="133"/>
      <c r="C481" s="133"/>
      <c r="D481" s="133"/>
      <c r="E481" s="140"/>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row>
    <row r="482" spans="1:27" ht="15.75" customHeight="1" x14ac:dyDescent="0.2">
      <c r="A482" s="133"/>
      <c r="B482" s="133"/>
      <c r="C482" s="133"/>
      <c r="D482" s="133"/>
      <c r="E482" s="140"/>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row>
    <row r="483" spans="1:27" ht="15.75" customHeight="1" x14ac:dyDescent="0.2">
      <c r="A483" s="133"/>
      <c r="B483" s="133"/>
      <c r="C483" s="133"/>
      <c r="D483" s="133"/>
      <c r="E483" s="140"/>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row>
    <row r="484" spans="1:27" ht="15.75" customHeight="1" x14ac:dyDescent="0.2">
      <c r="A484" s="133"/>
      <c r="B484" s="133"/>
      <c r="C484" s="133"/>
      <c r="D484" s="133"/>
      <c r="E484" s="140"/>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row>
    <row r="485" spans="1:27" ht="15.75" customHeight="1" x14ac:dyDescent="0.2">
      <c r="A485" s="133"/>
      <c r="B485" s="133"/>
      <c r="C485" s="133"/>
      <c r="D485" s="133"/>
      <c r="E485" s="140"/>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row>
    <row r="486" spans="1:27" ht="15.75" customHeight="1" x14ac:dyDescent="0.2">
      <c r="A486" s="133"/>
      <c r="B486" s="133"/>
      <c r="C486" s="133"/>
      <c r="D486" s="133"/>
      <c r="E486" s="140"/>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row>
    <row r="487" spans="1:27" ht="15.75" customHeight="1" x14ac:dyDescent="0.2">
      <c r="A487" s="133"/>
      <c r="B487" s="133"/>
      <c r="C487" s="133"/>
      <c r="D487" s="133"/>
      <c r="E487" s="140"/>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row>
    <row r="488" spans="1:27" ht="15.75" customHeight="1" x14ac:dyDescent="0.2">
      <c r="A488" s="133"/>
      <c r="B488" s="133"/>
      <c r="C488" s="133"/>
      <c r="D488" s="133"/>
      <c r="E488" s="140"/>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row>
    <row r="489" spans="1:27" ht="15.75" customHeight="1" x14ac:dyDescent="0.2">
      <c r="A489" s="133"/>
      <c r="B489" s="133"/>
      <c r="C489" s="133"/>
      <c r="D489" s="133"/>
      <c r="E489" s="140"/>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row>
    <row r="490" spans="1:27" ht="15.75" customHeight="1" x14ac:dyDescent="0.2">
      <c r="A490" s="133"/>
      <c r="B490" s="133"/>
      <c r="C490" s="133"/>
      <c r="D490" s="133"/>
      <c r="E490" s="140"/>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row>
    <row r="491" spans="1:27" ht="15.75" customHeight="1" x14ac:dyDescent="0.2">
      <c r="A491" s="133"/>
      <c r="B491" s="133"/>
      <c r="C491" s="133"/>
      <c r="D491" s="133"/>
      <c r="E491" s="140"/>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row>
    <row r="492" spans="1:27" ht="15.75" customHeight="1" x14ac:dyDescent="0.2">
      <c r="A492" s="133"/>
      <c r="B492" s="133"/>
      <c r="C492" s="133"/>
      <c r="D492" s="133"/>
      <c r="E492" s="140"/>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row>
    <row r="493" spans="1:27" ht="15.75" customHeight="1" x14ac:dyDescent="0.2">
      <c r="A493" s="133"/>
      <c r="B493" s="133"/>
      <c r="C493" s="133"/>
      <c r="D493" s="133"/>
      <c r="E493" s="140"/>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row>
    <row r="494" spans="1:27" ht="15.75" customHeight="1" x14ac:dyDescent="0.2">
      <c r="A494" s="133"/>
      <c r="B494" s="133"/>
      <c r="C494" s="133"/>
      <c r="D494" s="133"/>
      <c r="E494" s="140"/>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row>
    <row r="495" spans="1:27" ht="15.75" customHeight="1" x14ac:dyDescent="0.2">
      <c r="A495" s="133"/>
      <c r="B495" s="133"/>
      <c r="C495" s="133"/>
      <c r="D495" s="133"/>
      <c r="E495" s="140"/>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row>
    <row r="496" spans="1:27" ht="15.75" customHeight="1" x14ac:dyDescent="0.2">
      <c r="A496" s="133"/>
      <c r="B496" s="133"/>
      <c r="C496" s="133"/>
      <c r="D496" s="133"/>
      <c r="E496" s="140"/>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row>
    <row r="497" spans="1:27" ht="15.75" customHeight="1" x14ac:dyDescent="0.2">
      <c r="A497" s="133"/>
      <c r="B497" s="133"/>
      <c r="C497" s="133"/>
      <c r="D497" s="133"/>
      <c r="E497" s="140"/>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row>
    <row r="498" spans="1:27" ht="15.75" customHeight="1" x14ac:dyDescent="0.2">
      <c r="A498" s="133"/>
      <c r="B498" s="133"/>
      <c r="C498" s="133"/>
      <c r="D498" s="133"/>
      <c r="E498" s="140"/>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row>
    <row r="499" spans="1:27" ht="15.75" customHeight="1" x14ac:dyDescent="0.2">
      <c r="A499" s="133"/>
      <c r="B499" s="133"/>
      <c r="C499" s="133"/>
      <c r="D499" s="133"/>
      <c r="E499" s="140"/>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row>
    <row r="500" spans="1:27" ht="15.75" customHeight="1" x14ac:dyDescent="0.2">
      <c r="A500" s="133"/>
      <c r="B500" s="133"/>
      <c r="C500" s="133"/>
      <c r="D500" s="133"/>
      <c r="E500" s="140"/>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row>
    <row r="501" spans="1:27" ht="15.75" customHeight="1" x14ac:dyDescent="0.2">
      <c r="A501" s="133"/>
      <c r="B501" s="133"/>
      <c r="C501" s="133"/>
      <c r="D501" s="133"/>
      <c r="E501" s="140"/>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row>
    <row r="502" spans="1:27" ht="15.75" customHeight="1" x14ac:dyDescent="0.2">
      <c r="A502" s="133"/>
      <c r="B502" s="133"/>
      <c r="C502" s="133"/>
      <c r="D502" s="133"/>
      <c r="E502" s="140"/>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row>
    <row r="503" spans="1:27" ht="15.75" customHeight="1" x14ac:dyDescent="0.2">
      <c r="A503" s="133"/>
      <c r="B503" s="133"/>
      <c r="C503" s="133"/>
      <c r="D503" s="133"/>
      <c r="E503" s="140"/>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row>
    <row r="504" spans="1:27" ht="15.75" customHeight="1" x14ac:dyDescent="0.2">
      <c r="A504" s="133"/>
      <c r="B504" s="133"/>
      <c r="C504" s="133"/>
      <c r="D504" s="133"/>
      <c r="E504" s="140"/>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row>
    <row r="505" spans="1:27" ht="15.75" customHeight="1" x14ac:dyDescent="0.2">
      <c r="A505" s="133"/>
      <c r="B505" s="133"/>
      <c r="C505" s="133"/>
      <c r="D505" s="133"/>
      <c r="E505" s="140"/>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row>
    <row r="506" spans="1:27" ht="15.75" customHeight="1" x14ac:dyDescent="0.2">
      <c r="A506" s="133"/>
      <c r="B506" s="133"/>
      <c r="C506" s="133"/>
      <c r="D506" s="133"/>
      <c r="E506" s="140"/>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row>
    <row r="507" spans="1:27" ht="15.75" customHeight="1" x14ac:dyDescent="0.2">
      <c r="A507" s="133"/>
      <c r="B507" s="133"/>
      <c r="C507" s="133"/>
      <c r="D507" s="133"/>
      <c r="E507" s="140"/>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row>
    <row r="508" spans="1:27" ht="15.75" customHeight="1" x14ac:dyDescent="0.2">
      <c r="A508" s="133"/>
      <c r="B508" s="133"/>
      <c r="C508" s="133"/>
      <c r="D508" s="133"/>
      <c r="E508" s="140"/>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row>
    <row r="509" spans="1:27" ht="15.75" customHeight="1" x14ac:dyDescent="0.2">
      <c r="A509" s="133"/>
      <c r="B509" s="133"/>
      <c r="C509" s="133"/>
      <c r="D509" s="133"/>
      <c r="E509" s="140"/>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row>
    <row r="510" spans="1:27" ht="15.75" customHeight="1" x14ac:dyDescent="0.2">
      <c r="A510" s="133"/>
      <c r="B510" s="133"/>
      <c r="C510" s="133"/>
      <c r="D510" s="133"/>
      <c r="E510" s="140"/>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row>
    <row r="511" spans="1:27" ht="15.75" customHeight="1" x14ac:dyDescent="0.2">
      <c r="A511" s="133"/>
      <c r="B511" s="133"/>
      <c r="C511" s="133"/>
      <c r="D511" s="133"/>
      <c r="E511" s="140"/>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row>
    <row r="512" spans="1:27" ht="15.75" customHeight="1" x14ac:dyDescent="0.2">
      <c r="A512" s="133"/>
      <c r="B512" s="133"/>
      <c r="C512" s="133"/>
      <c r="D512" s="133"/>
      <c r="E512" s="140"/>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row>
    <row r="513" spans="1:27" ht="15.75" customHeight="1" x14ac:dyDescent="0.2">
      <c r="A513" s="133"/>
      <c r="B513" s="133"/>
      <c r="C513" s="133"/>
      <c r="D513" s="133"/>
      <c r="E513" s="140"/>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row>
    <row r="514" spans="1:27" ht="15.75" customHeight="1" x14ac:dyDescent="0.2">
      <c r="A514" s="133"/>
      <c r="B514" s="133"/>
      <c r="C514" s="133"/>
      <c r="D514" s="133"/>
      <c r="E514" s="140"/>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row>
    <row r="515" spans="1:27" ht="15.75" customHeight="1" x14ac:dyDescent="0.2">
      <c r="A515" s="133"/>
      <c r="B515" s="133"/>
      <c r="C515" s="133"/>
      <c r="D515" s="133"/>
      <c r="E515" s="140"/>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row>
    <row r="516" spans="1:27" ht="15.75" customHeight="1" x14ac:dyDescent="0.2">
      <c r="A516" s="133"/>
      <c r="B516" s="133"/>
      <c r="C516" s="133"/>
      <c r="D516" s="133"/>
      <c r="E516" s="140"/>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row>
    <row r="517" spans="1:27" ht="15.75" customHeight="1" x14ac:dyDescent="0.2">
      <c r="A517" s="133"/>
      <c r="B517" s="133"/>
      <c r="C517" s="133"/>
      <c r="D517" s="133"/>
      <c r="E517" s="140"/>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row>
    <row r="518" spans="1:27" ht="15.75" customHeight="1" x14ac:dyDescent="0.2">
      <c r="A518" s="133"/>
      <c r="B518" s="133"/>
      <c r="C518" s="133"/>
      <c r="D518" s="133"/>
      <c r="E518" s="140"/>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row>
    <row r="519" spans="1:27" ht="15.75" customHeight="1" x14ac:dyDescent="0.2">
      <c r="A519" s="133"/>
      <c r="B519" s="133"/>
      <c r="C519" s="133"/>
      <c r="D519" s="133"/>
      <c r="E519" s="140"/>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row>
    <row r="520" spans="1:27" ht="15.75" customHeight="1" x14ac:dyDescent="0.2">
      <c r="A520" s="133"/>
      <c r="B520" s="133"/>
      <c r="C520" s="133"/>
      <c r="D520" s="133"/>
      <c r="E520" s="140"/>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row>
    <row r="521" spans="1:27" ht="15.75" customHeight="1" x14ac:dyDescent="0.2">
      <c r="A521" s="133"/>
      <c r="B521" s="133"/>
      <c r="C521" s="133"/>
      <c r="D521" s="133"/>
      <c r="E521" s="140"/>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row>
    <row r="522" spans="1:27" ht="15.75" customHeight="1" x14ac:dyDescent="0.2">
      <c r="A522" s="133"/>
      <c r="B522" s="133"/>
      <c r="C522" s="133"/>
      <c r="D522" s="133"/>
      <c r="E522" s="140"/>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row>
    <row r="523" spans="1:27" ht="15.75" customHeight="1" x14ac:dyDescent="0.2">
      <c r="A523" s="133"/>
      <c r="B523" s="133"/>
      <c r="C523" s="133"/>
      <c r="D523" s="133"/>
      <c r="E523" s="140"/>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row>
    <row r="524" spans="1:27" ht="15.75" customHeight="1" x14ac:dyDescent="0.2">
      <c r="A524" s="133"/>
      <c r="B524" s="133"/>
      <c r="C524" s="133"/>
      <c r="D524" s="133"/>
      <c r="E524" s="140"/>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row>
    <row r="525" spans="1:27" ht="15.75" customHeight="1" x14ac:dyDescent="0.2">
      <c r="A525" s="133"/>
      <c r="B525" s="133"/>
      <c r="C525" s="133"/>
      <c r="D525" s="133"/>
      <c r="E525" s="140"/>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row>
    <row r="526" spans="1:27" ht="15.75" customHeight="1" x14ac:dyDescent="0.2">
      <c r="A526" s="133"/>
      <c r="B526" s="133"/>
      <c r="C526" s="133"/>
      <c r="D526" s="133"/>
      <c r="E526" s="140"/>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row>
    <row r="527" spans="1:27" ht="15.75" customHeight="1" x14ac:dyDescent="0.2">
      <c r="A527" s="133"/>
      <c r="B527" s="133"/>
      <c r="C527" s="133"/>
      <c r="D527" s="133"/>
      <c r="E527" s="140"/>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row>
    <row r="528" spans="1:27" ht="15.75" customHeight="1" x14ac:dyDescent="0.2">
      <c r="A528" s="133"/>
      <c r="B528" s="133"/>
      <c r="C528" s="133"/>
      <c r="D528" s="133"/>
      <c r="E528" s="140"/>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row>
    <row r="529" spans="1:27" ht="15.75" customHeight="1" x14ac:dyDescent="0.2">
      <c r="A529" s="133"/>
      <c r="B529" s="133"/>
      <c r="C529" s="133"/>
      <c r="D529" s="133"/>
      <c r="E529" s="140"/>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row>
    <row r="530" spans="1:27" ht="15.75" customHeight="1" x14ac:dyDescent="0.2">
      <c r="A530" s="133"/>
      <c r="B530" s="133"/>
      <c r="C530" s="133"/>
      <c r="D530" s="133"/>
      <c r="E530" s="140"/>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row>
    <row r="531" spans="1:27" ht="15.75" customHeight="1" x14ac:dyDescent="0.2">
      <c r="A531" s="133"/>
      <c r="B531" s="133"/>
      <c r="C531" s="133"/>
      <c r="D531" s="133"/>
      <c r="E531" s="140"/>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row>
    <row r="532" spans="1:27" ht="15.75" customHeight="1" x14ac:dyDescent="0.2">
      <c r="A532" s="133"/>
      <c r="B532" s="133"/>
      <c r="C532" s="133"/>
      <c r="D532" s="133"/>
      <c r="E532" s="140"/>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row>
    <row r="533" spans="1:27" ht="15.75" customHeight="1" x14ac:dyDescent="0.2">
      <c r="A533" s="133"/>
      <c r="B533" s="133"/>
      <c r="C533" s="133"/>
      <c r="D533" s="133"/>
      <c r="E533" s="140"/>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row>
    <row r="534" spans="1:27" ht="15.75" customHeight="1" x14ac:dyDescent="0.2">
      <c r="A534" s="133"/>
      <c r="B534" s="133"/>
      <c r="C534" s="133"/>
      <c r="D534" s="133"/>
      <c r="E534" s="140"/>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row>
    <row r="535" spans="1:27" ht="15.75" customHeight="1" x14ac:dyDescent="0.2">
      <c r="A535" s="133"/>
      <c r="B535" s="133"/>
      <c r="C535" s="133"/>
      <c r="D535" s="133"/>
      <c r="E535" s="140"/>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row>
    <row r="536" spans="1:27" ht="15.75" customHeight="1" x14ac:dyDescent="0.2">
      <c r="A536" s="133"/>
      <c r="B536" s="133"/>
      <c r="C536" s="133"/>
      <c r="D536" s="133"/>
      <c r="E536" s="140"/>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row>
    <row r="537" spans="1:27" ht="15.75" customHeight="1" x14ac:dyDescent="0.2">
      <c r="A537" s="133"/>
      <c r="B537" s="133"/>
      <c r="C537" s="133"/>
      <c r="D537" s="133"/>
      <c r="E537" s="140"/>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row>
    <row r="538" spans="1:27" ht="15.75" customHeight="1" x14ac:dyDescent="0.2">
      <c r="A538" s="133"/>
      <c r="B538" s="133"/>
      <c r="C538" s="133"/>
      <c r="D538" s="133"/>
      <c r="E538" s="140"/>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row>
    <row r="539" spans="1:27" ht="15.75" customHeight="1" x14ac:dyDescent="0.2">
      <c r="A539" s="133"/>
      <c r="B539" s="133"/>
      <c r="C539" s="133"/>
      <c r="D539" s="133"/>
      <c r="E539" s="140"/>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row>
    <row r="540" spans="1:27" ht="15.75" customHeight="1" x14ac:dyDescent="0.2">
      <c r="A540" s="133"/>
      <c r="B540" s="133"/>
      <c r="C540" s="133"/>
      <c r="D540" s="133"/>
      <c r="E540" s="140"/>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row>
    <row r="541" spans="1:27" ht="15.75" customHeight="1" x14ac:dyDescent="0.2">
      <c r="A541" s="133"/>
      <c r="B541" s="133"/>
      <c r="C541" s="133"/>
      <c r="D541" s="133"/>
      <c r="E541" s="140"/>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row>
    <row r="542" spans="1:27" ht="15.75" customHeight="1" x14ac:dyDescent="0.2">
      <c r="A542" s="133"/>
      <c r="B542" s="133"/>
      <c r="C542" s="133"/>
      <c r="D542" s="133"/>
      <c r="E542" s="140"/>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row>
    <row r="543" spans="1:27" ht="15.75" customHeight="1" x14ac:dyDescent="0.2">
      <c r="A543" s="133"/>
      <c r="B543" s="133"/>
      <c r="C543" s="133"/>
      <c r="D543" s="133"/>
      <c r="E543" s="140"/>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row>
    <row r="544" spans="1:27" ht="15.75" customHeight="1" x14ac:dyDescent="0.2">
      <c r="A544" s="133"/>
      <c r="B544" s="133"/>
      <c r="C544" s="133"/>
      <c r="D544" s="133"/>
      <c r="E544" s="140"/>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row>
    <row r="545" spans="1:27" ht="15.75" customHeight="1" x14ac:dyDescent="0.2">
      <c r="A545" s="133"/>
      <c r="B545" s="133"/>
      <c r="C545" s="133"/>
      <c r="D545" s="133"/>
      <c r="E545" s="140"/>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row>
    <row r="546" spans="1:27" ht="15.75" customHeight="1" x14ac:dyDescent="0.2">
      <c r="A546" s="133"/>
      <c r="B546" s="133"/>
      <c r="C546" s="133"/>
      <c r="D546" s="133"/>
      <c r="E546" s="140"/>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row>
    <row r="547" spans="1:27" ht="15.75" customHeight="1" x14ac:dyDescent="0.2">
      <c r="A547" s="133"/>
      <c r="B547" s="133"/>
      <c r="C547" s="133"/>
      <c r="D547" s="133"/>
      <c r="E547" s="140"/>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row>
    <row r="548" spans="1:27" ht="15.75" customHeight="1" x14ac:dyDescent="0.2">
      <c r="A548" s="133"/>
      <c r="B548" s="133"/>
      <c r="C548" s="133"/>
      <c r="D548" s="133"/>
      <c r="E548" s="140"/>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row>
    <row r="549" spans="1:27" ht="15.75" customHeight="1" x14ac:dyDescent="0.2">
      <c r="A549" s="133"/>
      <c r="B549" s="133"/>
      <c r="C549" s="133"/>
      <c r="D549" s="133"/>
      <c r="E549" s="140"/>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row>
    <row r="550" spans="1:27" ht="15.75" customHeight="1" x14ac:dyDescent="0.2">
      <c r="A550" s="133"/>
      <c r="B550" s="133"/>
      <c r="C550" s="133"/>
      <c r="D550" s="133"/>
      <c r="E550" s="140"/>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row>
    <row r="551" spans="1:27" ht="15.75" customHeight="1" x14ac:dyDescent="0.2">
      <c r="A551" s="133"/>
      <c r="B551" s="133"/>
      <c r="C551" s="133"/>
      <c r="D551" s="133"/>
      <c r="E551" s="140"/>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row>
    <row r="552" spans="1:27" ht="15.75" customHeight="1" x14ac:dyDescent="0.2">
      <c r="A552" s="133"/>
      <c r="B552" s="133"/>
      <c r="C552" s="133"/>
      <c r="D552" s="133"/>
      <c r="E552" s="140"/>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row>
    <row r="553" spans="1:27" ht="15.75" customHeight="1" x14ac:dyDescent="0.2">
      <c r="A553" s="133"/>
      <c r="B553" s="133"/>
      <c r="C553" s="133"/>
      <c r="D553" s="133"/>
      <c r="E553" s="140"/>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row>
    <row r="554" spans="1:27" ht="15.75" customHeight="1" x14ac:dyDescent="0.2">
      <c r="A554" s="133"/>
      <c r="B554" s="133"/>
      <c r="C554" s="133"/>
      <c r="D554" s="133"/>
      <c r="E554" s="140"/>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row>
    <row r="555" spans="1:27" ht="15.75" customHeight="1" x14ac:dyDescent="0.2">
      <c r="A555" s="133"/>
      <c r="B555" s="133"/>
      <c r="C555" s="133"/>
      <c r="D555" s="133"/>
      <c r="E555" s="140"/>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row>
    <row r="556" spans="1:27" ht="15.75" customHeight="1" x14ac:dyDescent="0.2">
      <c r="A556" s="133"/>
      <c r="B556" s="133"/>
      <c r="C556" s="133"/>
      <c r="D556" s="133"/>
      <c r="E556" s="140"/>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row>
    <row r="557" spans="1:27" ht="15.75" customHeight="1" x14ac:dyDescent="0.2">
      <c r="A557" s="133"/>
      <c r="B557" s="133"/>
      <c r="C557" s="133"/>
      <c r="D557" s="133"/>
      <c r="E557" s="140"/>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row>
    <row r="558" spans="1:27" ht="15.75" customHeight="1" x14ac:dyDescent="0.2">
      <c r="A558" s="133"/>
      <c r="B558" s="133"/>
      <c r="C558" s="133"/>
      <c r="D558" s="133"/>
      <c r="E558" s="140"/>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row>
    <row r="559" spans="1:27" ht="15.75" customHeight="1" x14ac:dyDescent="0.2">
      <c r="A559" s="133"/>
      <c r="B559" s="133"/>
      <c r="C559" s="133"/>
      <c r="D559" s="133"/>
      <c r="E559" s="140"/>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row>
    <row r="560" spans="1:27" ht="15.75" customHeight="1" x14ac:dyDescent="0.2">
      <c r="A560" s="133"/>
      <c r="B560" s="133"/>
      <c r="C560" s="133"/>
      <c r="D560" s="133"/>
      <c r="E560" s="140"/>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row>
    <row r="561" spans="1:27" ht="15.75" customHeight="1" x14ac:dyDescent="0.2">
      <c r="A561" s="133"/>
      <c r="B561" s="133"/>
      <c r="C561" s="133"/>
      <c r="D561" s="133"/>
      <c r="E561" s="140"/>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row>
    <row r="562" spans="1:27" ht="15.75" customHeight="1" x14ac:dyDescent="0.2">
      <c r="A562" s="133"/>
      <c r="B562" s="133"/>
      <c r="C562" s="133"/>
      <c r="D562" s="133"/>
      <c r="E562" s="140"/>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row>
    <row r="563" spans="1:27" ht="15.75" customHeight="1" x14ac:dyDescent="0.2">
      <c r="A563" s="133"/>
      <c r="B563" s="133"/>
      <c r="C563" s="133"/>
      <c r="D563" s="133"/>
      <c r="E563" s="140"/>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row>
    <row r="564" spans="1:27" ht="15.75" customHeight="1" x14ac:dyDescent="0.2">
      <c r="A564" s="133"/>
      <c r="B564" s="133"/>
      <c r="C564" s="133"/>
      <c r="D564" s="133"/>
      <c r="E564" s="140"/>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row>
    <row r="565" spans="1:27" ht="15.75" customHeight="1" x14ac:dyDescent="0.2">
      <c r="A565" s="133"/>
      <c r="B565" s="133"/>
      <c r="C565" s="133"/>
      <c r="D565" s="133"/>
      <c r="E565" s="140"/>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row>
    <row r="566" spans="1:27" ht="15.75" customHeight="1" x14ac:dyDescent="0.2">
      <c r="A566" s="133"/>
      <c r="B566" s="133"/>
      <c r="C566" s="133"/>
      <c r="D566" s="133"/>
      <c r="E566" s="140"/>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row>
    <row r="567" spans="1:27" ht="15.75" customHeight="1" x14ac:dyDescent="0.2">
      <c r="A567" s="133"/>
      <c r="B567" s="133"/>
      <c r="C567" s="133"/>
      <c r="D567" s="133"/>
      <c r="E567" s="140"/>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row>
    <row r="568" spans="1:27" ht="15.75" customHeight="1" x14ac:dyDescent="0.2">
      <c r="A568" s="133"/>
      <c r="B568" s="133"/>
      <c r="C568" s="133"/>
      <c r="D568" s="133"/>
      <c r="E568" s="140"/>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row>
    <row r="569" spans="1:27" ht="15.75" customHeight="1" x14ac:dyDescent="0.2">
      <c r="A569" s="133"/>
      <c r="B569" s="133"/>
      <c r="C569" s="133"/>
      <c r="D569" s="133"/>
      <c r="E569" s="140"/>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row>
    <row r="570" spans="1:27" ht="15.75" customHeight="1" x14ac:dyDescent="0.2">
      <c r="A570" s="133"/>
      <c r="B570" s="133"/>
      <c r="C570" s="133"/>
      <c r="D570" s="133"/>
      <c r="E570" s="140"/>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row>
    <row r="571" spans="1:27" ht="15.75" customHeight="1" x14ac:dyDescent="0.2">
      <c r="A571" s="133"/>
      <c r="B571" s="133"/>
      <c r="C571" s="133"/>
      <c r="D571" s="133"/>
      <c r="E571" s="140"/>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row>
    <row r="572" spans="1:27" ht="15.75" customHeight="1" x14ac:dyDescent="0.2">
      <c r="A572" s="133"/>
      <c r="B572" s="133"/>
      <c r="C572" s="133"/>
      <c r="D572" s="133"/>
      <c r="E572" s="140"/>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row>
    <row r="573" spans="1:27" ht="15.75" customHeight="1" x14ac:dyDescent="0.2">
      <c r="A573" s="133"/>
      <c r="B573" s="133"/>
      <c r="C573" s="133"/>
      <c r="D573" s="133"/>
      <c r="E573" s="140"/>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row>
    <row r="574" spans="1:27" ht="15.75" customHeight="1" x14ac:dyDescent="0.2">
      <c r="A574" s="133"/>
      <c r="B574" s="133"/>
      <c r="C574" s="133"/>
      <c r="D574" s="133"/>
      <c r="E574" s="140"/>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row>
    <row r="575" spans="1:27" ht="15.75" customHeight="1" x14ac:dyDescent="0.2">
      <c r="A575" s="133"/>
      <c r="B575" s="133"/>
      <c r="C575" s="133"/>
      <c r="D575" s="133"/>
      <c r="E575" s="140"/>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row>
    <row r="576" spans="1:27" ht="15.75" customHeight="1" x14ac:dyDescent="0.2">
      <c r="A576" s="133"/>
      <c r="B576" s="133"/>
      <c r="C576" s="133"/>
      <c r="D576" s="133"/>
      <c r="E576" s="140"/>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row>
    <row r="577" spans="1:27" ht="15.75" customHeight="1" x14ac:dyDescent="0.2">
      <c r="A577" s="133"/>
      <c r="B577" s="133"/>
      <c r="C577" s="133"/>
      <c r="D577" s="133"/>
      <c r="E577" s="140"/>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row>
    <row r="578" spans="1:27" ht="15.75" customHeight="1" x14ac:dyDescent="0.2">
      <c r="A578" s="133"/>
      <c r="B578" s="133"/>
      <c r="C578" s="133"/>
      <c r="D578" s="133"/>
      <c r="E578" s="140"/>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row>
    <row r="579" spans="1:27" ht="15.75" customHeight="1" x14ac:dyDescent="0.2">
      <c r="A579" s="133"/>
      <c r="B579" s="133"/>
      <c r="C579" s="133"/>
      <c r="D579" s="133"/>
      <c r="E579" s="140"/>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row>
    <row r="580" spans="1:27" ht="15.75" customHeight="1" x14ac:dyDescent="0.2">
      <c r="A580" s="133"/>
      <c r="B580" s="133"/>
      <c r="C580" s="133"/>
      <c r="D580" s="133"/>
      <c r="E580" s="140"/>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row>
    <row r="581" spans="1:27" ht="15.75" customHeight="1" x14ac:dyDescent="0.2">
      <c r="A581" s="133"/>
      <c r="B581" s="133"/>
      <c r="C581" s="133"/>
      <c r="D581" s="133"/>
      <c r="E581" s="140"/>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row>
    <row r="582" spans="1:27" ht="15.75" customHeight="1" x14ac:dyDescent="0.2">
      <c r="A582" s="133"/>
      <c r="B582" s="133"/>
      <c r="C582" s="133"/>
      <c r="D582" s="133"/>
      <c r="E582" s="140"/>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row>
    <row r="583" spans="1:27" ht="15.75" customHeight="1" x14ac:dyDescent="0.2">
      <c r="A583" s="133"/>
      <c r="B583" s="133"/>
      <c r="C583" s="133"/>
      <c r="D583" s="133"/>
      <c r="E583" s="140"/>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row>
    <row r="584" spans="1:27" ht="15.75" customHeight="1" x14ac:dyDescent="0.2">
      <c r="A584" s="133"/>
      <c r="B584" s="133"/>
      <c r="C584" s="133"/>
      <c r="D584" s="133"/>
      <c r="E584" s="140"/>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row>
    <row r="585" spans="1:27" ht="15.75" customHeight="1" x14ac:dyDescent="0.2">
      <c r="A585" s="133"/>
      <c r="B585" s="133"/>
      <c r="C585" s="133"/>
      <c r="D585" s="133"/>
      <c r="E585" s="140"/>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row>
    <row r="586" spans="1:27" ht="15.75" customHeight="1" x14ac:dyDescent="0.2">
      <c r="A586" s="133"/>
      <c r="B586" s="133"/>
      <c r="C586" s="133"/>
      <c r="D586" s="133"/>
      <c r="E586" s="140"/>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row>
    <row r="587" spans="1:27" ht="15.75" customHeight="1" x14ac:dyDescent="0.2">
      <c r="A587" s="133"/>
      <c r="B587" s="133"/>
      <c r="C587" s="133"/>
      <c r="D587" s="133"/>
      <c r="E587" s="140"/>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row>
    <row r="588" spans="1:27" ht="15.75" customHeight="1" x14ac:dyDescent="0.2">
      <c r="A588" s="133"/>
      <c r="B588" s="133"/>
      <c r="C588" s="133"/>
      <c r="D588" s="133"/>
      <c r="E588" s="140"/>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row>
    <row r="589" spans="1:27" ht="15.75" customHeight="1" x14ac:dyDescent="0.2">
      <c r="A589" s="133"/>
      <c r="B589" s="133"/>
      <c r="C589" s="133"/>
      <c r="D589" s="133"/>
      <c r="E589" s="140"/>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row>
    <row r="590" spans="1:27" ht="15.75" customHeight="1" x14ac:dyDescent="0.2">
      <c r="A590" s="133"/>
      <c r="B590" s="133"/>
      <c r="C590" s="133"/>
      <c r="D590" s="133"/>
      <c r="E590" s="140"/>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row>
    <row r="591" spans="1:27" ht="15.75" customHeight="1" x14ac:dyDescent="0.2">
      <c r="A591" s="133"/>
      <c r="B591" s="133"/>
      <c r="C591" s="133"/>
      <c r="D591" s="133"/>
      <c r="E591" s="140"/>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row>
    <row r="592" spans="1:27" ht="15.75" customHeight="1" x14ac:dyDescent="0.2">
      <c r="A592" s="133"/>
      <c r="B592" s="133"/>
      <c r="C592" s="133"/>
      <c r="D592" s="133"/>
      <c r="E592" s="140"/>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row>
    <row r="593" spans="1:27" ht="15.75" customHeight="1" x14ac:dyDescent="0.2">
      <c r="A593" s="133"/>
      <c r="B593" s="133"/>
      <c r="C593" s="133"/>
      <c r="D593" s="133"/>
      <c r="E593" s="140"/>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row>
    <row r="594" spans="1:27" ht="15.75" customHeight="1" x14ac:dyDescent="0.2">
      <c r="A594" s="133"/>
      <c r="B594" s="133"/>
      <c r="C594" s="133"/>
      <c r="D594" s="133"/>
      <c r="E594" s="140"/>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row>
    <row r="595" spans="1:27" ht="15.75" customHeight="1" x14ac:dyDescent="0.2">
      <c r="A595" s="133"/>
      <c r="B595" s="133"/>
      <c r="C595" s="133"/>
      <c r="D595" s="133"/>
      <c r="E595" s="140"/>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row>
    <row r="596" spans="1:27" ht="15.75" customHeight="1" x14ac:dyDescent="0.2">
      <c r="A596" s="133"/>
      <c r="B596" s="133"/>
      <c r="C596" s="133"/>
      <c r="D596" s="133"/>
      <c r="E596" s="140"/>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row>
    <row r="597" spans="1:27" ht="15.75" customHeight="1" x14ac:dyDescent="0.2">
      <c r="A597" s="133"/>
      <c r="B597" s="133"/>
      <c r="C597" s="133"/>
      <c r="D597" s="133"/>
      <c r="E597" s="140"/>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row>
    <row r="598" spans="1:27" ht="15.75" customHeight="1" x14ac:dyDescent="0.2">
      <c r="A598" s="133"/>
      <c r="B598" s="133"/>
      <c r="C598" s="133"/>
      <c r="D598" s="133"/>
      <c r="E598" s="140"/>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row>
    <row r="599" spans="1:27" ht="15.75" customHeight="1" x14ac:dyDescent="0.2">
      <c r="A599" s="133"/>
      <c r="B599" s="133"/>
      <c r="C599" s="133"/>
      <c r="D599" s="133"/>
      <c r="E599" s="140"/>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row>
    <row r="600" spans="1:27" ht="15.75" customHeight="1" x14ac:dyDescent="0.2">
      <c r="A600" s="133"/>
      <c r="B600" s="133"/>
      <c r="C600" s="133"/>
      <c r="D600" s="133"/>
      <c r="E600" s="140"/>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row>
    <row r="601" spans="1:27" ht="15.75" customHeight="1" x14ac:dyDescent="0.2">
      <c r="A601" s="133"/>
      <c r="B601" s="133"/>
      <c r="C601" s="133"/>
      <c r="D601" s="133"/>
      <c r="E601" s="140"/>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row>
    <row r="602" spans="1:27" ht="15.75" customHeight="1" x14ac:dyDescent="0.2">
      <c r="A602" s="133"/>
      <c r="B602" s="133"/>
      <c r="C602" s="133"/>
      <c r="D602" s="133"/>
      <c r="E602" s="140"/>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row>
    <row r="603" spans="1:27" ht="15.75" customHeight="1" x14ac:dyDescent="0.2">
      <c r="A603" s="133"/>
      <c r="B603" s="133"/>
      <c r="C603" s="133"/>
      <c r="D603" s="133"/>
      <c r="E603" s="140"/>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row>
    <row r="604" spans="1:27" ht="15.75" customHeight="1" x14ac:dyDescent="0.2">
      <c r="A604" s="133"/>
      <c r="B604" s="133"/>
      <c r="C604" s="133"/>
      <c r="D604" s="133"/>
      <c r="E604" s="140"/>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row>
    <row r="605" spans="1:27" ht="15.75" customHeight="1" x14ac:dyDescent="0.2">
      <c r="A605" s="133"/>
      <c r="B605" s="133"/>
      <c r="C605" s="133"/>
      <c r="D605" s="133"/>
      <c r="E605" s="140"/>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row>
    <row r="606" spans="1:27" ht="15.75" customHeight="1" x14ac:dyDescent="0.2">
      <c r="A606" s="133"/>
      <c r="B606" s="133"/>
      <c r="C606" s="133"/>
      <c r="D606" s="133"/>
      <c r="E606" s="140"/>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row>
    <row r="607" spans="1:27" ht="15.75" customHeight="1" x14ac:dyDescent="0.2">
      <c r="A607" s="133"/>
      <c r="B607" s="133"/>
      <c r="C607" s="133"/>
      <c r="D607" s="133"/>
      <c r="E607" s="140"/>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row>
    <row r="608" spans="1:27" ht="15.75" customHeight="1" x14ac:dyDescent="0.2">
      <c r="A608" s="133"/>
      <c r="B608" s="133"/>
      <c r="C608" s="133"/>
      <c r="D608" s="133"/>
      <c r="E608" s="140"/>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row>
    <row r="609" spans="1:27" ht="15.75" customHeight="1" x14ac:dyDescent="0.2">
      <c r="A609" s="133"/>
      <c r="B609" s="133"/>
      <c r="C609" s="133"/>
      <c r="D609" s="133"/>
      <c r="E609" s="140"/>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row>
    <row r="610" spans="1:27" ht="15.75" customHeight="1" x14ac:dyDescent="0.2">
      <c r="A610" s="133"/>
      <c r="B610" s="133"/>
      <c r="C610" s="133"/>
      <c r="D610" s="133"/>
      <c r="E610" s="140"/>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row>
    <row r="611" spans="1:27" ht="15.75" customHeight="1" x14ac:dyDescent="0.2">
      <c r="A611" s="133"/>
      <c r="B611" s="133"/>
      <c r="C611" s="133"/>
      <c r="D611" s="133"/>
      <c r="E611" s="140"/>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row>
    <row r="612" spans="1:27" ht="15.75" customHeight="1" x14ac:dyDescent="0.2">
      <c r="A612" s="133"/>
      <c r="B612" s="133"/>
      <c r="C612" s="133"/>
      <c r="D612" s="133"/>
      <c r="E612" s="140"/>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row>
    <row r="613" spans="1:27" ht="15.75" customHeight="1" x14ac:dyDescent="0.2">
      <c r="A613" s="133"/>
      <c r="B613" s="133"/>
      <c r="C613" s="133"/>
      <c r="D613" s="133"/>
      <c r="E613" s="140"/>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row>
    <row r="614" spans="1:27" ht="15.75" customHeight="1" x14ac:dyDescent="0.2">
      <c r="A614" s="133"/>
      <c r="B614" s="133"/>
      <c r="C614" s="133"/>
      <c r="D614" s="133"/>
      <c r="E614" s="140"/>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row>
    <row r="615" spans="1:27" ht="15.75" customHeight="1" x14ac:dyDescent="0.2">
      <c r="A615" s="133"/>
      <c r="B615" s="133"/>
      <c r="C615" s="133"/>
      <c r="D615" s="133"/>
      <c r="E615" s="140"/>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row>
    <row r="616" spans="1:27" ht="15.75" customHeight="1" x14ac:dyDescent="0.2">
      <c r="A616" s="133"/>
      <c r="B616" s="133"/>
      <c r="C616" s="133"/>
      <c r="D616" s="133"/>
      <c r="E616" s="140"/>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row>
    <row r="617" spans="1:27" ht="15.75" customHeight="1" x14ac:dyDescent="0.2">
      <c r="A617" s="133"/>
      <c r="B617" s="133"/>
      <c r="C617" s="133"/>
      <c r="D617" s="133"/>
      <c r="E617" s="140"/>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row>
    <row r="618" spans="1:27" ht="15.75" customHeight="1" x14ac:dyDescent="0.2">
      <c r="A618" s="133"/>
      <c r="B618" s="133"/>
      <c r="C618" s="133"/>
      <c r="D618" s="133"/>
      <c r="E618" s="140"/>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row>
    <row r="619" spans="1:27" ht="15.75" customHeight="1" x14ac:dyDescent="0.2">
      <c r="A619" s="133"/>
      <c r="B619" s="133"/>
      <c r="C619" s="133"/>
      <c r="D619" s="133"/>
      <c r="E619" s="140"/>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row>
    <row r="620" spans="1:27" ht="15.75" customHeight="1" x14ac:dyDescent="0.2">
      <c r="A620" s="133"/>
      <c r="B620" s="133"/>
      <c r="C620" s="133"/>
      <c r="D620" s="133"/>
      <c r="E620" s="140"/>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row>
    <row r="621" spans="1:27" ht="15.75" customHeight="1" x14ac:dyDescent="0.2">
      <c r="A621" s="133"/>
      <c r="B621" s="133"/>
      <c r="C621" s="133"/>
      <c r="D621" s="133"/>
      <c r="E621" s="140"/>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row>
    <row r="622" spans="1:27" ht="15.75" customHeight="1" x14ac:dyDescent="0.2">
      <c r="A622" s="133"/>
      <c r="B622" s="133"/>
      <c r="C622" s="133"/>
      <c r="D622" s="133"/>
      <c r="E622" s="140"/>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row>
    <row r="623" spans="1:27" ht="15.75" customHeight="1" x14ac:dyDescent="0.2">
      <c r="A623" s="133"/>
      <c r="B623" s="133"/>
      <c r="C623" s="133"/>
      <c r="D623" s="133"/>
      <c r="E623" s="140"/>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row>
    <row r="624" spans="1:27" ht="15.75" customHeight="1" x14ac:dyDescent="0.2">
      <c r="A624" s="133"/>
      <c r="B624" s="133"/>
      <c r="C624" s="133"/>
      <c r="D624" s="133"/>
      <c r="E624" s="140"/>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row>
    <row r="625" spans="1:27" ht="15.75" customHeight="1" x14ac:dyDescent="0.2">
      <c r="A625" s="133"/>
      <c r="B625" s="133"/>
      <c r="C625" s="133"/>
      <c r="D625" s="133"/>
      <c r="E625" s="140"/>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row>
    <row r="626" spans="1:27" ht="15.75" customHeight="1" x14ac:dyDescent="0.2">
      <c r="A626" s="133"/>
      <c r="B626" s="133"/>
      <c r="C626" s="133"/>
      <c r="D626" s="133"/>
      <c r="E626" s="140"/>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row>
    <row r="627" spans="1:27" ht="15.75" customHeight="1" x14ac:dyDescent="0.2">
      <c r="A627" s="133"/>
      <c r="B627" s="133"/>
      <c r="C627" s="133"/>
      <c r="D627" s="133"/>
      <c r="E627" s="140"/>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row>
    <row r="628" spans="1:27" ht="15.75" customHeight="1" x14ac:dyDescent="0.2">
      <c r="A628" s="133"/>
      <c r="B628" s="133"/>
      <c r="C628" s="133"/>
      <c r="D628" s="133"/>
      <c r="E628" s="140"/>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row>
    <row r="629" spans="1:27" ht="15.75" customHeight="1" x14ac:dyDescent="0.2">
      <c r="A629" s="133"/>
      <c r="B629" s="133"/>
      <c r="C629" s="133"/>
      <c r="D629" s="133"/>
      <c r="E629" s="140"/>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row>
    <row r="630" spans="1:27" ht="15.75" customHeight="1" x14ac:dyDescent="0.2">
      <c r="A630" s="133"/>
      <c r="B630" s="133"/>
      <c r="C630" s="133"/>
      <c r="D630" s="133"/>
      <c r="E630" s="140"/>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row>
    <row r="631" spans="1:27" ht="15.75" customHeight="1" x14ac:dyDescent="0.2">
      <c r="A631" s="133"/>
      <c r="B631" s="133"/>
      <c r="C631" s="133"/>
      <c r="D631" s="133"/>
      <c r="E631" s="140"/>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row>
    <row r="632" spans="1:27" ht="15.75" customHeight="1" x14ac:dyDescent="0.2">
      <c r="A632" s="133"/>
      <c r="B632" s="133"/>
      <c r="C632" s="133"/>
      <c r="D632" s="133"/>
      <c r="E632" s="140"/>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row>
    <row r="633" spans="1:27" ht="15.75" customHeight="1" x14ac:dyDescent="0.2">
      <c r="A633" s="133"/>
      <c r="B633" s="133"/>
      <c r="C633" s="133"/>
      <c r="D633" s="133"/>
      <c r="E633" s="140"/>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row>
    <row r="634" spans="1:27" ht="15.75" customHeight="1" x14ac:dyDescent="0.2">
      <c r="A634" s="133"/>
      <c r="B634" s="133"/>
      <c r="C634" s="133"/>
      <c r="D634" s="133"/>
      <c r="E634" s="140"/>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row>
    <row r="635" spans="1:27" ht="15.75" customHeight="1" x14ac:dyDescent="0.2">
      <c r="A635" s="133"/>
      <c r="B635" s="133"/>
      <c r="C635" s="133"/>
      <c r="D635" s="133"/>
      <c r="E635" s="140"/>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row>
    <row r="636" spans="1:27" ht="15.75" customHeight="1" x14ac:dyDescent="0.2">
      <c r="A636" s="133"/>
      <c r="B636" s="133"/>
      <c r="C636" s="133"/>
      <c r="D636" s="133"/>
      <c r="E636" s="140"/>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row>
    <row r="637" spans="1:27" ht="15.75" customHeight="1" x14ac:dyDescent="0.2">
      <c r="A637" s="133"/>
      <c r="B637" s="133"/>
      <c r="C637" s="133"/>
      <c r="D637" s="133"/>
      <c r="E637" s="140"/>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row>
    <row r="638" spans="1:27" ht="15.75" customHeight="1" x14ac:dyDescent="0.2">
      <c r="A638" s="133"/>
      <c r="B638" s="133"/>
      <c r="C638" s="133"/>
      <c r="D638" s="133"/>
      <c r="E638" s="140"/>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row>
    <row r="639" spans="1:27" ht="15.75" customHeight="1" x14ac:dyDescent="0.2">
      <c r="A639" s="133"/>
      <c r="B639" s="133"/>
      <c r="C639" s="133"/>
      <c r="D639" s="133"/>
      <c r="E639" s="140"/>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row>
    <row r="640" spans="1:27" ht="15.75" customHeight="1" x14ac:dyDescent="0.2">
      <c r="A640" s="133"/>
      <c r="B640" s="133"/>
      <c r="C640" s="133"/>
      <c r="D640" s="133"/>
      <c r="E640" s="140"/>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row>
    <row r="641" spans="1:27" ht="15.75" customHeight="1" x14ac:dyDescent="0.2">
      <c r="A641" s="133"/>
      <c r="B641" s="133"/>
      <c r="C641" s="133"/>
      <c r="D641" s="133"/>
      <c r="E641" s="140"/>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row>
    <row r="642" spans="1:27" ht="15.75" customHeight="1" x14ac:dyDescent="0.2">
      <c r="A642" s="133"/>
      <c r="B642" s="133"/>
      <c r="C642" s="133"/>
      <c r="D642" s="133"/>
      <c r="E642" s="140"/>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row>
    <row r="643" spans="1:27" ht="15.75" customHeight="1" x14ac:dyDescent="0.2">
      <c r="A643" s="133"/>
      <c r="B643" s="133"/>
      <c r="C643" s="133"/>
      <c r="D643" s="133"/>
      <c r="E643" s="140"/>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row>
    <row r="644" spans="1:27" ht="15.75" customHeight="1" x14ac:dyDescent="0.2">
      <c r="A644" s="133"/>
      <c r="B644" s="133"/>
      <c r="C644" s="133"/>
      <c r="D644" s="133"/>
      <c r="E644" s="140"/>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row>
    <row r="645" spans="1:27" ht="15.75" customHeight="1" x14ac:dyDescent="0.2">
      <c r="A645" s="133"/>
      <c r="B645" s="133"/>
      <c r="C645" s="133"/>
      <c r="D645" s="133"/>
      <c r="E645" s="140"/>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row>
    <row r="646" spans="1:27" ht="15.75" customHeight="1" x14ac:dyDescent="0.2">
      <c r="A646" s="133"/>
      <c r="B646" s="133"/>
      <c r="C646" s="133"/>
      <c r="D646" s="133"/>
      <c r="E646" s="140"/>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row>
    <row r="647" spans="1:27" ht="15.75" customHeight="1" x14ac:dyDescent="0.2">
      <c r="A647" s="133"/>
      <c r="B647" s="133"/>
      <c r="C647" s="133"/>
      <c r="D647" s="133"/>
      <c r="E647" s="140"/>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row>
    <row r="648" spans="1:27" ht="15.75" customHeight="1" x14ac:dyDescent="0.2">
      <c r="A648" s="133"/>
      <c r="B648" s="133"/>
      <c r="C648" s="133"/>
      <c r="D648" s="133"/>
      <c r="E648" s="140"/>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row>
    <row r="649" spans="1:27" ht="15.75" customHeight="1" x14ac:dyDescent="0.2">
      <c r="A649" s="133"/>
      <c r="B649" s="133"/>
      <c r="C649" s="133"/>
      <c r="D649" s="133"/>
      <c r="E649" s="140"/>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row>
    <row r="650" spans="1:27" ht="15.75" customHeight="1" x14ac:dyDescent="0.2">
      <c r="A650" s="133"/>
      <c r="B650" s="133"/>
      <c r="C650" s="133"/>
      <c r="D650" s="133"/>
      <c r="E650" s="140"/>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row>
    <row r="651" spans="1:27" ht="15.75" customHeight="1" x14ac:dyDescent="0.2">
      <c r="A651" s="133"/>
      <c r="B651" s="133"/>
      <c r="C651" s="133"/>
      <c r="D651" s="133"/>
      <c r="E651" s="140"/>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row>
    <row r="652" spans="1:27" ht="15.75" customHeight="1" x14ac:dyDescent="0.2">
      <c r="A652" s="133"/>
      <c r="B652" s="133"/>
      <c r="C652" s="133"/>
      <c r="D652" s="133"/>
      <c r="E652" s="140"/>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row>
    <row r="653" spans="1:27" ht="15.75" customHeight="1" x14ac:dyDescent="0.2">
      <c r="A653" s="133"/>
      <c r="B653" s="133"/>
      <c r="C653" s="133"/>
      <c r="D653" s="133"/>
      <c r="E653" s="140"/>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row>
    <row r="654" spans="1:27" ht="15.75" customHeight="1" x14ac:dyDescent="0.2">
      <c r="A654" s="133"/>
      <c r="B654" s="133"/>
      <c r="C654" s="133"/>
      <c r="D654" s="133"/>
      <c r="E654" s="140"/>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row>
    <row r="655" spans="1:27" ht="15.75" customHeight="1" x14ac:dyDescent="0.2">
      <c r="A655" s="133"/>
      <c r="B655" s="133"/>
      <c r="C655" s="133"/>
      <c r="D655" s="133"/>
      <c r="E655" s="140"/>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row>
    <row r="656" spans="1:27" ht="15.75" customHeight="1" x14ac:dyDescent="0.2">
      <c r="A656" s="133"/>
      <c r="B656" s="133"/>
      <c r="C656" s="133"/>
      <c r="D656" s="133"/>
      <c r="E656" s="140"/>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row>
    <row r="657" spans="1:27" ht="15.75" customHeight="1" x14ac:dyDescent="0.2">
      <c r="A657" s="133"/>
      <c r="B657" s="133"/>
      <c r="C657" s="133"/>
      <c r="D657" s="133"/>
      <c r="E657" s="140"/>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row>
    <row r="658" spans="1:27" ht="15.75" customHeight="1" x14ac:dyDescent="0.2">
      <c r="A658" s="133"/>
      <c r="B658" s="133"/>
      <c r="C658" s="133"/>
      <c r="D658" s="133"/>
      <c r="E658" s="140"/>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row>
    <row r="659" spans="1:27" ht="15.75" customHeight="1" x14ac:dyDescent="0.2">
      <c r="A659" s="133"/>
      <c r="B659" s="133"/>
      <c r="C659" s="133"/>
      <c r="D659" s="133"/>
      <c r="E659" s="140"/>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row>
    <row r="660" spans="1:27" ht="15.75" customHeight="1" x14ac:dyDescent="0.2">
      <c r="A660" s="133"/>
      <c r="B660" s="133"/>
      <c r="C660" s="133"/>
      <c r="D660" s="133"/>
      <c r="E660" s="140"/>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row>
    <row r="661" spans="1:27" ht="15.75" customHeight="1" x14ac:dyDescent="0.2">
      <c r="A661" s="133"/>
      <c r="B661" s="133"/>
      <c r="C661" s="133"/>
      <c r="D661" s="133"/>
      <c r="E661" s="140"/>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row>
    <row r="662" spans="1:27" ht="15.75" customHeight="1" x14ac:dyDescent="0.2">
      <c r="A662" s="133"/>
      <c r="B662" s="133"/>
      <c r="C662" s="133"/>
      <c r="D662" s="133"/>
      <c r="E662" s="140"/>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row>
    <row r="663" spans="1:27" ht="15.75" customHeight="1" x14ac:dyDescent="0.2">
      <c r="A663" s="133"/>
      <c r="B663" s="133"/>
      <c r="C663" s="133"/>
      <c r="D663" s="133"/>
      <c r="E663" s="140"/>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row>
    <row r="664" spans="1:27" ht="15.75" customHeight="1" x14ac:dyDescent="0.2">
      <c r="A664" s="133"/>
      <c r="B664" s="133"/>
      <c r="C664" s="133"/>
      <c r="D664" s="133"/>
      <c r="E664" s="140"/>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row>
    <row r="665" spans="1:27" ht="15.75" customHeight="1" x14ac:dyDescent="0.2">
      <c r="A665" s="133"/>
      <c r="B665" s="133"/>
      <c r="C665" s="133"/>
      <c r="D665" s="133"/>
      <c r="E665" s="140"/>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row>
    <row r="666" spans="1:27" ht="15.75" customHeight="1" x14ac:dyDescent="0.2">
      <c r="A666" s="133"/>
      <c r="B666" s="133"/>
      <c r="C666" s="133"/>
      <c r="D666" s="133"/>
      <c r="E666" s="140"/>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row>
    <row r="667" spans="1:27" ht="15.75" customHeight="1" x14ac:dyDescent="0.2">
      <c r="A667" s="133"/>
      <c r="B667" s="133"/>
      <c r="C667" s="133"/>
      <c r="D667" s="133"/>
      <c r="E667" s="140"/>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row>
    <row r="668" spans="1:27" ht="15.75" customHeight="1" x14ac:dyDescent="0.2">
      <c r="A668" s="133"/>
      <c r="B668" s="133"/>
      <c r="C668" s="133"/>
      <c r="D668" s="133"/>
      <c r="E668" s="140"/>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row>
    <row r="669" spans="1:27" ht="15.75" customHeight="1" x14ac:dyDescent="0.2">
      <c r="A669" s="133"/>
      <c r="B669" s="133"/>
      <c r="C669" s="133"/>
      <c r="D669" s="133"/>
      <c r="E669" s="140"/>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row>
    <row r="670" spans="1:27" ht="15.75" customHeight="1" x14ac:dyDescent="0.2">
      <c r="A670" s="133"/>
      <c r="B670" s="133"/>
      <c r="C670" s="133"/>
      <c r="D670" s="133"/>
      <c r="E670" s="140"/>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row>
    <row r="671" spans="1:27" ht="15.75" customHeight="1" x14ac:dyDescent="0.2">
      <c r="A671" s="133"/>
      <c r="B671" s="133"/>
      <c r="C671" s="133"/>
      <c r="D671" s="133"/>
      <c r="E671" s="140"/>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row>
    <row r="672" spans="1:27" ht="15.75" customHeight="1" x14ac:dyDescent="0.2">
      <c r="A672" s="133"/>
      <c r="B672" s="133"/>
      <c r="C672" s="133"/>
      <c r="D672" s="133"/>
      <c r="E672" s="140"/>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row>
    <row r="673" spans="1:27" ht="15.75" customHeight="1" x14ac:dyDescent="0.2">
      <c r="A673" s="133"/>
      <c r="B673" s="133"/>
      <c r="C673" s="133"/>
      <c r="D673" s="133"/>
      <c r="E673" s="140"/>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row>
    <row r="674" spans="1:27" ht="15.75" customHeight="1" x14ac:dyDescent="0.2">
      <c r="A674" s="133"/>
      <c r="B674" s="133"/>
      <c r="C674" s="133"/>
      <c r="D674" s="133"/>
      <c r="E674" s="140"/>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row>
    <row r="675" spans="1:27" ht="15.75" customHeight="1" x14ac:dyDescent="0.2">
      <c r="A675" s="133"/>
      <c r="B675" s="133"/>
      <c r="C675" s="133"/>
      <c r="D675" s="133"/>
      <c r="E675" s="140"/>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row>
    <row r="676" spans="1:27" ht="15.75" customHeight="1" x14ac:dyDescent="0.2">
      <c r="A676" s="133"/>
      <c r="B676" s="133"/>
      <c r="C676" s="133"/>
      <c r="D676" s="133"/>
      <c r="E676" s="140"/>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row>
    <row r="677" spans="1:27" ht="15.75" customHeight="1" x14ac:dyDescent="0.2">
      <c r="A677" s="133"/>
      <c r="B677" s="133"/>
      <c r="C677" s="133"/>
      <c r="D677" s="133"/>
      <c r="E677" s="140"/>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row>
    <row r="678" spans="1:27" ht="15.75" customHeight="1" x14ac:dyDescent="0.2">
      <c r="A678" s="133"/>
      <c r="B678" s="133"/>
      <c r="C678" s="133"/>
      <c r="D678" s="133"/>
      <c r="E678" s="140"/>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row>
    <row r="679" spans="1:27" ht="15.75" customHeight="1" x14ac:dyDescent="0.2">
      <c r="A679" s="133"/>
      <c r="B679" s="133"/>
      <c r="C679" s="133"/>
      <c r="D679" s="133"/>
      <c r="E679" s="140"/>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row>
    <row r="680" spans="1:27" ht="15.75" customHeight="1" x14ac:dyDescent="0.2">
      <c r="A680" s="133"/>
      <c r="B680" s="133"/>
      <c r="C680" s="133"/>
      <c r="D680" s="133"/>
      <c r="E680" s="140"/>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row>
    <row r="681" spans="1:27" ht="15.75" customHeight="1" x14ac:dyDescent="0.2">
      <c r="A681" s="133"/>
      <c r="B681" s="133"/>
      <c r="C681" s="133"/>
      <c r="D681" s="133"/>
      <c r="E681" s="140"/>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row>
    <row r="682" spans="1:27" ht="15.75" customHeight="1" x14ac:dyDescent="0.2">
      <c r="A682" s="133"/>
      <c r="B682" s="133"/>
      <c r="C682" s="133"/>
      <c r="D682" s="133"/>
      <c r="E682" s="140"/>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row>
    <row r="683" spans="1:27" ht="15.75" customHeight="1" x14ac:dyDescent="0.2">
      <c r="A683" s="133"/>
      <c r="B683" s="133"/>
      <c r="C683" s="133"/>
      <c r="D683" s="133"/>
      <c r="E683" s="140"/>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row>
    <row r="684" spans="1:27" ht="15.75" customHeight="1" x14ac:dyDescent="0.2">
      <c r="A684" s="133"/>
      <c r="B684" s="133"/>
      <c r="C684" s="133"/>
      <c r="D684" s="133"/>
      <c r="E684" s="140"/>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row>
    <row r="685" spans="1:27" ht="15.75" customHeight="1" x14ac:dyDescent="0.2">
      <c r="A685" s="133"/>
      <c r="B685" s="133"/>
      <c r="C685" s="133"/>
      <c r="D685" s="133"/>
      <c r="E685" s="140"/>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row>
    <row r="686" spans="1:27" ht="15.75" customHeight="1" x14ac:dyDescent="0.2">
      <c r="A686" s="133"/>
      <c r="B686" s="133"/>
      <c r="C686" s="133"/>
      <c r="D686" s="133"/>
      <c r="E686" s="140"/>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row>
    <row r="687" spans="1:27" ht="15.75" customHeight="1" x14ac:dyDescent="0.2">
      <c r="A687" s="133"/>
      <c r="B687" s="133"/>
      <c r="C687" s="133"/>
      <c r="D687" s="133"/>
      <c r="E687" s="140"/>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row>
    <row r="688" spans="1:27" ht="15.75" customHeight="1" x14ac:dyDescent="0.2">
      <c r="A688" s="133"/>
      <c r="B688" s="133"/>
      <c r="C688" s="133"/>
      <c r="D688" s="133"/>
      <c r="E688" s="140"/>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row>
    <row r="689" spans="1:27" ht="15.75" customHeight="1" x14ac:dyDescent="0.2">
      <c r="A689" s="133"/>
      <c r="B689" s="133"/>
      <c r="C689" s="133"/>
      <c r="D689" s="133"/>
      <c r="E689" s="140"/>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row>
    <row r="690" spans="1:27" ht="15.75" customHeight="1" x14ac:dyDescent="0.2">
      <c r="A690" s="133"/>
      <c r="B690" s="133"/>
      <c r="C690" s="133"/>
      <c r="D690" s="133"/>
      <c r="E690" s="140"/>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row>
    <row r="691" spans="1:27" ht="15.75" customHeight="1" x14ac:dyDescent="0.2">
      <c r="A691" s="133"/>
      <c r="B691" s="133"/>
      <c r="C691" s="133"/>
      <c r="D691" s="133"/>
      <c r="E691" s="140"/>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row>
    <row r="692" spans="1:27" ht="15.75" customHeight="1" x14ac:dyDescent="0.2">
      <c r="A692" s="133"/>
      <c r="B692" s="133"/>
      <c r="C692" s="133"/>
      <c r="D692" s="133"/>
      <c r="E692" s="140"/>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row>
    <row r="693" spans="1:27" ht="15.75" customHeight="1" x14ac:dyDescent="0.2">
      <c r="A693" s="133"/>
      <c r="B693" s="133"/>
      <c r="C693" s="133"/>
      <c r="D693" s="133"/>
      <c r="E693" s="140"/>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row>
    <row r="694" spans="1:27" ht="15.75" customHeight="1" x14ac:dyDescent="0.2">
      <c r="A694" s="133"/>
      <c r="B694" s="133"/>
      <c r="C694" s="133"/>
      <c r="D694" s="133"/>
      <c r="E694" s="140"/>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row>
    <row r="695" spans="1:27" ht="15.75" customHeight="1" x14ac:dyDescent="0.2">
      <c r="A695" s="133"/>
      <c r="B695" s="133"/>
      <c r="C695" s="133"/>
      <c r="D695" s="133"/>
      <c r="E695" s="140"/>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row>
    <row r="696" spans="1:27" ht="15.75" customHeight="1" x14ac:dyDescent="0.2">
      <c r="A696" s="133"/>
      <c r="B696" s="133"/>
      <c r="C696" s="133"/>
      <c r="D696" s="133"/>
      <c r="E696" s="140"/>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row>
    <row r="697" spans="1:27" ht="15.75" customHeight="1" x14ac:dyDescent="0.2">
      <c r="A697" s="133"/>
      <c r="B697" s="133"/>
      <c r="C697" s="133"/>
      <c r="D697" s="133"/>
      <c r="E697" s="140"/>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row>
    <row r="698" spans="1:27" ht="15.75" customHeight="1" x14ac:dyDescent="0.2">
      <c r="A698" s="133"/>
      <c r="B698" s="133"/>
      <c r="C698" s="133"/>
      <c r="D698" s="133"/>
      <c r="E698" s="140"/>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row>
    <row r="699" spans="1:27" ht="15.75" customHeight="1" x14ac:dyDescent="0.2">
      <c r="A699" s="133"/>
      <c r="B699" s="133"/>
      <c r="C699" s="133"/>
      <c r="D699" s="133"/>
      <c r="E699" s="140"/>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row>
    <row r="700" spans="1:27" ht="15.75" customHeight="1" x14ac:dyDescent="0.2">
      <c r="A700" s="133"/>
      <c r="B700" s="133"/>
      <c r="C700" s="133"/>
      <c r="D700" s="133"/>
      <c r="E700" s="140"/>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row>
    <row r="701" spans="1:27" ht="15.75" customHeight="1" x14ac:dyDescent="0.2">
      <c r="A701" s="133"/>
      <c r="B701" s="133"/>
      <c r="C701" s="133"/>
      <c r="D701" s="133"/>
      <c r="E701" s="140"/>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row>
    <row r="702" spans="1:27" ht="15.75" customHeight="1" x14ac:dyDescent="0.2">
      <c r="A702" s="133"/>
      <c r="B702" s="133"/>
      <c r="C702" s="133"/>
      <c r="D702" s="133"/>
      <c r="E702" s="140"/>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row>
    <row r="703" spans="1:27" ht="15.75" customHeight="1" x14ac:dyDescent="0.2">
      <c r="A703" s="133"/>
      <c r="B703" s="133"/>
      <c r="C703" s="133"/>
      <c r="D703" s="133"/>
      <c r="E703" s="140"/>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row>
    <row r="704" spans="1:27" ht="15.75" customHeight="1" x14ac:dyDescent="0.2">
      <c r="A704" s="133"/>
      <c r="B704" s="133"/>
      <c r="C704" s="133"/>
      <c r="D704" s="133"/>
      <c r="E704" s="140"/>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row>
    <row r="705" spans="1:27" ht="15.75" customHeight="1" x14ac:dyDescent="0.2">
      <c r="A705" s="133"/>
      <c r="B705" s="133"/>
      <c r="C705" s="133"/>
      <c r="D705" s="133"/>
      <c r="E705" s="140"/>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row>
    <row r="706" spans="1:27" ht="15.75" customHeight="1" x14ac:dyDescent="0.2">
      <c r="A706" s="133"/>
      <c r="B706" s="133"/>
      <c r="C706" s="133"/>
      <c r="D706" s="133"/>
      <c r="E706" s="140"/>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row>
    <row r="707" spans="1:27" ht="15.75" customHeight="1" x14ac:dyDescent="0.2">
      <c r="A707" s="133"/>
      <c r="B707" s="133"/>
      <c r="C707" s="133"/>
      <c r="D707" s="133"/>
      <c r="E707" s="140"/>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row>
    <row r="708" spans="1:27" ht="15.75" customHeight="1" x14ac:dyDescent="0.2">
      <c r="A708" s="133"/>
      <c r="B708" s="133"/>
      <c r="C708" s="133"/>
      <c r="D708" s="133"/>
      <c r="E708" s="140"/>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row>
    <row r="709" spans="1:27" ht="15.75" customHeight="1" x14ac:dyDescent="0.2">
      <c r="A709" s="133"/>
      <c r="B709" s="133"/>
      <c r="C709" s="133"/>
      <c r="D709" s="133"/>
      <c r="E709" s="140"/>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row>
    <row r="710" spans="1:27" ht="15.75" customHeight="1" x14ac:dyDescent="0.2">
      <c r="A710" s="133"/>
      <c r="B710" s="133"/>
      <c r="C710" s="133"/>
      <c r="D710" s="133"/>
      <c r="E710" s="140"/>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row>
    <row r="711" spans="1:27" ht="15.75" customHeight="1" x14ac:dyDescent="0.2">
      <c r="A711" s="133"/>
      <c r="B711" s="133"/>
      <c r="C711" s="133"/>
      <c r="D711" s="133"/>
      <c r="E711" s="140"/>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row>
    <row r="712" spans="1:27" ht="15.75" customHeight="1" x14ac:dyDescent="0.2">
      <c r="A712" s="133"/>
      <c r="B712" s="133"/>
      <c r="C712" s="133"/>
      <c r="D712" s="133"/>
      <c r="E712" s="140"/>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row>
    <row r="713" spans="1:27" ht="15.75" customHeight="1" x14ac:dyDescent="0.2">
      <c r="A713" s="133"/>
      <c r="B713" s="133"/>
      <c r="C713" s="133"/>
      <c r="D713" s="133"/>
      <c r="E713" s="140"/>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row>
    <row r="714" spans="1:27" ht="15.75" customHeight="1" x14ac:dyDescent="0.2">
      <c r="A714" s="133"/>
      <c r="B714" s="133"/>
      <c r="C714" s="133"/>
      <c r="D714" s="133"/>
      <c r="E714" s="140"/>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row>
    <row r="715" spans="1:27" ht="15.75" customHeight="1" x14ac:dyDescent="0.2">
      <c r="A715" s="133"/>
      <c r="B715" s="133"/>
      <c r="C715" s="133"/>
      <c r="D715" s="133"/>
      <c r="E715" s="140"/>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row>
    <row r="716" spans="1:27" ht="15.75" customHeight="1" x14ac:dyDescent="0.2">
      <c r="A716" s="133"/>
      <c r="B716" s="133"/>
      <c r="C716" s="133"/>
      <c r="D716" s="133"/>
      <c r="E716" s="140"/>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row>
    <row r="717" spans="1:27" ht="15.75" customHeight="1" x14ac:dyDescent="0.2">
      <c r="A717" s="133"/>
      <c r="B717" s="133"/>
      <c r="C717" s="133"/>
      <c r="D717" s="133"/>
      <c r="E717" s="140"/>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row>
    <row r="718" spans="1:27" ht="15.75" customHeight="1" x14ac:dyDescent="0.2">
      <c r="A718" s="133"/>
      <c r="B718" s="133"/>
      <c r="C718" s="133"/>
      <c r="D718" s="133"/>
      <c r="E718" s="140"/>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row>
    <row r="719" spans="1:27" ht="15.75" customHeight="1" x14ac:dyDescent="0.2">
      <c r="A719" s="133"/>
      <c r="B719" s="133"/>
      <c r="C719" s="133"/>
      <c r="D719" s="133"/>
      <c r="E719" s="140"/>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row>
    <row r="720" spans="1:27" ht="15.75" customHeight="1" x14ac:dyDescent="0.2">
      <c r="A720" s="133"/>
      <c r="B720" s="133"/>
      <c r="C720" s="133"/>
      <c r="D720" s="133"/>
      <c r="E720" s="140"/>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row>
    <row r="721" spans="1:27" ht="15.75" customHeight="1" x14ac:dyDescent="0.2">
      <c r="A721" s="133"/>
      <c r="B721" s="133"/>
      <c r="C721" s="133"/>
      <c r="D721" s="133"/>
      <c r="E721" s="140"/>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row>
    <row r="722" spans="1:27" ht="15.75" customHeight="1" x14ac:dyDescent="0.2">
      <c r="A722" s="133"/>
      <c r="B722" s="133"/>
      <c r="C722" s="133"/>
      <c r="D722" s="133"/>
      <c r="E722" s="140"/>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row>
    <row r="723" spans="1:27" ht="15.75" customHeight="1" x14ac:dyDescent="0.2">
      <c r="A723" s="133"/>
      <c r="B723" s="133"/>
      <c r="C723" s="133"/>
      <c r="D723" s="133"/>
      <c r="E723" s="140"/>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row>
    <row r="724" spans="1:27" ht="15.75" customHeight="1" x14ac:dyDescent="0.2">
      <c r="A724" s="133"/>
      <c r="B724" s="133"/>
      <c r="C724" s="133"/>
      <c r="D724" s="133"/>
      <c r="E724" s="140"/>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row>
    <row r="725" spans="1:27" ht="15.75" customHeight="1" x14ac:dyDescent="0.2">
      <c r="A725" s="133"/>
      <c r="B725" s="133"/>
      <c r="C725" s="133"/>
      <c r="D725" s="133"/>
      <c r="E725" s="140"/>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row>
    <row r="726" spans="1:27" ht="15.75" customHeight="1" x14ac:dyDescent="0.2">
      <c r="A726" s="133"/>
      <c r="B726" s="133"/>
      <c r="C726" s="133"/>
      <c r="D726" s="133"/>
      <c r="E726" s="140"/>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row>
    <row r="727" spans="1:27" ht="15.75" customHeight="1" x14ac:dyDescent="0.2">
      <c r="A727" s="133"/>
      <c r="B727" s="133"/>
      <c r="C727" s="133"/>
      <c r="D727" s="133"/>
      <c r="E727" s="140"/>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row>
    <row r="728" spans="1:27" ht="15.75" customHeight="1" x14ac:dyDescent="0.2">
      <c r="A728" s="133"/>
      <c r="B728" s="133"/>
      <c r="C728" s="133"/>
      <c r="D728" s="133"/>
      <c r="E728" s="140"/>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row>
    <row r="729" spans="1:27" ht="15.75" customHeight="1" x14ac:dyDescent="0.2">
      <c r="A729" s="133"/>
      <c r="B729" s="133"/>
      <c r="C729" s="133"/>
      <c r="D729" s="133"/>
      <c r="E729" s="140"/>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row>
    <row r="730" spans="1:27" ht="15.75" customHeight="1" x14ac:dyDescent="0.2">
      <c r="A730" s="133"/>
      <c r="B730" s="133"/>
      <c r="C730" s="133"/>
      <c r="D730" s="133"/>
      <c r="E730" s="140"/>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row>
    <row r="731" spans="1:27" ht="15.75" customHeight="1" x14ac:dyDescent="0.2">
      <c r="A731" s="133"/>
      <c r="B731" s="133"/>
      <c r="C731" s="133"/>
      <c r="D731" s="133"/>
      <c r="E731" s="140"/>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row>
    <row r="732" spans="1:27" ht="15.75" customHeight="1" x14ac:dyDescent="0.2">
      <c r="A732" s="133"/>
      <c r="B732" s="133"/>
      <c r="C732" s="133"/>
      <c r="D732" s="133"/>
      <c r="E732" s="140"/>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row>
    <row r="733" spans="1:27" ht="15.75" customHeight="1" x14ac:dyDescent="0.2">
      <c r="A733" s="133"/>
      <c r="B733" s="133"/>
      <c r="C733" s="133"/>
      <c r="D733" s="133"/>
      <c r="E733" s="140"/>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row>
    <row r="734" spans="1:27" ht="15.75" customHeight="1" x14ac:dyDescent="0.2">
      <c r="A734" s="133"/>
      <c r="B734" s="133"/>
      <c r="C734" s="133"/>
      <c r="D734" s="133"/>
      <c r="E734" s="140"/>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row>
    <row r="735" spans="1:27" ht="15.75" customHeight="1" x14ac:dyDescent="0.2">
      <c r="A735" s="133"/>
      <c r="B735" s="133"/>
      <c r="C735" s="133"/>
      <c r="D735" s="133"/>
      <c r="E735" s="140"/>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row>
    <row r="736" spans="1:27" ht="15.75" customHeight="1" x14ac:dyDescent="0.2">
      <c r="A736" s="133"/>
      <c r="B736" s="133"/>
      <c r="C736" s="133"/>
      <c r="D736" s="133"/>
      <c r="E736" s="140"/>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row>
    <row r="737" spans="1:27" ht="15.75" customHeight="1" x14ac:dyDescent="0.2">
      <c r="A737" s="133"/>
      <c r="B737" s="133"/>
      <c r="C737" s="133"/>
      <c r="D737" s="133"/>
      <c r="E737" s="140"/>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row>
    <row r="738" spans="1:27" ht="15.75" customHeight="1" x14ac:dyDescent="0.2">
      <c r="A738" s="133"/>
      <c r="B738" s="133"/>
      <c r="C738" s="133"/>
      <c r="D738" s="133"/>
      <c r="E738" s="140"/>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row>
    <row r="739" spans="1:27" ht="15.75" customHeight="1" x14ac:dyDescent="0.2">
      <c r="A739" s="133"/>
      <c r="B739" s="133"/>
      <c r="C739" s="133"/>
      <c r="D739" s="133"/>
      <c r="E739" s="140"/>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row>
    <row r="740" spans="1:27" ht="15.75" customHeight="1" x14ac:dyDescent="0.2">
      <c r="A740" s="133"/>
      <c r="B740" s="133"/>
      <c r="C740" s="133"/>
      <c r="D740" s="133"/>
      <c r="E740" s="140"/>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row>
    <row r="741" spans="1:27" ht="15.75" customHeight="1" x14ac:dyDescent="0.2">
      <c r="A741" s="133"/>
      <c r="B741" s="133"/>
      <c r="C741" s="133"/>
      <c r="D741" s="133"/>
      <c r="E741" s="140"/>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row>
    <row r="742" spans="1:27" ht="15.75" customHeight="1" x14ac:dyDescent="0.2">
      <c r="A742" s="133"/>
      <c r="B742" s="133"/>
      <c r="C742" s="133"/>
      <c r="D742" s="133"/>
      <c r="E742" s="140"/>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row>
    <row r="743" spans="1:27" ht="15.75" customHeight="1" x14ac:dyDescent="0.2">
      <c r="A743" s="133"/>
      <c r="B743" s="133"/>
      <c r="C743" s="133"/>
      <c r="D743" s="133"/>
      <c r="E743" s="140"/>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row>
    <row r="744" spans="1:27" ht="15.75" customHeight="1" x14ac:dyDescent="0.2">
      <c r="A744" s="133"/>
      <c r="B744" s="133"/>
      <c r="C744" s="133"/>
      <c r="D744" s="133"/>
      <c r="E744" s="140"/>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row>
    <row r="745" spans="1:27" ht="15.75" customHeight="1" x14ac:dyDescent="0.2">
      <c r="A745" s="133"/>
      <c r="B745" s="133"/>
      <c r="C745" s="133"/>
      <c r="D745" s="133"/>
      <c r="E745" s="140"/>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row>
    <row r="746" spans="1:27" ht="15.75" customHeight="1" x14ac:dyDescent="0.2">
      <c r="A746" s="133"/>
      <c r="B746" s="133"/>
      <c r="C746" s="133"/>
      <c r="D746" s="133"/>
      <c r="E746" s="140"/>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row>
    <row r="747" spans="1:27" ht="15.75" customHeight="1" x14ac:dyDescent="0.2">
      <c r="A747" s="133"/>
      <c r="B747" s="133"/>
      <c r="C747" s="133"/>
      <c r="D747" s="133"/>
      <c r="E747" s="140"/>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row>
    <row r="748" spans="1:27" ht="15.75" customHeight="1" x14ac:dyDescent="0.2">
      <c r="A748" s="133"/>
      <c r="B748" s="133"/>
      <c r="C748" s="133"/>
      <c r="D748" s="133"/>
      <c r="E748" s="140"/>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row>
    <row r="749" spans="1:27" ht="15.75" customHeight="1" x14ac:dyDescent="0.2">
      <c r="A749" s="133"/>
      <c r="B749" s="133"/>
      <c r="C749" s="133"/>
      <c r="D749" s="133"/>
      <c r="E749" s="140"/>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row>
    <row r="750" spans="1:27" ht="15.75" customHeight="1" x14ac:dyDescent="0.2">
      <c r="A750" s="133"/>
      <c r="B750" s="133"/>
      <c r="C750" s="133"/>
      <c r="D750" s="133"/>
      <c r="E750" s="140"/>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row>
    <row r="751" spans="1:27" ht="15.75" customHeight="1" x14ac:dyDescent="0.2">
      <c r="A751" s="133"/>
      <c r="B751" s="133"/>
      <c r="C751" s="133"/>
      <c r="D751" s="133"/>
      <c r="E751" s="140"/>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row>
    <row r="752" spans="1:27" ht="15.75" customHeight="1" x14ac:dyDescent="0.2">
      <c r="A752" s="133"/>
      <c r="B752" s="133"/>
      <c r="C752" s="133"/>
      <c r="D752" s="133"/>
      <c r="E752" s="140"/>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row>
    <row r="753" spans="1:27" ht="15.75" customHeight="1" x14ac:dyDescent="0.2">
      <c r="A753" s="133"/>
      <c r="B753" s="133"/>
      <c r="C753" s="133"/>
      <c r="D753" s="133"/>
      <c r="E753" s="140"/>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row>
    <row r="754" spans="1:27" ht="15.75" customHeight="1" x14ac:dyDescent="0.2">
      <c r="A754" s="133"/>
      <c r="B754" s="133"/>
      <c r="C754" s="133"/>
      <c r="D754" s="133"/>
      <c r="E754" s="140"/>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row>
    <row r="755" spans="1:27" ht="15.75" customHeight="1" x14ac:dyDescent="0.2">
      <c r="A755" s="133"/>
      <c r="B755" s="133"/>
      <c r="C755" s="133"/>
      <c r="D755" s="133"/>
      <c r="E755" s="140"/>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row>
    <row r="756" spans="1:27" ht="15.75" customHeight="1" x14ac:dyDescent="0.2">
      <c r="A756" s="133"/>
      <c r="B756" s="133"/>
      <c r="C756" s="133"/>
      <c r="D756" s="133"/>
      <c r="E756" s="140"/>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row>
    <row r="757" spans="1:27" ht="15.75" customHeight="1" x14ac:dyDescent="0.2">
      <c r="A757" s="133"/>
      <c r="B757" s="133"/>
      <c r="C757" s="133"/>
      <c r="D757" s="133"/>
      <c r="E757" s="140"/>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row>
    <row r="758" spans="1:27" ht="15.75" customHeight="1" x14ac:dyDescent="0.2">
      <c r="A758" s="133"/>
      <c r="B758" s="133"/>
      <c r="C758" s="133"/>
      <c r="D758" s="133"/>
      <c r="E758" s="140"/>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row>
    <row r="759" spans="1:27" ht="15.75" customHeight="1" x14ac:dyDescent="0.2">
      <c r="A759" s="133"/>
      <c r="B759" s="133"/>
      <c r="C759" s="133"/>
      <c r="D759" s="133"/>
      <c r="E759" s="140"/>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row>
    <row r="760" spans="1:27" ht="15.75" customHeight="1" x14ac:dyDescent="0.2">
      <c r="A760" s="133"/>
      <c r="B760" s="133"/>
      <c r="C760" s="133"/>
      <c r="D760" s="133"/>
      <c r="E760" s="140"/>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row>
    <row r="761" spans="1:27" ht="15.75" customHeight="1" x14ac:dyDescent="0.2">
      <c r="A761" s="133"/>
      <c r="B761" s="133"/>
      <c r="C761" s="133"/>
      <c r="D761" s="133"/>
      <c r="E761" s="140"/>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row>
    <row r="762" spans="1:27" ht="15.75" customHeight="1" x14ac:dyDescent="0.2">
      <c r="A762" s="133"/>
      <c r="B762" s="133"/>
      <c r="C762" s="133"/>
      <c r="D762" s="133"/>
      <c r="E762" s="140"/>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row>
    <row r="763" spans="1:27" ht="15.75" customHeight="1" x14ac:dyDescent="0.2">
      <c r="A763" s="133"/>
      <c r="B763" s="133"/>
      <c r="C763" s="133"/>
      <c r="D763" s="133"/>
      <c r="E763" s="140"/>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row>
    <row r="764" spans="1:27" ht="15.75" customHeight="1" x14ac:dyDescent="0.2">
      <c r="A764" s="133"/>
      <c r="B764" s="133"/>
      <c r="C764" s="133"/>
      <c r="D764" s="133"/>
      <c r="E764" s="140"/>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row>
    <row r="765" spans="1:27" ht="15.75" customHeight="1" x14ac:dyDescent="0.2">
      <c r="A765" s="133"/>
      <c r="B765" s="133"/>
      <c r="C765" s="133"/>
      <c r="D765" s="133"/>
      <c r="E765" s="140"/>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row>
    <row r="766" spans="1:27" ht="15.75" customHeight="1" x14ac:dyDescent="0.2">
      <c r="A766" s="133"/>
      <c r="B766" s="133"/>
      <c r="C766" s="133"/>
      <c r="D766" s="133"/>
      <c r="E766" s="140"/>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row>
    <row r="767" spans="1:27" ht="15.75" customHeight="1" x14ac:dyDescent="0.2">
      <c r="A767" s="133"/>
      <c r="B767" s="133"/>
      <c r="C767" s="133"/>
      <c r="D767" s="133"/>
      <c r="E767" s="140"/>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row>
    <row r="768" spans="1:27" ht="15.75" customHeight="1" x14ac:dyDescent="0.2">
      <c r="A768" s="133"/>
      <c r="B768" s="133"/>
      <c r="C768" s="133"/>
      <c r="D768" s="133"/>
      <c r="E768" s="140"/>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row>
    <row r="769" spans="1:27" ht="15.75" customHeight="1" x14ac:dyDescent="0.2">
      <c r="A769" s="133"/>
      <c r="B769" s="133"/>
      <c r="C769" s="133"/>
      <c r="D769" s="133"/>
      <c r="E769" s="140"/>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row>
    <row r="770" spans="1:27" ht="15.75" customHeight="1" x14ac:dyDescent="0.2">
      <c r="A770" s="133"/>
      <c r="B770" s="133"/>
      <c r="C770" s="133"/>
      <c r="D770" s="133"/>
      <c r="E770" s="140"/>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row>
    <row r="771" spans="1:27" ht="15.75" customHeight="1" x14ac:dyDescent="0.2">
      <c r="A771" s="133"/>
      <c r="B771" s="133"/>
      <c r="C771" s="133"/>
      <c r="D771" s="133"/>
      <c r="E771" s="140"/>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row>
    <row r="772" spans="1:27" ht="15.75" customHeight="1" x14ac:dyDescent="0.2">
      <c r="A772" s="133"/>
      <c r="B772" s="133"/>
      <c r="C772" s="133"/>
      <c r="D772" s="133"/>
      <c r="E772" s="140"/>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row>
    <row r="773" spans="1:27" ht="15.75" customHeight="1" x14ac:dyDescent="0.2">
      <c r="A773" s="133"/>
      <c r="B773" s="133"/>
      <c r="C773" s="133"/>
      <c r="D773" s="133"/>
      <c r="E773" s="140"/>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row>
    <row r="774" spans="1:27" ht="15.75" customHeight="1" x14ac:dyDescent="0.2">
      <c r="A774" s="133"/>
      <c r="B774" s="133"/>
      <c r="C774" s="133"/>
      <c r="D774" s="133"/>
      <c r="E774" s="140"/>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row>
    <row r="775" spans="1:27" ht="15.75" customHeight="1" x14ac:dyDescent="0.2">
      <c r="A775" s="133"/>
      <c r="B775" s="133"/>
      <c r="C775" s="133"/>
      <c r="D775" s="133"/>
      <c r="E775" s="140"/>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row>
    <row r="776" spans="1:27" ht="15.75" customHeight="1" x14ac:dyDescent="0.2">
      <c r="A776" s="133"/>
      <c r="B776" s="133"/>
      <c r="C776" s="133"/>
      <c r="D776" s="133"/>
      <c r="E776" s="140"/>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row>
    <row r="777" spans="1:27" ht="15.75" customHeight="1" x14ac:dyDescent="0.2">
      <c r="A777" s="133"/>
      <c r="B777" s="133"/>
      <c r="C777" s="133"/>
      <c r="D777" s="133"/>
      <c r="E777" s="140"/>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row>
    <row r="778" spans="1:27" ht="15.75" customHeight="1" x14ac:dyDescent="0.2">
      <c r="A778" s="133"/>
      <c r="B778" s="133"/>
      <c r="C778" s="133"/>
      <c r="D778" s="133"/>
      <c r="E778" s="140"/>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row>
    <row r="779" spans="1:27" ht="15.75" customHeight="1" x14ac:dyDescent="0.2">
      <c r="A779" s="133"/>
      <c r="B779" s="133"/>
      <c r="C779" s="133"/>
      <c r="D779" s="133"/>
      <c r="E779" s="140"/>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row>
    <row r="780" spans="1:27" ht="15.75" customHeight="1" x14ac:dyDescent="0.2">
      <c r="A780" s="133"/>
      <c r="B780" s="133"/>
      <c r="C780" s="133"/>
      <c r="D780" s="133"/>
      <c r="E780" s="140"/>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row>
    <row r="781" spans="1:27" ht="15.75" customHeight="1" x14ac:dyDescent="0.2">
      <c r="A781" s="133"/>
      <c r="B781" s="133"/>
      <c r="C781" s="133"/>
      <c r="D781" s="133"/>
      <c r="E781" s="140"/>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row>
    <row r="782" spans="1:27" ht="15.75" customHeight="1" x14ac:dyDescent="0.2">
      <c r="A782" s="133"/>
      <c r="B782" s="133"/>
      <c r="C782" s="133"/>
      <c r="D782" s="133"/>
      <c r="E782" s="140"/>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row>
    <row r="783" spans="1:27" ht="15.75" customHeight="1" x14ac:dyDescent="0.2">
      <c r="A783" s="133"/>
      <c r="B783" s="133"/>
      <c r="C783" s="133"/>
      <c r="D783" s="133"/>
      <c r="E783" s="140"/>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row>
    <row r="784" spans="1:27" ht="15.75" customHeight="1" x14ac:dyDescent="0.2">
      <c r="A784" s="133"/>
      <c r="B784" s="133"/>
      <c r="C784" s="133"/>
      <c r="D784" s="133"/>
      <c r="E784" s="140"/>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row>
    <row r="785" spans="1:27" ht="15.75" customHeight="1" x14ac:dyDescent="0.2">
      <c r="A785" s="133"/>
      <c r="B785" s="133"/>
      <c r="C785" s="133"/>
      <c r="D785" s="133"/>
      <c r="E785" s="140"/>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row>
    <row r="786" spans="1:27" ht="15.75" customHeight="1" x14ac:dyDescent="0.2">
      <c r="A786" s="133"/>
      <c r="B786" s="133"/>
      <c r="C786" s="133"/>
      <c r="D786" s="133"/>
      <c r="E786" s="140"/>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row>
    <row r="787" spans="1:27" ht="15.75" customHeight="1" x14ac:dyDescent="0.2">
      <c r="A787" s="133"/>
      <c r="B787" s="133"/>
      <c r="C787" s="133"/>
      <c r="D787" s="133"/>
      <c r="E787" s="140"/>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row>
    <row r="788" spans="1:27" ht="15.75" customHeight="1" x14ac:dyDescent="0.2">
      <c r="A788" s="133"/>
      <c r="B788" s="133"/>
      <c r="C788" s="133"/>
      <c r="D788" s="133"/>
      <c r="E788" s="140"/>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row>
    <row r="789" spans="1:27" ht="15.75" customHeight="1" x14ac:dyDescent="0.2">
      <c r="A789" s="133"/>
      <c r="B789" s="133"/>
      <c r="C789" s="133"/>
      <c r="D789" s="133"/>
      <c r="E789" s="140"/>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row>
    <row r="790" spans="1:27" ht="15.75" customHeight="1" x14ac:dyDescent="0.2">
      <c r="A790" s="133"/>
      <c r="B790" s="133"/>
      <c r="C790" s="133"/>
      <c r="D790" s="133"/>
      <c r="E790" s="140"/>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row>
    <row r="791" spans="1:27" ht="15.75" customHeight="1" x14ac:dyDescent="0.2">
      <c r="A791" s="133"/>
      <c r="B791" s="133"/>
      <c r="C791" s="133"/>
      <c r="D791" s="133"/>
      <c r="E791" s="140"/>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row>
    <row r="792" spans="1:27" ht="15.75" customHeight="1" x14ac:dyDescent="0.2">
      <c r="A792" s="133"/>
      <c r="B792" s="133"/>
      <c r="C792" s="133"/>
      <c r="D792" s="133"/>
      <c r="E792" s="140"/>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row>
    <row r="793" spans="1:27" ht="15.75" customHeight="1" x14ac:dyDescent="0.2">
      <c r="A793" s="133"/>
      <c r="B793" s="133"/>
      <c r="C793" s="133"/>
      <c r="D793" s="133"/>
      <c r="E793" s="140"/>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row>
    <row r="794" spans="1:27" ht="15.75" customHeight="1" x14ac:dyDescent="0.2">
      <c r="A794" s="133"/>
      <c r="B794" s="133"/>
      <c r="C794" s="133"/>
      <c r="D794" s="133"/>
      <c r="E794" s="140"/>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row>
    <row r="795" spans="1:27" ht="15.75" customHeight="1" x14ac:dyDescent="0.2">
      <c r="A795" s="133"/>
      <c r="B795" s="133"/>
      <c r="C795" s="133"/>
      <c r="D795" s="133"/>
      <c r="E795" s="140"/>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row>
    <row r="796" spans="1:27" ht="15.75" customHeight="1" x14ac:dyDescent="0.2">
      <c r="A796" s="133"/>
      <c r="B796" s="133"/>
      <c r="C796" s="133"/>
      <c r="D796" s="133"/>
      <c r="E796" s="140"/>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row>
    <row r="797" spans="1:27" ht="15.75" customHeight="1" x14ac:dyDescent="0.2">
      <c r="A797" s="133"/>
      <c r="B797" s="133"/>
      <c r="C797" s="133"/>
      <c r="D797" s="133"/>
      <c r="E797" s="140"/>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row>
    <row r="798" spans="1:27" ht="15.75" customHeight="1" x14ac:dyDescent="0.2">
      <c r="A798" s="133"/>
      <c r="B798" s="133"/>
      <c r="C798" s="133"/>
      <c r="D798" s="133"/>
      <c r="E798" s="140"/>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row>
    <row r="799" spans="1:27" ht="15.75" customHeight="1" x14ac:dyDescent="0.2">
      <c r="A799" s="133"/>
      <c r="B799" s="133"/>
      <c r="C799" s="133"/>
      <c r="D799" s="133"/>
      <c r="E799" s="140"/>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row>
    <row r="800" spans="1:27" ht="15.75" customHeight="1" x14ac:dyDescent="0.2">
      <c r="A800" s="133"/>
      <c r="B800" s="133"/>
      <c r="C800" s="133"/>
      <c r="D800" s="133"/>
      <c r="E800" s="140"/>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row>
    <row r="801" spans="1:27" ht="15.75" customHeight="1" x14ac:dyDescent="0.2">
      <c r="A801" s="133"/>
      <c r="B801" s="133"/>
      <c r="C801" s="133"/>
      <c r="D801" s="133"/>
      <c r="E801" s="140"/>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row>
    <row r="802" spans="1:27" ht="15.75" customHeight="1" x14ac:dyDescent="0.2">
      <c r="A802" s="133"/>
      <c r="B802" s="133"/>
      <c r="C802" s="133"/>
      <c r="D802" s="133"/>
      <c r="E802" s="140"/>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row>
    <row r="803" spans="1:27" ht="15.75" customHeight="1" x14ac:dyDescent="0.2">
      <c r="A803" s="133"/>
      <c r="B803" s="133"/>
      <c r="C803" s="133"/>
      <c r="D803" s="133"/>
      <c r="E803" s="140"/>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row>
    <row r="804" spans="1:27" ht="15.75" customHeight="1" x14ac:dyDescent="0.2">
      <c r="A804" s="133"/>
      <c r="B804" s="133"/>
      <c r="C804" s="133"/>
      <c r="D804" s="133"/>
      <c r="E804" s="140"/>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row>
    <row r="805" spans="1:27" ht="15.75" customHeight="1" x14ac:dyDescent="0.2">
      <c r="A805" s="133"/>
      <c r="B805" s="133"/>
      <c r="C805" s="133"/>
      <c r="D805" s="133"/>
      <c r="E805" s="140"/>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row>
    <row r="806" spans="1:27" ht="15.75" customHeight="1" x14ac:dyDescent="0.2">
      <c r="A806" s="133"/>
      <c r="B806" s="133"/>
      <c r="C806" s="133"/>
      <c r="D806" s="133"/>
      <c r="E806" s="140"/>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row>
    <row r="807" spans="1:27" ht="15.75" customHeight="1" x14ac:dyDescent="0.2">
      <c r="A807" s="133"/>
      <c r="B807" s="133"/>
      <c r="C807" s="133"/>
      <c r="D807" s="133"/>
      <c r="E807" s="140"/>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row>
    <row r="808" spans="1:27" ht="15.75" customHeight="1" x14ac:dyDescent="0.2">
      <c r="A808" s="133"/>
      <c r="B808" s="133"/>
      <c r="C808" s="133"/>
      <c r="D808" s="133"/>
      <c r="E808" s="140"/>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row>
    <row r="809" spans="1:27" ht="15.75" customHeight="1" x14ac:dyDescent="0.2">
      <c r="A809" s="133"/>
      <c r="B809" s="133"/>
      <c r="C809" s="133"/>
      <c r="D809" s="133"/>
      <c r="E809" s="140"/>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row>
    <row r="810" spans="1:27" ht="15.75" customHeight="1" x14ac:dyDescent="0.2">
      <c r="A810" s="133"/>
      <c r="B810" s="133"/>
      <c r="C810" s="133"/>
      <c r="D810" s="133"/>
      <c r="E810" s="140"/>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row>
    <row r="811" spans="1:27" ht="15.75" customHeight="1" x14ac:dyDescent="0.2">
      <c r="A811" s="133"/>
      <c r="B811" s="133"/>
      <c r="C811" s="133"/>
      <c r="D811" s="133"/>
      <c r="E811" s="140"/>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row>
    <row r="812" spans="1:27" ht="15.75" customHeight="1" x14ac:dyDescent="0.2">
      <c r="A812" s="133"/>
      <c r="B812" s="133"/>
      <c r="C812" s="133"/>
      <c r="D812" s="133"/>
      <c r="E812" s="140"/>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row>
    <row r="813" spans="1:27" ht="15.75" customHeight="1" x14ac:dyDescent="0.2">
      <c r="A813" s="133"/>
      <c r="B813" s="133"/>
      <c r="C813" s="133"/>
      <c r="D813" s="133"/>
      <c r="E813" s="140"/>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row>
    <row r="814" spans="1:27" ht="15.75" customHeight="1" x14ac:dyDescent="0.2">
      <c r="A814" s="133"/>
      <c r="B814" s="133"/>
      <c r="C814" s="133"/>
      <c r="D814" s="133"/>
      <c r="E814" s="140"/>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row>
    <row r="815" spans="1:27" ht="15.75" customHeight="1" x14ac:dyDescent="0.2">
      <c r="A815" s="133"/>
      <c r="B815" s="133"/>
      <c r="C815" s="133"/>
      <c r="D815" s="133"/>
      <c r="E815" s="140"/>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row>
    <row r="816" spans="1:27" ht="15.75" customHeight="1" x14ac:dyDescent="0.2">
      <c r="A816" s="133"/>
      <c r="B816" s="133"/>
      <c r="C816" s="133"/>
      <c r="D816" s="133"/>
      <c r="E816" s="140"/>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row>
    <row r="817" spans="1:27" ht="15.75" customHeight="1" x14ac:dyDescent="0.2">
      <c r="A817" s="133"/>
      <c r="B817" s="133"/>
      <c r="C817" s="133"/>
      <c r="D817" s="133"/>
      <c r="E817" s="140"/>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row>
    <row r="818" spans="1:27" ht="15.75" customHeight="1" x14ac:dyDescent="0.2">
      <c r="A818" s="133"/>
      <c r="B818" s="133"/>
      <c r="C818" s="133"/>
      <c r="D818" s="133"/>
      <c r="E818" s="140"/>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row>
    <row r="819" spans="1:27" ht="15.75" customHeight="1" x14ac:dyDescent="0.2">
      <c r="A819" s="133"/>
      <c r="B819" s="133"/>
      <c r="C819" s="133"/>
      <c r="D819" s="133"/>
      <c r="E819" s="140"/>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row>
    <row r="820" spans="1:27" ht="15.75" customHeight="1" x14ac:dyDescent="0.2">
      <c r="A820" s="133"/>
      <c r="B820" s="133"/>
      <c r="C820" s="133"/>
      <c r="D820" s="133"/>
      <c r="E820" s="140"/>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row>
    <row r="821" spans="1:27" ht="15.75" customHeight="1" x14ac:dyDescent="0.2">
      <c r="A821" s="133"/>
      <c r="B821" s="133"/>
      <c r="C821" s="133"/>
      <c r="D821" s="133"/>
      <c r="E821" s="140"/>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row>
    <row r="822" spans="1:27" ht="15.75" customHeight="1" x14ac:dyDescent="0.2">
      <c r="A822" s="133"/>
      <c r="B822" s="133"/>
      <c r="C822" s="133"/>
      <c r="D822" s="133"/>
      <c r="E822" s="140"/>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row>
    <row r="823" spans="1:27" ht="15.75" customHeight="1" x14ac:dyDescent="0.2">
      <c r="A823" s="133"/>
      <c r="B823" s="133"/>
      <c r="C823" s="133"/>
      <c r="D823" s="133"/>
      <c r="E823" s="140"/>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row>
    <row r="824" spans="1:27" ht="15.75" customHeight="1" x14ac:dyDescent="0.2">
      <c r="A824" s="133"/>
      <c r="B824" s="133"/>
      <c r="C824" s="133"/>
      <c r="D824" s="133"/>
      <c r="E824" s="140"/>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row>
    <row r="825" spans="1:27" ht="15.75" customHeight="1" x14ac:dyDescent="0.2">
      <c r="A825" s="133"/>
      <c r="B825" s="133"/>
      <c r="C825" s="133"/>
      <c r="D825" s="133"/>
      <c r="E825" s="140"/>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row>
    <row r="826" spans="1:27" ht="15.75" customHeight="1" x14ac:dyDescent="0.2">
      <c r="A826" s="133"/>
      <c r="B826" s="133"/>
      <c r="C826" s="133"/>
      <c r="D826" s="133"/>
      <c r="E826" s="140"/>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row>
    <row r="827" spans="1:27" ht="15.75" customHeight="1" x14ac:dyDescent="0.2">
      <c r="A827" s="133"/>
      <c r="B827" s="133"/>
      <c r="C827" s="133"/>
      <c r="D827" s="133"/>
      <c r="E827" s="140"/>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row>
    <row r="828" spans="1:27" ht="15.75" customHeight="1" x14ac:dyDescent="0.2">
      <c r="A828" s="133"/>
      <c r="B828" s="133"/>
      <c r="C828" s="133"/>
      <c r="D828" s="133"/>
      <c r="E828" s="140"/>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row>
    <row r="829" spans="1:27" ht="15.75" customHeight="1" x14ac:dyDescent="0.2">
      <c r="A829" s="133"/>
      <c r="B829" s="133"/>
      <c r="C829" s="133"/>
      <c r="D829" s="133"/>
      <c r="E829" s="140"/>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row>
    <row r="830" spans="1:27" ht="15.75" customHeight="1" x14ac:dyDescent="0.2">
      <c r="A830" s="133"/>
      <c r="B830" s="133"/>
      <c r="C830" s="133"/>
      <c r="D830" s="133"/>
      <c r="E830" s="140"/>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row>
    <row r="831" spans="1:27" ht="15.75" customHeight="1" x14ac:dyDescent="0.2">
      <c r="A831" s="133"/>
      <c r="B831" s="133"/>
      <c r="C831" s="133"/>
      <c r="D831" s="133"/>
      <c r="E831" s="140"/>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row>
    <row r="832" spans="1:27" ht="15.75" customHeight="1" x14ac:dyDescent="0.2">
      <c r="A832" s="133"/>
      <c r="B832" s="133"/>
      <c r="C832" s="133"/>
      <c r="D832" s="133"/>
      <c r="E832" s="140"/>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row>
    <row r="833" spans="1:27" ht="15.75" customHeight="1" x14ac:dyDescent="0.2">
      <c r="A833" s="133"/>
      <c r="B833" s="133"/>
      <c r="C833" s="133"/>
      <c r="D833" s="133"/>
      <c r="E833" s="140"/>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row>
    <row r="834" spans="1:27" ht="15.75" customHeight="1" x14ac:dyDescent="0.2">
      <c r="A834" s="133"/>
      <c r="B834" s="133"/>
      <c r="C834" s="133"/>
      <c r="D834" s="133"/>
      <c r="E834" s="140"/>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row>
    <row r="835" spans="1:27" ht="15.75" customHeight="1" x14ac:dyDescent="0.2">
      <c r="A835" s="133"/>
      <c r="B835" s="133"/>
      <c r="C835" s="133"/>
      <c r="D835" s="133"/>
      <c r="E835" s="140"/>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row>
    <row r="836" spans="1:27" ht="15.75" customHeight="1" x14ac:dyDescent="0.2">
      <c r="A836" s="133"/>
      <c r="B836" s="133"/>
      <c r="C836" s="133"/>
      <c r="D836" s="133"/>
      <c r="E836" s="140"/>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row>
    <row r="837" spans="1:27" ht="15.75" customHeight="1" x14ac:dyDescent="0.2">
      <c r="A837" s="133"/>
      <c r="B837" s="133"/>
      <c r="C837" s="133"/>
      <c r="D837" s="133"/>
      <c r="E837" s="140"/>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row>
    <row r="838" spans="1:27" ht="15.75" customHeight="1" x14ac:dyDescent="0.2">
      <c r="A838" s="133"/>
      <c r="B838" s="133"/>
      <c r="C838" s="133"/>
      <c r="D838" s="133"/>
      <c r="E838" s="140"/>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row>
    <row r="839" spans="1:27" ht="15.75" customHeight="1" x14ac:dyDescent="0.2">
      <c r="A839" s="133"/>
      <c r="B839" s="133"/>
      <c r="C839" s="133"/>
      <c r="D839" s="133"/>
      <c r="E839" s="140"/>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row>
    <row r="840" spans="1:27" ht="15.75" customHeight="1" x14ac:dyDescent="0.2">
      <c r="A840" s="133"/>
      <c r="B840" s="133"/>
      <c r="C840" s="133"/>
      <c r="D840" s="133"/>
      <c r="E840" s="140"/>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row>
    <row r="841" spans="1:27" ht="15.75" customHeight="1" x14ac:dyDescent="0.2">
      <c r="A841" s="133"/>
      <c r="B841" s="133"/>
      <c r="C841" s="133"/>
      <c r="D841" s="133"/>
      <c r="E841" s="140"/>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row>
    <row r="842" spans="1:27" ht="15.75" customHeight="1" x14ac:dyDescent="0.2">
      <c r="A842" s="133"/>
      <c r="B842" s="133"/>
      <c r="C842" s="133"/>
      <c r="D842" s="133"/>
      <c r="E842" s="140"/>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row>
    <row r="843" spans="1:27" ht="15.75" customHeight="1" x14ac:dyDescent="0.2">
      <c r="A843" s="133"/>
      <c r="B843" s="133"/>
      <c r="C843" s="133"/>
      <c r="D843" s="133"/>
      <c r="E843" s="140"/>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row>
    <row r="844" spans="1:27" ht="15.75" customHeight="1" x14ac:dyDescent="0.2">
      <c r="A844" s="133"/>
      <c r="B844" s="133"/>
      <c r="C844" s="133"/>
      <c r="D844" s="133"/>
      <c r="E844" s="140"/>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row>
    <row r="845" spans="1:27" ht="15.75" customHeight="1" x14ac:dyDescent="0.2">
      <c r="A845" s="133"/>
      <c r="B845" s="133"/>
      <c r="C845" s="133"/>
      <c r="D845" s="133"/>
      <c r="E845" s="140"/>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row>
    <row r="846" spans="1:27" ht="15.75" customHeight="1" x14ac:dyDescent="0.2">
      <c r="A846" s="133"/>
      <c r="B846" s="133"/>
      <c r="C846" s="133"/>
      <c r="D846" s="133"/>
      <c r="E846" s="140"/>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row>
    <row r="847" spans="1:27" ht="15.75" customHeight="1" x14ac:dyDescent="0.2">
      <c r="A847" s="133"/>
      <c r="B847" s="133"/>
      <c r="C847" s="133"/>
      <c r="D847" s="133"/>
      <c r="E847" s="140"/>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row>
    <row r="848" spans="1:27" ht="15.75" customHeight="1" x14ac:dyDescent="0.2">
      <c r="A848" s="133"/>
      <c r="B848" s="133"/>
      <c r="C848" s="133"/>
      <c r="D848" s="133"/>
      <c r="E848" s="140"/>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row>
    <row r="849" spans="1:27" ht="15.75" customHeight="1" x14ac:dyDescent="0.2">
      <c r="A849" s="133"/>
      <c r="B849" s="133"/>
      <c r="C849" s="133"/>
      <c r="D849" s="133"/>
      <c r="E849" s="140"/>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row>
    <row r="850" spans="1:27" ht="15.75" customHeight="1" x14ac:dyDescent="0.2">
      <c r="A850" s="133"/>
      <c r="B850" s="133"/>
      <c r="C850" s="133"/>
      <c r="D850" s="133"/>
      <c r="E850" s="140"/>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row>
    <row r="851" spans="1:27" ht="15.75" customHeight="1" x14ac:dyDescent="0.2">
      <c r="A851" s="133"/>
      <c r="B851" s="133"/>
      <c r="C851" s="133"/>
      <c r="D851" s="133"/>
      <c r="E851" s="140"/>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row>
    <row r="852" spans="1:27" ht="15.75" customHeight="1" x14ac:dyDescent="0.2">
      <c r="A852" s="133"/>
      <c r="B852" s="133"/>
      <c r="C852" s="133"/>
      <c r="D852" s="133"/>
      <c r="E852" s="140"/>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row>
    <row r="853" spans="1:27" ht="15.75" customHeight="1" x14ac:dyDescent="0.2">
      <c r="A853" s="133"/>
      <c r="B853" s="133"/>
      <c r="C853" s="133"/>
      <c r="D853" s="133"/>
      <c r="E853" s="140"/>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row>
    <row r="854" spans="1:27" ht="15.75" customHeight="1" x14ac:dyDescent="0.2">
      <c r="A854" s="133"/>
      <c r="B854" s="133"/>
      <c r="C854" s="133"/>
      <c r="D854" s="133"/>
      <c r="E854" s="140"/>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row>
    <row r="855" spans="1:27" ht="15.75" customHeight="1" x14ac:dyDescent="0.2">
      <c r="A855" s="133"/>
      <c r="B855" s="133"/>
      <c r="C855" s="133"/>
      <c r="D855" s="133"/>
      <c r="E855" s="140"/>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row>
    <row r="856" spans="1:27" ht="15.75" customHeight="1" x14ac:dyDescent="0.2">
      <c r="A856" s="133"/>
      <c r="B856" s="133"/>
      <c r="C856" s="133"/>
      <c r="D856" s="133"/>
      <c r="E856" s="140"/>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row>
    <row r="857" spans="1:27" ht="15.75" customHeight="1" x14ac:dyDescent="0.2">
      <c r="A857" s="133"/>
      <c r="B857" s="133"/>
      <c r="C857" s="133"/>
      <c r="D857" s="133"/>
      <c r="E857" s="140"/>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row>
    <row r="858" spans="1:27" ht="15.75" customHeight="1" x14ac:dyDescent="0.2">
      <c r="A858" s="133"/>
      <c r="B858" s="133"/>
      <c r="C858" s="133"/>
      <c r="D858" s="133"/>
      <c r="E858" s="140"/>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row>
    <row r="859" spans="1:27" ht="15.75" customHeight="1" x14ac:dyDescent="0.2">
      <c r="A859" s="133"/>
      <c r="B859" s="133"/>
      <c r="C859" s="133"/>
      <c r="D859" s="133"/>
      <c r="E859" s="140"/>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row>
    <row r="860" spans="1:27" ht="15.75" customHeight="1" x14ac:dyDescent="0.2">
      <c r="A860" s="133"/>
      <c r="B860" s="133"/>
      <c r="C860" s="133"/>
      <c r="D860" s="133"/>
      <c r="E860" s="140"/>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row>
    <row r="861" spans="1:27" ht="15.75" customHeight="1" x14ac:dyDescent="0.2">
      <c r="A861" s="133"/>
      <c r="B861" s="133"/>
      <c r="C861" s="133"/>
      <c r="D861" s="133"/>
      <c r="E861" s="140"/>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row>
    <row r="862" spans="1:27" ht="15.75" customHeight="1" x14ac:dyDescent="0.2">
      <c r="A862" s="133"/>
      <c r="B862" s="133"/>
      <c r="C862" s="133"/>
      <c r="D862" s="133"/>
      <c r="E862" s="140"/>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row>
    <row r="863" spans="1:27" ht="15.75" customHeight="1" x14ac:dyDescent="0.2">
      <c r="A863" s="133"/>
      <c r="B863" s="133"/>
      <c r="C863" s="133"/>
      <c r="D863" s="133"/>
      <c r="E863" s="140"/>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row>
    <row r="864" spans="1:27" ht="15.75" customHeight="1" x14ac:dyDescent="0.2">
      <c r="A864" s="133"/>
      <c r="B864" s="133"/>
      <c r="C864" s="133"/>
      <c r="D864" s="133"/>
      <c r="E864" s="140"/>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row>
    <row r="865" spans="1:27" ht="15.75" customHeight="1" x14ac:dyDescent="0.2">
      <c r="A865" s="133"/>
      <c r="B865" s="133"/>
      <c r="C865" s="133"/>
      <c r="D865" s="133"/>
      <c r="E865" s="140"/>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row>
    <row r="866" spans="1:27" ht="15.75" customHeight="1" x14ac:dyDescent="0.2">
      <c r="A866" s="133"/>
      <c r="B866" s="133"/>
      <c r="C866" s="133"/>
      <c r="D866" s="133"/>
      <c r="E866" s="140"/>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row>
    <row r="867" spans="1:27" ht="15.75" customHeight="1" x14ac:dyDescent="0.2">
      <c r="A867" s="133"/>
      <c r="B867" s="133"/>
      <c r="C867" s="133"/>
      <c r="D867" s="133"/>
      <c r="E867" s="140"/>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row>
    <row r="868" spans="1:27" ht="15.75" customHeight="1" x14ac:dyDescent="0.2">
      <c r="A868" s="133"/>
      <c r="B868" s="133"/>
      <c r="C868" s="133"/>
      <c r="D868" s="133"/>
      <c r="E868" s="140"/>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row>
    <row r="869" spans="1:27" ht="15.75" customHeight="1" x14ac:dyDescent="0.2">
      <c r="A869" s="133"/>
      <c r="B869" s="133"/>
      <c r="C869" s="133"/>
      <c r="D869" s="133"/>
      <c r="E869" s="140"/>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row>
    <row r="870" spans="1:27" ht="15.75" customHeight="1" x14ac:dyDescent="0.2">
      <c r="A870" s="133"/>
      <c r="B870" s="133"/>
      <c r="C870" s="133"/>
      <c r="D870" s="133"/>
      <c r="E870" s="140"/>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row>
    <row r="871" spans="1:27" ht="15.75" customHeight="1" x14ac:dyDescent="0.2">
      <c r="A871" s="133"/>
      <c r="B871" s="133"/>
      <c r="C871" s="133"/>
      <c r="D871" s="133"/>
      <c r="E871" s="140"/>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row>
    <row r="872" spans="1:27" ht="15.75" customHeight="1" x14ac:dyDescent="0.2">
      <c r="A872" s="133"/>
      <c r="B872" s="133"/>
      <c r="C872" s="133"/>
      <c r="D872" s="133"/>
      <c r="E872" s="140"/>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row>
    <row r="873" spans="1:27" ht="15.75" customHeight="1" x14ac:dyDescent="0.2">
      <c r="A873" s="133"/>
      <c r="B873" s="133"/>
      <c r="C873" s="133"/>
      <c r="D873" s="133"/>
      <c r="E873" s="140"/>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row>
    <row r="874" spans="1:27" ht="15.75" customHeight="1" x14ac:dyDescent="0.2">
      <c r="A874" s="133"/>
      <c r="B874" s="133"/>
      <c r="C874" s="133"/>
      <c r="D874" s="133"/>
      <c r="E874" s="140"/>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row>
    <row r="875" spans="1:27" ht="15.75" customHeight="1" x14ac:dyDescent="0.2">
      <c r="A875" s="133"/>
      <c r="B875" s="133"/>
      <c r="C875" s="133"/>
      <c r="D875" s="133"/>
      <c r="E875" s="140"/>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row>
    <row r="876" spans="1:27" ht="15.75" customHeight="1" x14ac:dyDescent="0.2">
      <c r="A876" s="133"/>
      <c r="B876" s="133"/>
      <c r="C876" s="133"/>
      <c r="D876" s="133"/>
      <c r="E876" s="140"/>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row>
    <row r="877" spans="1:27" ht="15.75" customHeight="1" x14ac:dyDescent="0.2">
      <c r="A877" s="133"/>
      <c r="B877" s="133"/>
      <c r="C877" s="133"/>
      <c r="D877" s="133"/>
      <c r="E877" s="140"/>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row>
    <row r="878" spans="1:27" ht="15.75" customHeight="1" x14ac:dyDescent="0.2">
      <c r="A878" s="133"/>
      <c r="B878" s="133"/>
      <c r="C878" s="133"/>
      <c r="D878" s="133"/>
      <c r="E878" s="140"/>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row>
    <row r="879" spans="1:27" ht="15.75" customHeight="1" x14ac:dyDescent="0.2">
      <c r="A879" s="133"/>
      <c r="B879" s="133"/>
      <c r="C879" s="133"/>
      <c r="D879" s="133"/>
      <c r="E879" s="140"/>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row>
    <row r="880" spans="1:27" ht="15.75" customHeight="1" x14ac:dyDescent="0.2">
      <c r="A880" s="133"/>
      <c r="B880" s="133"/>
      <c r="C880" s="133"/>
      <c r="D880" s="133"/>
      <c r="E880" s="140"/>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row>
    <row r="881" spans="1:27" ht="15.75" customHeight="1" x14ac:dyDescent="0.2">
      <c r="A881" s="133"/>
      <c r="B881" s="133"/>
      <c r="C881" s="133"/>
      <c r="D881" s="133"/>
      <c r="E881" s="140"/>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row>
    <row r="882" spans="1:27" ht="15.75" customHeight="1" x14ac:dyDescent="0.2">
      <c r="A882" s="133"/>
      <c r="B882" s="133"/>
      <c r="C882" s="133"/>
      <c r="D882" s="133"/>
      <c r="E882" s="140"/>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row>
    <row r="883" spans="1:27" ht="15.75" customHeight="1" x14ac:dyDescent="0.2">
      <c r="A883" s="133"/>
      <c r="B883" s="133"/>
      <c r="C883" s="133"/>
      <c r="D883" s="133"/>
      <c r="E883" s="140"/>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row>
    <row r="884" spans="1:27" ht="15.75" customHeight="1" x14ac:dyDescent="0.2">
      <c r="A884" s="133"/>
      <c r="B884" s="133"/>
      <c r="C884" s="133"/>
      <c r="D884" s="133"/>
      <c r="E884" s="140"/>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row>
    <row r="885" spans="1:27" ht="15.75" customHeight="1" x14ac:dyDescent="0.2">
      <c r="A885" s="133"/>
      <c r="B885" s="133"/>
      <c r="C885" s="133"/>
      <c r="D885" s="133"/>
      <c r="E885" s="140"/>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row>
    <row r="886" spans="1:27" ht="15.75" customHeight="1" x14ac:dyDescent="0.2">
      <c r="A886" s="133"/>
      <c r="B886" s="133"/>
      <c r="C886" s="133"/>
      <c r="D886" s="133"/>
      <c r="E886" s="140"/>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row>
    <row r="887" spans="1:27" ht="15.75" customHeight="1" x14ac:dyDescent="0.2">
      <c r="A887" s="133"/>
      <c r="B887" s="133"/>
      <c r="C887" s="133"/>
      <c r="D887" s="133"/>
      <c r="E887" s="140"/>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row>
    <row r="888" spans="1:27" ht="15.75" customHeight="1" x14ac:dyDescent="0.2">
      <c r="A888" s="133"/>
      <c r="B888" s="133"/>
      <c r="C888" s="133"/>
      <c r="D888" s="133"/>
      <c r="E888" s="140"/>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row>
    <row r="889" spans="1:27" ht="15.75" customHeight="1" x14ac:dyDescent="0.2">
      <c r="A889" s="133"/>
      <c r="B889" s="133"/>
      <c r="C889" s="133"/>
      <c r="D889" s="133"/>
      <c r="E889" s="140"/>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row>
    <row r="890" spans="1:27" ht="15.75" customHeight="1" x14ac:dyDescent="0.2">
      <c r="A890" s="133"/>
      <c r="B890" s="133"/>
      <c r="C890" s="133"/>
      <c r="D890" s="133"/>
      <c r="E890" s="140"/>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row>
    <row r="891" spans="1:27" ht="15.75" customHeight="1" x14ac:dyDescent="0.2">
      <c r="A891" s="133"/>
      <c r="B891" s="133"/>
      <c r="C891" s="133"/>
      <c r="D891" s="133"/>
      <c r="E891" s="140"/>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row>
    <row r="892" spans="1:27" ht="15.75" customHeight="1" x14ac:dyDescent="0.2">
      <c r="A892" s="133"/>
      <c r="B892" s="133"/>
      <c r="C892" s="133"/>
      <c r="D892" s="133"/>
      <c r="E892" s="140"/>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row>
    <row r="893" spans="1:27" ht="15.75" customHeight="1" x14ac:dyDescent="0.2">
      <c r="A893" s="133"/>
      <c r="B893" s="133"/>
      <c r="C893" s="133"/>
      <c r="D893" s="133"/>
      <c r="E893" s="140"/>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row>
    <row r="894" spans="1:27" ht="15.75" customHeight="1" x14ac:dyDescent="0.2">
      <c r="A894" s="133"/>
      <c r="B894" s="133"/>
      <c r="C894" s="133"/>
      <c r="D894" s="133"/>
      <c r="E894" s="140"/>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row>
    <row r="895" spans="1:27" ht="15.75" customHeight="1" x14ac:dyDescent="0.2">
      <c r="A895" s="133"/>
      <c r="B895" s="133"/>
      <c r="C895" s="133"/>
      <c r="D895" s="133"/>
      <c r="E895" s="140"/>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row>
    <row r="896" spans="1:27" ht="15.75" customHeight="1" x14ac:dyDescent="0.2">
      <c r="A896" s="133"/>
      <c r="B896" s="133"/>
      <c r="C896" s="133"/>
      <c r="D896" s="133"/>
      <c r="E896" s="140"/>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row>
    <row r="897" spans="1:27" ht="15.75" customHeight="1" x14ac:dyDescent="0.2">
      <c r="A897" s="133"/>
      <c r="B897" s="133"/>
      <c r="C897" s="133"/>
      <c r="D897" s="133"/>
      <c r="E897" s="140"/>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row>
    <row r="898" spans="1:27" ht="15.75" customHeight="1" x14ac:dyDescent="0.2">
      <c r="A898" s="133"/>
      <c r="B898" s="133"/>
      <c r="C898" s="133"/>
      <c r="D898" s="133"/>
      <c r="E898" s="140"/>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row>
    <row r="899" spans="1:27" ht="15.75" customHeight="1" x14ac:dyDescent="0.2">
      <c r="A899" s="133"/>
      <c r="B899" s="133"/>
      <c r="C899" s="133"/>
      <c r="D899" s="133"/>
      <c r="E899" s="140"/>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row>
    <row r="900" spans="1:27" ht="15.75" customHeight="1" x14ac:dyDescent="0.2">
      <c r="A900" s="133"/>
      <c r="B900" s="133"/>
      <c r="C900" s="133"/>
      <c r="D900" s="133"/>
      <c r="E900" s="140"/>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row>
    <row r="901" spans="1:27" ht="15.75" customHeight="1" x14ac:dyDescent="0.2">
      <c r="A901" s="133"/>
      <c r="B901" s="133"/>
      <c r="C901" s="133"/>
      <c r="D901" s="133"/>
      <c r="E901" s="140"/>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row>
    <row r="902" spans="1:27" ht="15.75" customHeight="1" x14ac:dyDescent="0.2">
      <c r="A902" s="133"/>
      <c r="B902" s="133"/>
      <c r="C902" s="133"/>
      <c r="D902" s="133"/>
      <c r="E902" s="140"/>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row>
    <row r="903" spans="1:27" ht="15.75" customHeight="1" x14ac:dyDescent="0.2">
      <c r="A903" s="133"/>
      <c r="B903" s="133"/>
      <c r="C903" s="133"/>
      <c r="D903" s="133"/>
      <c r="E903" s="140"/>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row>
    <row r="904" spans="1:27" ht="15.75" customHeight="1" x14ac:dyDescent="0.2">
      <c r="A904" s="133"/>
      <c r="B904" s="133"/>
      <c r="C904" s="133"/>
      <c r="D904" s="133"/>
      <c r="E904" s="140"/>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row>
    <row r="905" spans="1:27" ht="15.75" customHeight="1" x14ac:dyDescent="0.2">
      <c r="A905" s="133"/>
      <c r="B905" s="133"/>
      <c r="C905" s="133"/>
      <c r="D905" s="133"/>
      <c r="E905" s="140"/>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row>
    <row r="906" spans="1:27" ht="15.75" customHeight="1" x14ac:dyDescent="0.2">
      <c r="A906" s="133"/>
      <c r="B906" s="133"/>
      <c r="C906" s="133"/>
      <c r="D906" s="133"/>
      <c r="E906" s="140"/>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row>
    <row r="907" spans="1:27" ht="15.75" customHeight="1" x14ac:dyDescent="0.2">
      <c r="A907" s="133"/>
      <c r="B907" s="133"/>
      <c r="C907" s="133"/>
      <c r="D907" s="133"/>
      <c r="E907" s="140"/>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row>
    <row r="908" spans="1:27" ht="15.75" customHeight="1" x14ac:dyDescent="0.2">
      <c r="A908" s="133"/>
      <c r="B908" s="133"/>
      <c r="C908" s="133"/>
      <c r="D908" s="133"/>
      <c r="E908" s="140"/>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row>
    <row r="909" spans="1:27" ht="15.75" customHeight="1" x14ac:dyDescent="0.2">
      <c r="A909" s="133"/>
      <c r="B909" s="133"/>
      <c r="C909" s="133"/>
      <c r="D909" s="133"/>
      <c r="E909" s="140"/>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row>
    <row r="910" spans="1:27" ht="15.75" customHeight="1" x14ac:dyDescent="0.2">
      <c r="A910" s="133"/>
      <c r="B910" s="133"/>
      <c r="C910" s="133"/>
      <c r="D910" s="133"/>
      <c r="E910" s="140"/>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row>
    <row r="911" spans="1:27" ht="15.75" customHeight="1" x14ac:dyDescent="0.2">
      <c r="A911" s="133"/>
      <c r="B911" s="133"/>
      <c r="C911" s="133"/>
      <c r="D911" s="133"/>
      <c r="E911" s="140"/>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row>
    <row r="912" spans="1:27" ht="15.75" customHeight="1" x14ac:dyDescent="0.2">
      <c r="A912" s="133"/>
      <c r="B912" s="133"/>
      <c r="C912" s="133"/>
      <c r="D912" s="133"/>
      <c r="E912" s="140"/>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row>
    <row r="913" spans="1:27" ht="15.75" customHeight="1" x14ac:dyDescent="0.2">
      <c r="A913" s="133"/>
      <c r="B913" s="133"/>
      <c r="C913" s="133"/>
      <c r="D913" s="133"/>
      <c r="E913" s="140"/>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row>
    <row r="914" spans="1:27" ht="15.75" customHeight="1" x14ac:dyDescent="0.2">
      <c r="A914" s="133"/>
      <c r="B914" s="133"/>
      <c r="C914" s="133"/>
      <c r="D914" s="133"/>
      <c r="E914" s="140"/>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row>
    <row r="915" spans="1:27" ht="15.75" customHeight="1" x14ac:dyDescent="0.2">
      <c r="A915" s="133"/>
      <c r="B915" s="133"/>
      <c r="C915" s="133"/>
      <c r="D915" s="133"/>
      <c r="E915" s="140"/>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row>
    <row r="916" spans="1:27" ht="15.75" customHeight="1" x14ac:dyDescent="0.2">
      <c r="A916" s="133"/>
      <c r="B916" s="133"/>
      <c r="C916" s="133"/>
      <c r="D916" s="133"/>
      <c r="E916" s="140"/>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row>
    <row r="917" spans="1:27" ht="15.75" customHeight="1" x14ac:dyDescent="0.2">
      <c r="A917" s="133"/>
      <c r="B917" s="133"/>
      <c r="C917" s="133"/>
      <c r="D917" s="133"/>
      <c r="E917" s="140"/>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row>
    <row r="918" spans="1:27" ht="15.75" customHeight="1" x14ac:dyDescent="0.2">
      <c r="A918" s="133"/>
      <c r="B918" s="133"/>
      <c r="C918" s="133"/>
      <c r="D918" s="133"/>
      <c r="E918" s="140"/>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row>
    <row r="919" spans="1:27" ht="15.75" customHeight="1" x14ac:dyDescent="0.2">
      <c r="A919" s="133"/>
      <c r="B919" s="133"/>
      <c r="C919" s="133"/>
      <c r="D919" s="133"/>
      <c r="E919" s="140"/>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row>
    <row r="920" spans="1:27" ht="15.75" customHeight="1" x14ac:dyDescent="0.2">
      <c r="A920" s="133"/>
      <c r="B920" s="133"/>
      <c r="C920" s="133"/>
      <c r="D920" s="133"/>
      <c r="E920" s="140"/>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row>
    <row r="921" spans="1:27" ht="15.75" customHeight="1" x14ac:dyDescent="0.2">
      <c r="A921" s="133"/>
      <c r="B921" s="133"/>
      <c r="C921" s="133"/>
      <c r="D921" s="133"/>
      <c r="E921" s="140"/>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row>
    <row r="922" spans="1:27" ht="15.75" customHeight="1" x14ac:dyDescent="0.2">
      <c r="A922" s="133"/>
      <c r="B922" s="133"/>
      <c r="C922" s="133"/>
      <c r="D922" s="133"/>
      <c r="E922" s="140"/>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row>
    <row r="923" spans="1:27" ht="15.75" customHeight="1" x14ac:dyDescent="0.2">
      <c r="A923" s="133"/>
      <c r="B923" s="133"/>
      <c r="C923" s="133"/>
      <c r="D923" s="133"/>
      <c r="E923" s="140"/>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row>
    <row r="924" spans="1:27" ht="15.75" customHeight="1" x14ac:dyDescent="0.2">
      <c r="A924" s="133"/>
      <c r="B924" s="133"/>
      <c r="C924" s="133"/>
      <c r="D924" s="133"/>
      <c r="E924" s="140"/>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row>
    <row r="925" spans="1:27" ht="15.75" customHeight="1" x14ac:dyDescent="0.2">
      <c r="A925" s="133"/>
      <c r="B925" s="133"/>
      <c r="C925" s="133"/>
      <c r="D925" s="133"/>
      <c r="E925" s="140"/>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row>
    <row r="926" spans="1:27" ht="15.75" customHeight="1" x14ac:dyDescent="0.2">
      <c r="A926" s="133"/>
      <c r="B926" s="133"/>
      <c r="C926" s="133"/>
      <c r="D926" s="133"/>
      <c r="E926" s="140"/>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row>
    <row r="927" spans="1:27" ht="15.75" customHeight="1" x14ac:dyDescent="0.2">
      <c r="A927" s="133"/>
      <c r="B927" s="133"/>
      <c r="C927" s="133"/>
      <c r="D927" s="133"/>
      <c r="E927" s="140"/>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row>
    <row r="928" spans="1:27" ht="15.75" customHeight="1" x14ac:dyDescent="0.2">
      <c r="A928" s="133"/>
      <c r="B928" s="133"/>
      <c r="C928" s="133"/>
      <c r="D928" s="133"/>
      <c r="E928" s="140"/>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row>
    <row r="929" spans="1:27" ht="15.75" customHeight="1" x14ac:dyDescent="0.2">
      <c r="A929" s="133"/>
      <c r="B929" s="133"/>
      <c r="C929" s="133"/>
      <c r="D929" s="133"/>
      <c r="E929" s="140"/>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row>
    <row r="930" spans="1:27" ht="15.75" customHeight="1" x14ac:dyDescent="0.2">
      <c r="A930" s="133"/>
      <c r="B930" s="133"/>
      <c r="C930" s="133"/>
      <c r="D930" s="133"/>
      <c r="E930" s="140"/>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row>
    <row r="931" spans="1:27" ht="15.75" customHeight="1" x14ac:dyDescent="0.2">
      <c r="A931" s="133"/>
      <c r="B931" s="133"/>
      <c r="C931" s="133"/>
      <c r="D931" s="133"/>
      <c r="E931" s="140"/>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row>
    <row r="932" spans="1:27" ht="15.75" customHeight="1" x14ac:dyDescent="0.2">
      <c r="A932" s="133"/>
      <c r="B932" s="133"/>
      <c r="C932" s="133"/>
      <c r="D932" s="133"/>
      <c r="E932" s="140"/>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row>
    <row r="933" spans="1:27" ht="15.75" customHeight="1" x14ac:dyDescent="0.2">
      <c r="A933" s="133"/>
      <c r="B933" s="133"/>
      <c r="C933" s="133"/>
      <c r="D933" s="133"/>
      <c r="E933" s="140"/>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row>
    <row r="934" spans="1:27" ht="15.75" customHeight="1" x14ac:dyDescent="0.2">
      <c r="A934" s="133"/>
      <c r="B934" s="133"/>
      <c r="C934" s="133"/>
      <c r="D934" s="133"/>
      <c r="E934" s="140"/>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row>
    <row r="935" spans="1:27" ht="15.75" customHeight="1" x14ac:dyDescent="0.2">
      <c r="A935" s="133"/>
      <c r="B935" s="133"/>
      <c r="C935" s="133"/>
      <c r="D935" s="133"/>
      <c r="E935" s="140"/>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row>
    <row r="936" spans="1:27" ht="15.75" customHeight="1" x14ac:dyDescent="0.2">
      <c r="A936" s="133"/>
      <c r="B936" s="133"/>
      <c r="C936" s="133"/>
      <c r="D936" s="133"/>
      <c r="E936" s="140"/>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row>
    <row r="937" spans="1:27" ht="15.75" customHeight="1" x14ac:dyDescent="0.2">
      <c r="A937" s="133"/>
      <c r="B937" s="133"/>
      <c r="C937" s="133"/>
      <c r="D937" s="133"/>
      <c r="E937" s="140"/>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row>
    <row r="938" spans="1:27" ht="15.75" customHeight="1" x14ac:dyDescent="0.2">
      <c r="A938" s="133"/>
      <c r="B938" s="133"/>
      <c r="C938" s="133"/>
      <c r="D938" s="133"/>
      <c r="E938" s="140"/>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row>
    <row r="939" spans="1:27" ht="15.75" customHeight="1" x14ac:dyDescent="0.2">
      <c r="A939" s="133"/>
      <c r="B939" s="133"/>
      <c r="C939" s="133"/>
      <c r="D939" s="133"/>
      <c r="E939" s="140"/>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row>
    <row r="940" spans="1:27" ht="15.75" customHeight="1" x14ac:dyDescent="0.2">
      <c r="A940" s="133"/>
      <c r="B940" s="133"/>
      <c r="C940" s="133"/>
      <c r="D940" s="133"/>
      <c r="E940" s="140"/>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row>
    <row r="941" spans="1:27" ht="15.75" customHeight="1" x14ac:dyDescent="0.2">
      <c r="A941" s="133"/>
      <c r="B941" s="133"/>
      <c r="C941" s="133"/>
      <c r="D941" s="133"/>
      <c r="E941" s="140"/>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row>
    <row r="942" spans="1:27" ht="15.75" customHeight="1" x14ac:dyDescent="0.2">
      <c r="A942" s="133"/>
      <c r="B942" s="133"/>
      <c r="C942" s="133"/>
      <c r="D942" s="133"/>
      <c r="E942" s="140"/>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row>
    <row r="943" spans="1:27" ht="15.75" customHeight="1" x14ac:dyDescent="0.2">
      <c r="A943" s="133"/>
      <c r="B943" s="133"/>
      <c r="C943" s="133"/>
      <c r="D943" s="133"/>
      <c r="E943" s="140"/>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row>
    <row r="944" spans="1:27" ht="15.75" customHeight="1" x14ac:dyDescent="0.2">
      <c r="A944" s="133"/>
      <c r="B944" s="133"/>
      <c r="C944" s="133"/>
      <c r="D944" s="133"/>
      <c r="E944" s="140"/>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row>
    <row r="945" spans="1:27" ht="15.75" customHeight="1" x14ac:dyDescent="0.2">
      <c r="A945" s="133"/>
      <c r="B945" s="133"/>
      <c r="C945" s="133"/>
      <c r="D945" s="133"/>
      <c r="E945" s="140"/>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row>
    <row r="946" spans="1:27" ht="15.75" customHeight="1" x14ac:dyDescent="0.2">
      <c r="A946" s="133"/>
      <c r="B946" s="133"/>
      <c r="C946" s="133"/>
      <c r="D946" s="133"/>
      <c r="E946" s="140"/>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row>
    <row r="947" spans="1:27" ht="15.75" customHeight="1" x14ac:dyDescent="0.2">
      <c r="A947" s="133"/>
      <c r="B947" s="133"/>
      <c r="C947" s="133"/>
      <c r="D947" s="133"/>
      <c r="E947" s="140"/>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row>
    <row r="948" spans="1:27" ht="15.75" customHeight="1" x14ac:dyDescent="0.2">
      <c r="A948" s="133"/>
      <c r="B948" s="133"/>
      <c r="C948" s="133"/>
      <c r="D948" s="133"/>
      <c r="E948" s="140"/>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row>
    <row r="949" spans="1:27" ht="15.75" customHeight="1" x14ac:dyDescent="0.2">
      <c r="A949" s="133"/>
      <c r="B949" s="133"/>
      <c r="C949" s="133"/>
      <c r="D949" s="133"/>
      <c r="E949" s="140"/>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row>
    <row r="950" spans="1:27" ht="15.75" customHeight="1" x14ac:dyDescent="0.2">
      <c r="A950" s="133"/>
      <c r="B950" s="133"/>
      <c r="C950" s="133"/>
      <c r="D950" s="133"/>
      <c r="E950" s="140"/>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row>
    <row r="951" spans="1:27" ht="15.75" customHeight="1" x14ac:dyDescent="0.2">
      <c r="A951" s="133"/>
      <c r="B951" s="133"/>
      <c r="C951" s="133"/>
      <c r="D951" s="133"/>
      <c r="E951" s="140"/>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row>
    <row r="952" spans="1:27" ht="15.75" customHeight="1" x14ac:dyDescent="0.2">
      <c r="A952" s="133"/>
      <c r="B952" s="133"/>
      <c r="C952" s="133"/>
      <c r="D952" s="133"/>
      <c r="E952" s="140"/>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row>
    <row r="953" spans="1:27" ht="15.75" customHeight="1" x14ac:dyDescent="0.2">
      <c r="A953" s="133"/>
      <c r="B953" s="133"/>
      <c r="C953" s="133"/>
      <c r="D953" s="133"/>
      <c r="E953" s="140"/>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row>
    <row r="954" spans="1:27" ht="15.75" customHeight="1" x14ac:dyDescent="0.2">
      <c r="A954" s="133"/>
      <c r="B954" s="133"/>
      <c r="C954" s="133"/>
      <c r="D954" s="133"/>
      <c r="E954" s="140"/>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row>
    <row r="955" spans="1:27" ht="15.75" customHeight="1" x14ac:dyDescent="0.2">
      <c r="A955" s="133"/>
      <c r="B955" s="133"/>
      <c r="C955" s="133"/>
      <c r="D955" s="133"/>
      <c r="E955" s="140"/>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row>
    <row r="956" spans="1:27" ht="15.75" customHeight="1" x14ac:dyDescent="0.2">
      <c r="A956" s="133"/>
      <c r="B956" s="133"/>
      <c r="C956" s="133"/>
      <c r="D956" s="133"/>
      <c r="E956" s="140"/>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row>
    <row r="957" spans="1:27" ht="15.75" customHeight="1" x14ac:dyDescent="0.2">
      <c r="A957" s="133"/>
      <c r="B957" s="133"/>
      <c r="C957" s="133"/>
      <c r="D957" s="133"/>
      <c r="E957" s="140"/>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row>
    <row r="958" spans="1:27" ht="15.75" customHeight="1" x14ac:dyDescent="0.2">
      <c r="A958" s="133"/>
      <c r="B958" s="133"/>
      <c r="C958" s="133"/>
      <c r="D958" s="133"/>
      <c r="E958" s="140"/>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row>
    <row r="959" spans="1:27" ht="15.75" customHeight="1" x14ac:dyDescent="0.2">
      <c r="A959" s="133"/>
      <c r="B959" s="133"/>
      <c r="C959" s="133"/>
      <c r="D959" s="133"/>
      <c r="E959" s="140"/>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row>
    <row r="960" spans="1:27" ht="15.75" customHeight="1" x14ac:dyDescent="0.2">
      <c r="A960" s="133"/>
      <c r="B960" s="133"/>
      <c r="C960" s="133"/>
      <c r="D960" s="133"/>
      <c r="E960" s="140"/>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row>
    <row r="961" spans="1:27" ht="15.75" customHeight="1" x14ac:dyDescent="0.2">
      <c r="A961" s="133"/>
      <c r="B961" s="133"/>
      <c r="C961" s="133"/>
      <c r="D961" s="133"/>
      <c r="E961" s="140"/>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row>
    <row r="962" spans="1:27" ht="15.75" customHeight="1" x14ac:dyDescent="0.2">
      <c r="A962" s="133"/>
      <c r="B962" s="133"/>
      <c r="C962" s="133"/>
      <c r="D962" s="133"/>
      <c r="E962" s="140"/>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row>
    <row r="963" spans="1:27" ht="15.75" customHeight="1" x14ac:dyDescent="0.2">
      <c r="A963" s="133"/>
      <c r="B963" s="133"/>
      <c r="C963" s="133"/>
      <c r="D963" s="133"/>
      <c r="E963" s="140"/>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row>
    <row r="964" spans="1:27" ht="15.75" customHeight="1" x14ac:dyDescent="0.2">
      <c r="A964" s="133"/>
      <c r="B964" s="133"/>
      <c r="C964" s="133"/>
      <c r="D964" s="133"/>
      <c r="E964" s="140"/>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row>
    <row r="965" spans="1:27" ht="15.75" customHeight="1" x14ac:dyDescent="0.2">
      <c r="A965" s="133"/>
      <c r="B965" s="133"/>
      <c r="C965" s="133"/>
      <c r="D965" s="133"/>
      <c r="E965" s="140"/>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row>
    <row r="966" spans="1:27" ht="15.75" customHeight="1" x14ac:dyDescent="0.2">
      <c r="A966" s="133"/>
      <c r="B966" s="133"/>
      <c r="C966" s="133"/>
      <c r="D966" s="133"/>
      <c r="E966" s="140"/>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row>
    <row r="967" spans="1:27" ht="15.75" customHeight="1" x14ac:dyDescent="0.2">
      <c r="A967" s="133"/>
      <c r="B967" s="133"/>
      <c r="C967" s="133"/>
      <c r="D967" s="133"/>
      <c r="E967" s="140"/>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row>
    <row r="968" spans="1:27" ht="15.75" customHeight="1" x14ac:dyDescent="0.2">
      <c r="A968" s="133"/>
      <c r="B968" s="133"/>
      <c r="C968" s="133"/>
      <c r="D968" s="133"/>
      <c r="E968" s="140"/>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row>
    <row r="969" spans="1:27" ht="15.75" customHeight="1" x14ac:dyDescent="0.2">
      <c r="A969" s="133"/>
      <c r="B969" s="133"/>
      <c r="C969" s="133"/>
      <c r="D969" s="133"/>
      <c r="E969" s="140"/>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row>
    <row r="970" spans="1:27" ht="15.75" customHeight="1" x14ac:dyDescent="0.2">
      <c r="A970" s="133"/>
      <c r="B970" s="133"/>
      <c r="C970" s="133"/>
      <c r="D970" s="133"/>
      <c r="E970" s="140"/>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row>
    <row r="971" spans="1:27" ht="15.75" customHeight="1" x14ac:dyDescent="0.2">
      <c r="A971" s="133"/>
      <c r="B971" s="133"/>
      <c r="C971" s="133"/>
      <c r="D971" s="133"/>
      <c r="E971" s="140"/>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row>
    <row r="972" spans="1:27" ht="15.75" customHeight="1" x14ac:dyDescent="0.2">
      <c r="A972" s="133"/>
      <c r="B972" s="133"/>
      <c r="C972" s="133"/>
      <c r="D972" s="133"/>
      <c r="E972" s="140"/>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row>
    <row r="973" spans="1:27" ht="15.75" customHeight="1" x14ac:dyDescent="0.2">
      <c r="A973" s="133"/>
      <c r="B973" s="133"/>
      <c r="C973" s="133"/>
      <c r="D973" s="133"/>
      <c r="E973" s="140"/>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row>
    <row r="974" spans="1:27" ht="15.75" customHeight="1" x14ac:dyDescent="0.2">
      <c r="A974" s="133"/>
      <c r="B974" s="133"/>
      <c r="C974" s="133"/>
      <c r="D974" s="133"/>
      <c r="E974" s="140"/>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row>
    <row r="975" spans="1:27" ht="15.75" customHeight="1" x14ac:dyDescent="0.2">
      <c r="A975" s="133"/>
      <c r="B975" s="133"/>
      <c r="C975" s="133"/>
      <c r="D975" s="133"/>
      <c r="E975" s="140"/>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row>
    <row r="976" spans="1:27" ht="15.75" customHeight="1" x14ac:dyDescent="0.2">
      <c r="A976" s="133"/>
      <c r="B976" s="133"/>
      <c r="C976" s="133"/>
      <c r="D976" s="133"/>
      <c r="E976" s="140"/>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row>
    <row r="977" spans="1:27" ht="15.75" customHeight="1" x14ac:dyDescent="0.2">
      <c r="A977" s="133"/>
      <c r="B977" s="133"/>
      <c r="C977" s="133"/>
      <c r="D977" s="133"/>
      <c r="E977" s="140"/>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row>
    <row r="978" spans="1:27" ht="15.75" customHeight="1" x14ac:dyDescent="0.2">
      <c r="A978" s="133"/>
      <c r="B978" s="133"/>
      <c r="C978" s="133"/>
      <c r="D978" s="133"/>
      <c r="E978" s="140"/>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row>
    <row r="979" spans="1:27" ht="15.75" customHeight="1" x14ac:dyDescent="0.2">
      <c r="A979" s="133"/>
      <c r="B979" s="133"/>
      <c r="C979" s="133"/>
      <c r="D979" s="133"/>
      <c r="E979" s="140"/>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row>
    <row r="980" spans="1:27" ht="15.75" customHeight="1" x14ac:dyDescent="0.2">
      <c r="A980" s="133"/>
      <c r="B980" s="133"/>
      <c r="C980" s="133"/>
      <c r="D980" s="133"/>
      <c r="E980" s="140"/>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row>
    <row r="981" spans="1:27" ht="15.75" customHeight="1" x14ac:dyDescent="0.2">
      <c r="A981" s="133"/>
      <c r="B981" s="133"/>
      <c r="C981" s="133"/>
      <c r="D981" s="133"/>
      <c r="E981" s="140"/>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row>
    <row r="982" spans="1:27" ht="15.75" customHeight="1" x14ac:dyDescent="0.2">
      <c r="A982" s="133"/>
      <c r="B982" s="133"/>
      <c r="C982" s="133"/>
      <c r="D982" s="133"/>
      <c r="E982" s="140"/>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row>
    <row r="983" spans="1:27" ht="15.75" customHeight="1" x14ac:dyDescent="0.2">
      <c r="A983" s="133"/>
      <c r="B983" s="133"/>
      <c r="C983" s="133"/>
      <c r="D983" s="133"/>
      <c r="E983" s="140"/>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row>
    <row r="984" spans="1:27" ht="15.75" customHeight="1" x14ac:dyDescent="0.2">
      <c r="A984" s="133"/>
      <c r="B984" s="133"/>
      <c r="C984" s="133"/>
      <c r="D984" s="133"/>
      <c r="E984" s="140"/>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row>
    <row r="985" spans="1:27" ht="15.75" customHeight="1" x14ac:dyDescent="0.2">
      <c r="A985" s="133"/>
      <c r="B985" s="133"/>
      <c r="C985" s="133"/>
      <c r="D985" s="133"/>
      <c r="E985" s="140"/>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row>
    <row r="986" spans="1:27" ht="15.75" customHeight="1" x14ac:dyDescent="0.2">
      <c r="A986" s="133"/>
      <c r="B986" s="133"/>
      <c r="C986" s="133"/>
      <c r="D986" s="133"/>
      <c r="E986" s="140"/>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row>
    <row r="987" spans="1:27" ht="15.75" customHeight="1" x14ac:dyDescent="0.2">
      <c r="A987" s="133"/>
      <c r="B987" s="133"/>
      <c r="C987" s="133"/>
      <c r="D987" s="133"/>
      <c r="E987" s="140"/>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row>
    <row r="988" spans="1:27" ht="15.75" customHeight="1" x14ac:dyDescent="0.2">
      <c r="A988" s="133"/>
      <c r="B988" s="133"/>
      <c r="C988" s="133"/>
      <c r="D988" s="133"/>
      <c r="E988" s="140"/>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row>
    <row r="989" spans="1:27" ht="15.75" customHeight="1" x14ac:dyDescent="0.2">
      <c r="A989" s="133"/>
      <c r="B989" s="133"/>
      <c r="C989" s="133"/>
      <c r="D989" s="133"/>
      <c r="E989" s="140"/>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row>
    <row r="990" spans="1:27" ht="15.75" customHeight="1" x14ac:dyDescent="0.2">
      <c r="A990" s="133"/>
      <c r="B990" s="133"/>
      <c r="C990" s="133"/>
      <c r="D990" s="133"/>
      <c r="E990" s="140"/>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row>
    <row r="991" spans="1:27" ht="15.75" customHeight="1" x14ac:dyDescent="0.2">
      <c r="A991" s="133"/>
      <c r="B991" s="133"/>
      <c r="C991" s="133"/>
      <c r="D991" s="133"/>
      <c r="E991" s="140"/>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row>
    <row r="992" spans="1:27" ht="15.75" customHeight="1" x14ac:dyDescent="0.2">
      <c r="A992" s="133"/>
      <c r="B992" s="133"/>
      <c r="C992" s="133"/>
      <c r="D992" s="133"/>
      <c r="E992" s="140"/>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row>
    <row r="993" spans="1:27" ht="15.75" customHeight="1" x14ac:dyDescent="0.2">
      <c r="A993" s="133"/>
      <c r="B993" s="133"/>
      <c r="C993" s="133"/>
      <c r="D993" s="133"/>
      <c r="E993" s="140"/>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row>
    <row r="994" spans="1:27" ht="15.75" customHeight="1" x14ac:dyDescent="0.2">
      <c r="A994" s="133"/>
      <c r="B994" s="133"/>
      <c r="C994" s="133"/>
      <c r="D994" s="133"/>
      <c r="E994" s="140"/>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row>
    <row r="995" spans="1:27" ht="15.75" customHeight="1" x14ac:dyDescent="0.2">
      <c r="A995" s="133"/>
      <c r="B995" s="133"/>
      <c r="C995" s="133"/>
      <c r="D995" s="133"/>
      <c r="E995" s="140"/>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row>
    <row r="996" spans="1:27" ht="15.75" customHeight="1" x14ac:dyDescent="0.2">
      <c r="A996" s="133"/>
      <c r="B996" s="133"/>
      <c r="C996" s="133"/>
      <c r="D996" s="133"/>
      <c r="E996" s="140"/>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row>
    <row r="997" spans="1:27" ht="15.75" customHeight="1" x14ac:dyDescent="0.2">
      <c r="A997" s="133"/>
      <c r="B997" s="133"/>
      <c r="C997" s="133"/>
      <c r="D997" s="133"/>
      <c r="E997" s="140"/>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row>
    <row r="998" spans="1:27" ht="15.75" customHeight="1" x14ac:dyDescent="0.2">
      <c r="A998" s="133"/>
      <c r="B998" s="133"/>
      <c r="C998" s="133"/>
      <c r="D998" s="133"/>
      <c r="E998" s="140"/>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row>
    <row r="999" spans="1:27" ht="15.75" customHeight="1" x14ac:dyDescent="0.2">
      <c r="A999" s="133"/>
      <c r="B999" s="133"/>
      <c r="C999" s="133"/>
      <c r="D999" s="133"/>
      <c r="E999" s="140"/>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row>
    <row r="1000" spans="1:27" ht="15.75" customHeight="1" x14ac:dyDescent="0.2">
      <c r="A1000" s="133"/>
      <c r="B1000" s="133"/>
      <c r="C1000" s="133"/>
      <c r="D1000" s="133"/>
      <c r="E1000" s="140"/>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row>
    <row r="1001" spans="1:27" ht="15.75" customHeight="1" x14ac:dyDescent="0.2">
      <c r="A1001" s="133"/>
      <c r="B1001" s="133"/>
      <c r="C1001" s="133"/>
      <c r="D1001" s="133"/>
      <c r="E1001" s="140"/>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row>
    <row r="1002" spans="1:27" ht="15.75" customHeight="1" x14ac:dyDescent="0.2">
      <c r="A1002" s="133"/>
      <c r="B1002" s="133"/>
      <c r="C1002" s="133"/>
      <c r="D1002" s="133"/>
      <c r="E1002" s="140"/>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row>
    <row r="1003" spans="1:27" ht="15.75" customHeight="1" x14ac:dyDescent="0.2">
      <c r="A1003" s="133"/>
      <c r="B1003" s="133"/>
      <c r="C1003" s="133"/>
      <c r="D1003" s="133"/>
      <c r="E1003" s="140"/>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row>
    <row r="1004" spans="1:27" ht="15.75" customHeight="1" x14ac:dyDescent="0.2">
      <c r="A1004" s="133"/>
      <c r="B1004" s="133"/>
      <c r="C1004" s="133"/>
      <c r="D1004" s="133"/>
      <c r="E1004" s="140"/>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row>
    <row r="1005" spans="1:27" ht="15.75" customHeight="1" x14ac:dyDescent="0.2">
      <c r="A1005" s="133"/>
      <c r="B1005" s="133"/>
      <c r="C1005" s="133"/>
      <c r="D1005" s="133"/>
      <c r="E1005" s="140"/>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row>
    <row r="1006" spans="1:27" ht="15.75" customHeight="1" x14ac:dyDescent="0.2">
      <c r="A1006" s="133"/>
      <c r="B1006" s="133"/>
      <c r="C1006" s="133"/>
      <c r="D1006" s="133"/>
      <c r="E1006" s="140"/>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row>
    <row r="1007" spans="1:27" ht="15.75" customHeight="1" x14ac:dyDescent="0.2">
      <c r="A1007" s="133"/>
      <c r="B1007" s="133"/>
      <c r="C1007" s="133"/>
      <c r="D1007" s="133"/>
      <c r="E1007" s="140"/>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row>
    <row r="1008" spans="1:27" ht="15.75" customHeight="1" x14ac:dyDescent="0.2">
      <c r="A1008" s="133"/>
      <c r="B1008" s="133"/>
      <c r="C1008" s="133"/>
      <c r="D1008" s="133"/>
      <c r="E1008" s="140"/>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row>
    <row r="1009" spans="1:27" ht="15.75" customHeight="1" x14ac:dyDescent="0.2">
      <c r="A1009" s="133"/>
      <c r="B1009" s="133"/>
      <c r="C1009" s="133"/>
      <c r="D1009" s="133"/>
      <c r="E1009" s="140"/>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c r="AA1009" s="133"/>
    </row>
    <row r="1010" spans="1:27" ht="15.75" customHeight="1" x14ac:dyDescent="0.2">
      <c r="A1010" s="133"/>
      <c r="B1010" s="133"/>
      <c r="C1010" s="133"/>
      <c r="D1010" s="133"/>
      <c r="E1010" s="140"/>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c r="AA1010" s="133"/>
    </row>
    <row r="1011" spans="1:27" ht="15.75" customHeight="1" x14ac:dyDescent="0.2">
      <c r="A1011" s="133"/>
      <c r="B1011" s="133"/>
      <c r="C1011" s="133"/>
      <c r="D1011" s="133"/>
      <c r="E1011" s="140"/>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c r="AA1011" s="133"/>
    </row>
    <row r="1012" spans="1:27" ht="15.75" customHeight="1" x14ac:dyDescent="0.2">
      <c r="A1012" s="133"/>
      <c r="B1012" s="133"/>
      <c r="C1012" s="133"/>
      <c r="D1012" s="133"/>
      <c r="E1012" s="140"/>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c r="AA1012" s="133"/>
    </row>
    <row r="1013" spans="1:27" ht="15.75" customHeight="1" x14ac:dyDescent="0.2">
      <c r="A1013" s="133"/>
      <c r="B1013" s="133"/>
      <c r="C1013" s="133"/>
      <c r="D1013" s="133"/>
      <c r="E1013" s="140"/>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c r="AA1013" s="133"/>
    </row>
    <row r="1014" spans="1:27" ht="15.75" customHeight="1" x14ac:dyDescent="0.2">
      <c r="A1014" s="133"/>
      <c r="B1014" s="133"/>
      <c r="C1014" s="133"/>
      <c r="D1014" s="133"/>
      <c r="E1014" s="140"/>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c r="AA1014" s="133"/>
    </row>
    <row r="1015" spans="1:27" ht="15.75" customHeight="1" x14ac:dyDescent="0.2">
      <c r="A1015" s="133"/>
      <c r="B1015" s="133"/>
      <c r="C1015" s="133"/>
      <c r="D1015" s="133"/>
      <c r="E1015" s="140"/>
      <c r="F1015" s="133"/>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c r="AA1015" s="133"/>
    </row>
    <row r="1016" spans="1:27" ht="15.75" customHeight="1" x14ac:dyDescent="0.2">
      <c r="A1016" s="133"/>
      <c r="B1016" s="133"/>
      <c r="C1016" s="133"/>
      <c r="D1016" s="133"/>
      <c r="E1016" s="140"/>
      <c r="F1016" s="133"/>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c r="AA1016" s="133"/>
    </row>
    <row r="1017" spans="1:27" ht="15.75" customHeight="1" x14ac:dyDescent="0.2">
      <c r="A1017" s="133"/>
      <c r="B1017" s="133"/>
      <c r="C1017" s="133"/>
      <c r="D1017" s="133"/>
      <c r="E1017" s="140"/>
      <c r="F1017" s="133"/>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c r="AA1017" s="133"/>
    </row>
    <row r="1018" spans="1:27" ht="15.75" customHeight="1" x14ac:dyDescent="0.2">
      <c r="A1018" s="133"/>
      <c r="B1018" s="133"/>
      <c r="C1018" s="133"/>
      <c r="D1018" s="133"/>
      <c r="E1018" s="140"/>
      <c r="F1018" s="133"/>
      <c r="G1018" s="133"/>
      <c r="H1018" s="133"/>
      <c r="I1018" s="133"/>
      <c r="J1018" s="133"/>
      <c r="K1018" s="133"/>
      <c r="L1018" s="133"/>
      <c r="M1018" s="133"/>
      <c r="N1018" s="133"/>
      <c r="O1018" s="133"/>
      <c r="P1018" s="133"/>
      <c r="Q1018" s="133"/>
      <c r="R1018" s="133"/>
      <c r="S1018" s="133"/>
      <c r="T1018" s="133"/>
      <c r="U1018" s="133"/>
      <c r="V1018" s="133"/>
      <c r="W1018" s="133"/>
      <c r="X1018" s="133"/>
      <c r="Y1018" s="133"/>
      <c r="Z1018" s="133"/>
      <c r="AA1018" s="133"/>
    </row>
    <row r="1019" spans="1:27" ht="15.75" customHeight="1" x14ac:dyDescent="0.2">
      <c r="A1019" s="133"/>
      <c r="B1019" s="133"/>
      <c r="C1019" s="133"/>
      <c r="D1019" s="133"/>
      <c r="E1019" s="140"/>
      <c r="F1019" s="133"/>
      <c r="G1019" s="133"/>
      <c r="H1019" s="133"/>
      <c r="I1019" s="133"/>
      <c r="J1019" s="133"/>
      <c r="K1019" s="133"/>
      <c r="L1019" s="133"/>
      <c r="M1019" s="133"/>
      <c r="N1019" s="133"/>
      <c r="O1019" s="133"/>
      <c r="P1019" s="133"/>
      <c r="Q1019" s="133"/>
      <c r="R1019" s="133"/>
      <c r="S1019" s="133"/>
      <c r="T1019" s="133"/>
      <c r="U1019" s="133"/>
      <c r="V1019" s="133"/>
      <c r="W1019" s="133"/>
      <c r="X1019" s="133"/>
      <c r="Y1019" s="133"/>
      <c r="Z1019" s="133"/>
      <c r="AA1019" s="133"/>
    </row>
    <row r="1020" spans="1:27" ht="15.75" customHeight="1" x14ac:dyDescent="0.2">
      <c r="A1020" s="133"/>
      <c r="B1020" s="133"/>
      <c r="C1020" s="133"/>
      <c r="D1020" s="133"/>
      <c r="E1020" s="140"/>
      <c r="F1020" s="133"/>
      <c r="G1020" s="133"/>
      <c r="H1020" s="133"/>
      <c r="I1020" s="133"/>
      <c r="J1020" s="133"/>
      <c r="K1020" s="133"/>
      <c r="L1020" s="133"/>
      <c r="M1020" s="133"/>
      <c r="N1020" s="133"/>
      <c r="O1020" s="133"/>
      <c r="P1020" s="133"/>
      <c r="Q1020" s="133"/>
      <c r="R1020" s="133"/>
      <c r="S1020" s="133"/>
      <c r="T1020" s="133"/>
      <c r="U1020" s="133"/>
      <c r="V1020" s="133"/>
      <c r="W1020" s="133"/>
      <c r="X1020" s="133"/>
      <c r="Y1020" s="133"/>
      <c r="Z1020" s="133"/>
      <c r="AA1020" s="133"/>
    </row>
    <row r="1021" spans="1:27" ht="15.75" customHeight="1" x14ac:dyDescent="0.2">
      <c r="A1021" s="133"/>
      <c r="B1021" s="133"/>
      <c r="C1021" s="133"/>
      <c r="D1021" s="133"/>
      <c r="E1021" s="140"/>
      <c r="F1021" s="133"/>
      <c r="G1021" s="133"/>
      <c r="H1021" s="133"/>
      <c r="I1021" s="133"/>
      <c r="J1021" s="133"/>
      <c r="K1021" s="133"/>
      <c r="L1021" s="133"/>
      <c r="M1021" s="133"/>
      <c r="N1021" s="133"/>
      <c r="O1021" s="133"/>
      <c r="P1021" s="133"/>
      <c r="Q1021" s="133"/>
      <c r="R1021" s="133"/>
      <c r="S1021" s="133"/>
      <c r="T1021" s="133"/>
      <c r="U1021" s="133"/>
      <c r="V1021" s="133"/>
      <c r="W1021" s="133"/>
      <c r="X1021" s="133"/>
      <c r="Y1021" s="133"/>
      <c r="Z1021" s="133"/>
      <c r="AA1021" s="133"/>
    </row>
    <row r="1022" spans="1:27" ht="15.75" customHeight="1" x14ac:dyDescent="0.2">
      <c r="A1022" s="133"/>
      <c r="B1022" s="133"/>
      <c r="C1022" s="133"/>
      <c r="D1022" s="133"/>
      <c r="E1022" s="140"/>
      <c r="F1022" s="133"/>
      <c r="G1022" s="133"/>
      <c r="H1022" s="133"/>
      <c r="I1022" s="133"/>
      <c r="J1022" s="133"/>
      <c r="K1022" s="133"/>
      <c r="L1022" s="133"/>
      <c r="M1022" s="133"/>
      <c r="N1022" s="133"/>
      <c r="O1022" s="133"/>
      <c r="P1022" s="133"/>
      <c r="Q1022" s="133"/>
      <c r="R1022" s="133"/>
      <c r="S1022" s="133"/>
      <c r="T1022" s="133"/>
      <c r="U1022" s="133"/>
      <c r="V1022" s="133"/>
      <c r="W1022" s="133"/>
      <c r="X1022" s="133"/>
      <c r="Y1022" s="133"/>
      <c r="Z1022" s="133"/>
      <c r="AA1022" s="133"/>
    </row>
    <row r="1023" spans="1:27" ht="15.75" customHeight="1" x14ac:dyDescent="0.2">
      <c r="A1023" s="133"/>
      <c r="B1023" s="133"/>
      <c r="C1023" s="133"/>
      <c r="D1023" s="133"/>
      <c r="E1023" s="140"/>
      <c r="F1023" s="133"/>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c r="AA1023" s="133"/>
    </row>
    <row r="1024" spans="1:27" ht="15.75" customHeight="1" x14ac:dyDescent="0.2">
      <c r="A1024" s="133"/>
      <c r="B1024" s="133"/>
      <c r="C1024" s="133"/>
      <c r="D1024" s="133"/>
      <c r="E1024" s="140"/>
      <c r="F1024" s="133"/>
      <c r="G1024" s="133"/>
      <c r="H1024" s="133"/>
      <c r="I1024" s="133"/>
      <c r="J1024" s="133"/>
      <c r="K1024" s="133"/>
      <c r="L1024" s="133"/>
      <c r="M1024" s="133"/>
      <c r="N1024" s="133"/>
      <c r="O1024" s="133"/>
      <c r="P1024" s="133"/>
      <c r="Q1024" s="133"/>
      <c r="R1024" s="133"/>
      <c r="S1024" s="133"/>
      <c r="T1024" s="133"/>
      <c r="U1024" s="133"/>
      <c r="V1024" s="133"/>
      <c r="W1024" s="133"/>
      <c r="X1024" s="133"/>
      <c r="Y1024" s="133"/>
      <c r="Z1024" s="133"/>
      <c r="AA1024" s="133"/>
    </row>
    <row r="1025" spans="1:27" ht="15.75" customHeight="1" x14ac:dyDescent="0.2">
      <c r="A1025" s="133"/>
      <c r="B1025" s="133"/>
      <c r="C1025" s="133"/>
      <c r="D1025" s="133"/>
      <c r="E1025" s="140"/>
      <c r="F1025" s="133"/>
      <c r="G1025" s="133"/>
      <c r="H1025" s="133"/>
      <c r="I1025" s="133"/>
      <c r="J1025" s="133"/>
      <c r="K1025" s="133"/>
      <c r="L1025" s="133"/>
      <c r="M1025" s="133"/>
      <c r="N1025" s="133"/>
      <c r="O1025" s="133"/>
      <c r="P1025" s="133"/>
      <c r="Q1025" s="133"/>
      <c r="R1025" s="133"/>
      <c r="S1025" s="133"/>
      <c r="T1025" s="133"/>
      <c r="U1025" s="133"/>
      <c r="V1025" s="133"/>
      <c r="W1025" s="133"/>
      <c r="X1025" s="133"/>
      <c r="Y1025" s="133"/>
      <c r="Z1025" s="133"/>
      <c r="AA1025" s="133"/>
    </row>
    <row r="1026" spans="1:27" ht="15.75" customHeight="1" x14ac:dyDescent="0.2">
      <c r="A1026" s="133"/>
      <c r="B1026" s="133"/>
      <c r="C1026" s="133"/>
      <c r="D1026" s="133"/>
      <c r="E1026" s="140"/>
      <c r="F1026" s="133"/>
      <c r="G1026" s="133"/>
      <c r="H1026" s="133"/>
      <c r="I1026" s="133"/>
      <c r="J1026" s="133"/>
      <c r="K1026" s="133"/>
      <c r="L1026" s="133"/>
      <c r="M1026" s="133"/>
      <c r="N1026" s="133"/>
      <c r="O1026" s="133"/>
      <c r="P1026" s="133"/>
      <c r="Q1026" s="133"/>
      <c r="R1026" s="133"/>
      <c r="S1026" s="133"/>
      <c r="T1026" s="133"/>
      <c r="U1026" s="133"/>
      <c r="V1026" s="133"/>
      <c r="W1026" s="133"/>
      <c r="X1026" s="133"/>
      <c r="Y1026" s="133"/>
      <c r="Z1026" s="133"/>
      <c r="AA1026" s="133"/>
    </row>
    <row r="1027" spans="1:27" ht="15.75" customHeight="1" x14ac:dyDescent="0.2">
      <c r="A1027" s="133"/>
      <c r="B1027" s="133"/>
      <c r="C1027" s="133"/>
      <c r="D1027" s="133"/>
      <c r="E1027" s="140"/>
      <c r="F1027" s="133"/>
      <c r="G1027" s="133"/>
      <c r="H1027" s="133"/>
      <c r="I1027" s="133"/>
      <c r="J1027" s="133"/>
      <c r="K1027" s="133"/>
      <c r="L1027" s="133"/>
      <c r="M1027" s="133"/>
      <c r="N1027" s="133"/>
      <c r="O1027" s="133"/>
      <c r="P1027" s="133"/>
      <c r="Q1027" s="133"/>
      <c r="R1027" s="133"/>
      <c r="S1027" s="133"/>
      <c r="T1027" s="133"/>
      <c r="U1027" s="133"/>
      <c r="V1027" s="133"/>
      <c r="W1027" s="133"/>
      <c r="X1027" s="133"/>
      <c r="Y1027" s="133"/>
      <c r="Z1027" s="133"/>
      <c r="AA1027" s="133"/>
    </row>
    <row r="1028" spans="1:27" ht="15.75" customHeight="1" x14ac:dyDescent="0.2">
      <c r="A1028" s="133"/>
      <c r="B1028" s="133"/>
      <c r="C1028" s="133"/>
      <c r="D1028" s="133"/>
      <c r="E1028" s="140"/>
      <c r="F1028" s="133"/>
      <c r="G1028" s="133"/>
      <c r="H1028" s="133"/>
      <c r="I1028" s="133"/>
      <c r="J1028" s="133"/>
      <c r="K1028" s="133"/>
      <c r="L1028" s="133"/>
      <c r="M1028" s="133"/>
      <c r="N1028" s="133"/>
      <c r="O1028" s="133"/>
      <c r="P1028" s="133"/>
      <c r="Q1028" s="133"/>
      <c r="R1028" s="133"/>
      <c r="S1028" s="133"/>
      <c r="T1028" s="133"/>
      <c r="U1028" s="133"/>
      <c r="V1028" s="133"/>
      <c r="W1028" s="133"/>
      <c r="X1028" s="133"/>
      <c r="Y1028" s="133"/>
      <c r="Z1028" s="133"/>
      <c r="AA1028" s="133"/>
    </row>
    <row r="1029" spans="1:27" ht="15.75" customHeight="1" x14ac:dyDescent="0.2">
      <c r="A1029" s="133"/>
      <c r="B1029" s="133"/>
      <c r="C1029" s="133"/>
      <c r="D1029" s="133"/>
      <c r="E1029" s="140"/>
      <c r="F1029" s="133"/>
      <c r="G1029" s="133"/>
      <c r="H1029" s="133"/>
      <c r="I1029" s="133"/>
      <c r="J1029" s="133"/>
      <c r="K1029" s="133"/>
      <c r="L1029" s="133"/>
      <c r="M1029" s="133"/>
      <c r="N1029" s="133"/>
      <c r="O1029" s="133"/>
      <c r="P1029" s="133"/>
      <c r="Q1029" s="133"/>
      <c r="R1029" s="133"/>
      <c r="S1029" s="133"/>
      <c r="T1029" s="133"/>
      <c r="U1029" s="133"/>
      <c r="V1029" s="133"/>
      <c r="W1029" s="133"/>
      <c r="X1029" s="133"/>
      <c r="Y1029" s="133"/>
      <c r="Z1029" s="133"/>
      <c r="AA1029" s="133"/>
    </row>
    <row r="1030" spans="1:27" ht="15.75" customHeight="1" x14ac:dyDescent="0.2">
      <c r="A1030" s="133"/>
      <c r="B1030" s="133"/>
      <c r="C1030" s="133"/>
      <c r="D1030" s="133"/>
      <c r="E1030" s="140"/>
      <c r="F1030" s="133"/>
      <c r="G1030" s="133"/>
      <c r="H1030" s="133"/>
      <c r="I1030" s="133"/>
      <c r="J1030" s="133"/>
      <c r="K1030" s="133"/>
      <c r="L1030" s="133"/>
      <c r="M1030" s="133"/>
      <c r="N1030" s="133"/>
      <c r="O1030" s="133"/>
      <c r="P1030" s="133"/>
      <c r="Q1030" s="133"/>
      <c r="R1030" s="133"/>
      <c r="S1030" s="133"/>
      <c r="T1030" s="133"/>
      <c r="U1030" s="133"/>
      <c r="V1030" s="133"/>
      <c r="W1030" s="133"/>
      <c r="X1030" s="133"/>
      <c r="Y1030" s="133"/>
      <c r="Z1030" s="133"/>
      <c r="AA1030" s="133"/>
    </row>
    <row r="1031" spans="1:27" ht="15.75" customHeight="1" x14ac:dyDescent="0.2">
      <c r="A1031" s="133"/>
      <c r="B1031" s="133"/>
      <c r="C1031" s="133"/>
      <c r="D1031" s="133"/>
      <c r="E1031" s="140"/>
      <c r="F1031" s="133"/>
      <c r="G1031" s="133"/>
      <c r="H1031" s="133"/>
      <c r="I1031" s="133"/>
      <c r="J1031" s="133"/>
      <c r="K1031" s="133"/>
      <c r="L1031" s="133"/>
      <c r="M1031" s="133"/>
      <c r="N1031" s="133"/>
      <c r="O1031" s="133"/>
      <c r="P1031" s="133"/>
      <c r="Q1031" s="133"/>
      <c r="R1031" s="133"/>
      <c r="S1031" s="133"/>
      <c r="T1031" s="133"/>
      <c r="U1031" s="133"/>
      <c r="V1031" s="133"/>
      <c r="W1031" s="133"/>
      <c r="X1031" s="133"/>
      <c r="Y1031" s="133"/>
      <c r="Z1031" s="133"/>
      <c r="AA1031" s="133"/>
    </row>
    <row r="1032" spans="1:27" ht="15.75" customHeight="1" x14ac:dyDescent="0.2">
      <c r="A1032" s="133"/>
      <c r="B1032" s="133"/>
      <c r="C1032" s="133"/>
      <c r="D1032" s="133"/>
      <c r="E1032" s="140"/>
      <c r="F1032" s="133"/>
      <c r="G1032" s="133"/>
      <c r="H1032" s="133"/>
      <c r="I1032" s="133"/>
      <c r="J1032" s="133"/>
      <c r="K1032" s="133"/>
      <c r="L1032" s="133"/>
      <c r="M1032" s="133"/>
      <c r="N1032" s="133"/>
      <c r="O1032" s="133"/>
      <c r="P1032" s="133"/>
      <c r="Q1032" s="133"/>
      <c r="R1032" s="133"/>
      <c r="S1032" s="133"/>
      <c r="T1032" s="133"/>
      <c r="U1032" s="133"/>
      <c r="V1032" s="133"/>
      <c r="W1032" s="133"/>
      <c r="X1032" s="133"/>
      <c r="Y1032" s="133"/>
      <c r="Z1032" s="133"/>
      <c r="AA1032" s="133"/>
    </row>
    <row r="1033" spans="1:27" ht="15.75" customHeight="1" x14ac:dyDescent="0.2">
      <c r="A1033" s="133"/>
      <c r="B1033" s="133"/>
      <c r="C1033" s="133"/>
      <c r="D1033" s="133"/>
      <c r="E1033" s="140"/>
      <c r="F1033" s="133"/>
      <c r="G1033" s="133"/>
      <c r="H1033" s="133"/>
      <c r="I1033" s="133"/>
      <c r="J1033" s="133"/>
      <c r="K1033" s="133"/>
      <c r="L1033" s="133"/>
      <c r="M1033" s="133"/>
      <c r="N1033" s="133"/>
      <c r="O1033" s="133"/>
      <c r="P1033" s="133"/>
      <c r="Q1033" s="133"/>
      <c r="R1033" s="133"/>
      <c r="S1033" s="133"/>
      <c r="T1033" s="133"/>
      <c r="U1033" s="133"/>
      <c r="V1033" s="133"/>
      <c r="W1033" s="133"/>
      <c r="X1033" s="133"/>
      <c r="Y1033" s="133"/>
      <c r="Z1033" s="133"/>
      <c r="AA1033" s="133"/>
    </row>
    <row r="1034" spans="1:27" ht="15.75" customHeight="1" x14ac:dyDescent="0.2">
      <c r="A1034" s="133"/>
      <c r="B1034" s="133"/>
      <c r="C1034" s="133"/>
      <c r="D1034" s="133"/>
      <c r="E1034" s="140"/>
      <c r="F1034" s="133"/>
      <c r="G1034" s="133"/>
      <c r="H1034" s="133"/>
      <c r="I1034" s="133"/>
      <c r="J1034" s="133"/>
      <c r="K1034" s="133"/>
      <c r="L1034" s="133"/>
      <c r="M1034" s="133"/>
      <c r="N1034" s="133"/>
      <c r="O1034" s="133"/>
      <c r="P1034" s="133"/>
      <c r="Q1034" s="133"/>
      <c r="R1034" s="133"/>
      <c r="S1034" s="133"/>
      <c r="T1034" s="133"/>
      <c r="U1034" s="133"/>
      <c r="V1034" s="133"/>
      <c r="W1034" s="133"/>
      <c r="X1034" s="133"/>
      <c r="Y1034" s="133"/>
      <c r="Z1034" s="133"/>
      <c r="AA1034" s="133"/>
    </row>
    <row r="1035" spans="1:27" ht="15.75" customHeight="1" x14ac:dyDescent="0.2">
      <c r="A1035" s="133"/>
      <c r="B1035" s="133"/>
      <c r="C1035" s="133"/>
      <c r="D1035" s="133"/>
      <c r="E1035" s="140"/>
      <c r="F1035" s="133"/>
      <c r="G1035" s="133"/>
      <c r="H1035" s="133"/>
      <c r="I1035" s="133"/>
      <c r="J1035" s="133"/>
      <c r="K1035" s="133"/>
      <c r="L1035" s="133"/>
      <c r="M1035" s="133"/>
      <c r="N1035" s="133"/>
      <c r="O1035" s="133"/>
      <c r="P1035" s="133"/>
      <c r="Q1035" s="133"/>
      <c r="R1035" s="133"/>
      <c r="S1035" s="133"/>
      <c r="T1035" s="133"/>
      <c r="U1035" s="133"/>
      <c r="V1035" s="133"/>
      <c r="W1035" s="133"/>
      <c r="X1035" s="133"/>
      <c r="Y1035" s="133"/>
      <c r="Z1035" s="133"/>
      <c r="AA1035" s="133"/>
    </row>
    <row r="1036" spans="1:27" ht="15.75" customHeight="1" x14ac:dyDescent="0.2">
      <c r="A1036" s="133"/>
      <c r="B1036" s="133"/>
      <c r="C1036" s="133"/>
      <c r="D1036" s="133"/>
      <c r="E1036" s="140"/>
      <c r="F1036" s="133"/>
      <c r="G1036" s="133"/>
      <c r="H1036" s="133"/>
      <c r="I1036" s="133"/>
      <c r="J1036" s="133"/>
      <c r="K1036" s="133"/>
      <c r="L1036" s="133"/>
      <c r="M1036" s="133"/>
      <c r="N1036" s="133"/>
      <c r="O1036" s="133"/>
      <c r="P1036" s="133"/>
      <c r="Q1036" s="133"/>
      <c r="R1036" s="133"/>
      <c r="S1036" s="133"/>
      <c r="T1036" s="133"/>
      <c r="U1036" s="133"/>
      <c r="V1036" s="133"/>
      <c r="W1036" s="133"/>
      <c r="X1036" s="133"/>
      <c r="Y1036" s="133"/>
      <c r="Z1036" s="133"/>
      <c r="AA1036" s="133"/>
    </row>
    <row r="1037" spans="1:27" ht="15.75" customHeight="1" x14ac:dyDescent="0.2">
      <c r="A1037" s="133"/>
      <c r="B1037" s="133"/>
      <c r="C1037" s="133"/>
      <c r="D1037" s="133"/>
      <c r="E1037" s="140"/>
      <c r="F1037" s="133"/>
      <c r="G1037" s="133"/>
      <c r="H1037" s="133"/>
      <c r="I1037" s="133"/>
      <c r="J1037" s="133"/>
      <c r="K1037" s="133"/>
      <c r="L1037" s="133"/>
      <c r="M1037" s="133"/>
      <c r="N1037" s="133"/>
      <c r="O1037" s="133"/>
      <c r="P1037" s="133"/>
      <c r="Q1037" s="133"/>
      <c r="R1037" s="133"/>
      <c r="S1037" s="133"/>
      <c r="T1037" s="133"/>
      <c r="U1037" s="133"/>
      <c r="V1037" s="133"/>
      <c r="W1037" s="133"/>
      <c r="X1037" s="133"/>
      <c r="Y1037" s="133"/>
      <c r="Z1037" s="133"/>
      <c r="AA1037" s="133"/>
    </row>
    <row r="1038" spans="1:27" ht="15.75" customHeight="1" x14ac:dyDescent="0.2">
      <c r="A1038" s="133"/>
      <c r="B1038" s="133"/>
      <c r="C1038" s="133"/>
      <c r="D1038" s="133"/>
      <c r="E1038" s="140"/>
      <c r="F1038" s="133"/>
      <c r="G1038" s="133"/>
      <c r="H1038" s="133"/>
      <c r="I1038" s="133"/>
      <c r="J1038" s="133"/>
      <c r="K1038" s="133"/>
      <c r="L1038" s="133"/>
      <c r="M1038" s="133"/>
      <c r="N1038" s="133"/>
      <c r="O1038" s="133"/>
      <c r="P1038" s="133"/>
      <c r="Q1038" s="133"/>
      <c r="R1038" s="133"/>
      <c r="S1038" s="133"/>
      <c r="T1038" s="133"/>
      <c r="U1038" s="133"/>
      <c r="V1038" s="133"/>
      <c r="W1038" s="133"/>
      <c r="X1038" s="133"/>
      <c r="Y1038" s="133"/>
      <c r="Z1038" s="133"/>
      <c r="AA1038" s="133"/>
    </row>
    <row r="1039" spans="1:27" ht="15.75" customHeight="1" x14ac:dyDescent="0.2">
      <c r="A1039" s="133"/>
      <c r="B1039" s="133"/>
      <c r="C1039" s="133"/>
      <c r="D1039" s="133"/>
      <c r="E1039" s="140"/>
      <c r="F1039" s="133"/>
      <c r="G1039" s="133"/>
      <c r="H1039" s="133"/>
      <c r="I1039" s="133"/>
      <c r="J1039" s="133"/>
      <c r="K1039" s="133"/>
      <c r="L1039" s="133"/>
      <c r="M1039" s="133"/>
      <c r="N1039" s="133"/>
      <c r="O1039" s="133"/>
      <c r="P1039" s="133"/>
      <c r="Q1039" s="133"/>
      <c r="R1039" s="133"/>
      <c r="S1039" s="133"/>
      <c r="T1039" s="133"/>
      <c r="U1039" s="133"/>
      <c r="V1039" s="133"/>
      <c r="W1039" s="133"/>
      <c r="X1039" s="133"/>
      <c r="Y1039" s="133"/>
      <c r="Z1039" s="133"/>
      <c r="AA1039" s="133"/>
    </row>
    <row r="1040" spans="1:27" ht="15.75" customHeight="1" x14ac:dyDescent="0.2">
      <c r="A1040" s="133"/>
      <c r="B1040" s="133"/>
      <c r="C1040" s="133"/>
      <c r="D1040" s="133"/>
      <c r="E1040" s="140"/>
      <c r="F1040" s="133"/>
      <c r="G1040" s="133"/>
      <c r="H1040" s="133"/>
      <c r="I1040" s="133"/>
      <c r="J1040" s="133"/>
      <c r="K1040" s="133"/>
      <c r="L1040" s="133"/>
      <c r="M1040" s="133"/>
      <c r="N1040" s="133"/>
      <c r="O1040" s="133"/>
      <c r="P1040" s="133"/>
      <c r="Q1040" s="133"/>
      <c r="R1040" s="133"/>
      <c r="S1040" s="133"/>
      <c r="T1040" s="133"/>
      <c r="U1040" s="133"/>
      <c r="V1040" s="133"/>
      <c r="W1040" s="133"/>
      <c r="X1040" s="133"/>
      <c r="Y1040" s="133"/>
      <c r="Z1040" s="133"/>
      <c r="AA1040" s="133"/>
    </row>
    <row r="1041" spans="1:27" ht="15.75" customHeight="1" x14ac:dyDescent="0.2">
      <c r="A1041" s="133"/>
      <c r="B1041" s="133"/>
      <c r="C1041" s="133"/>
      <c r="D1041" s="133"/>
      <c r="E1041" s="140"/>
      <c r="F1041" s="133"/>
      <c r="G1041" s="133"/>
      <c r="H1041" s="133"/>
      <c r="I1041" s="133"/>
      <c r="J1041" s="133"/>
      <c r="K1041" s="133"/>
      <c r="L1041" s="133"/>
      <c r="M1041" s="133"/>
      <c r="N1041" s="133"/>
      <c r="O1041" s="133"/>
      <c r="P1041" s="133"/>
      <c r="Q1041" s="133"/>
      <c r="R1041" s="133"/>
      <c r="S1041" s="133"/>
      <c r="T1041" s="133"/>
      <c r="U1041" s="133"/>
      <c r="V1041" s="133"/>
      <c r="W1041" s="133"/>
      <c r="X1041" s="133"/>
      <c r="Y1041" s="133"/>
      <c r="Z1041" s="133"/>
      <c r="AA1041" s="133"/>
    </row>
    <row r="1042" spans="1:27" ht="15.75" customHeight="1" x14ac:dyDescent="0.2">
      <c r="A1042" s="133"/>
      <c r="B1042" s="133"/>
      <c r="C1042" s="133"/>
      <c r="D1042" s="133"/>
      <c r="E1042" s="140"/>
      <c r="F1042" s="133"/>
      <c r="G1042" s="133"/>
      <c r="H1042" s="133"/>
      <c r="I1042" s="133"/>
      <c r="J1042" s="133"/>
      <c r="K1042" s="133"/>
      <c r="L1042" s="133"/>
      <c r="M1042" s="133"/>
      <c r="N1042" s="133"/>
      <c r="O1042" s="133"/>
      <c r="P1042" s="133"/>
      <c r="Q1042" s="133"/>
      <c r="R1042" s="133"/>
      <c r="S1042" s="133"/>
      <c r="T1042" s="133"/>
      <c r="U1042" s="133"/>
      <c r="V1042" s="133"/>
      <c r="W1042" s="133"/>
      <c r="X1042" s="133"/>
      <c r="Y1042" s="133"/>
      <c r="Z1042" s="133"/>
      <c r="AA1042" s="133"/>
    </row>
    <row r="1043" spans="1:27" ht="15.75" customHeight="1" x14ac:dyDescent="0.2">
      <c r="A1043" s="133"/>
      <c r="B1043" s="133"/>
      <c r="C1043" s="133"/>
      <c r="D1043" s="133"/>
      <c r="E1043" s="140"/>
      <c r="F1043" s="133"/>
      <c r="G1043" s="133"/>
      <c r="H1043" s="133"/>
      <c r="I1043" s="133"/>
      <c r="J1043" s="133"/>
      <c r="K1043" s="133"/>
      <c r="L1043" s="133"/>
      <c r="M1043" s="133"/>
      <c r="N1043" s="133"/>
      <c r="O1043" s="133"/>
      <c r="P1043" s="133"/>
      <c r="Q1043" s="133"/>
      <c r="R1043" s="133"/>
      <c r="S1043" s="133"/>
      <c r="T1043" s="133"/>
      <c r="U1043" s="133"/>
      <c r="V1043" s="133"/>
      <c r="W1043" s="133"/>
      <c r="X1043" s="133"/>
      <c r="Y1043" s="133"/>
      <c r="Z1043" s="133"/>
      <c r="AA1043" s="133"/>
    </row>
    <row r="1044" spans="1:27" ht="15.75" customHeight="1" x14ac:dyDescent="0.2">
      <c r="A1044" s="133"/>
      <c r="B1044" s="133"/>
      <c r="C1044" s="133"/>
      <c r="D1044" s="133"/>
      <c r="E1044" s="140"/>
      <c r="F1044" s="133"/>
      <c r="G1044" s="133"/>
      <c r="H1044" s="133"/>
      <c r="I1044" s="133"/>
      <c r="J1044" s="133"/>
      <c r="K1044" s="133"/>
      <c r="L1044" s="133"/>
      <c r="M1044" s="133"/>
      <c r="N1044" s="133"/>
      <c r="O1044" s="133"/>
      <c r="P1044" s="133"/>
      <c r="Q1044" s="133"/>
      <c r="R1044" s="133"/>
      <c r="S1044" s="133"/>
      <c r="T1044" s="133"/>
      <c r="U1044" s="133"/>
      <c r="V1044" s="133"/>
      <c r="W1044" s="133"/>
      <c r="X1044" s="133"/>
      <c r="Y1044" s="133"/>
      <c r="Z1044" s="133"/>
      <c r="AA1044" s="133"/>
    </row>
    <row r="1045" spans="1:27" ht="15.75" customHeight="1" x14ac:dyDescent="0.2">
      <c r="A1045" s="133"/>
      <c r="B1045" s="133"/>
      <c r="C1045" s="133"/>
      <c r="D1045" s="133"/>
      <c r="E1045" s="140"/>
      <c r="F1045" s="133"/>
      <c r="G1045" s="133"/>
      <c r="H1045" s="133"/>
      <c r="I1045" s="133"/>
      <c r="J1045" s="133"/>
      <c r="K1045" s="133"/>
      <c r="L1045" s="133"/>
      <c r="M1045" s="133"/>
      <c r="N1045" s="133"/>
      <c r="O1045" s="133"/>
      <c r="P1045" s="133"/>
      <c r="Q1045" s="133"/>
      <c r="R1045" s="133"/>
      <c r="S1045" s="133"/>
      <c r="T1045" s="133"/>
      <c r="U1045" s="133"/>
      <c r="V1045" s="133"/>
      <c r="W1045" s="133"/>
      <c r="X1045" s="133"/>
      <c r="Y1045" s="133"/>
      <c r="Z1045" s="133"/>
      <c r="AA1045" s="133"/>
    </row>
    <row r="1046" spans="1:27" ht="15.75" customHeight="1" x14ac:dyDescent="0.2">
      <c r="A1046" s="133"/>
      <c r="B1046" s="133"/>
      <c r="C1046" s="133"/>
      <c r="D1046" s="133"/>
      <c r="E1046" s="140"/>
      <c r="F1046" s="133"/>
      <c r="G1046" s="133"/>
      <c r="H1046" s="133"/>
      <c r="I1046" s="133"/>
      <c r="J1046" s="133"/>
      <c r="K1046" s="133"/>
      <c r="L1046" s="133"/>
      <c r="M1046" s="133"/>
      <c r="N1046" s="133"/>
      <c r="O1046" s="133"/>
      <c r="P1046" s="133"/>
      <c r="Q1046" s="133"/>
      <c r="R1046" s="133"/>
      <c r="S1046" s="133"/>
      <c r="T1046" s="133"/>
      <c r="U1046" s="133"/>
      <c r="V1046" s="133"/>
      <c r="W1046" s="133"/>
      <c r="X1046" s="133"/>
      <c r="Y1046" s="133"/>
      <c r="Z1046" s="133"/>
      <c r="AA1046" s="133"/>
    </row>
    <row r="1047" spans="1:27" ht="15.75" customHeight="1" x14ac:dyDescent="0.2">
      <c r="A1047" s="133"/>
      <c r="B1047" s="133"/>
      <c r="C1047" s="133"/>
      <c r="D1047" s="133"/>
      <c r="E1047" s="140"/>
      <c r="F1047" s="133"/>
      <c r="G1047" s="133"/>
      <c r="H1047" s="133"/>
      <c r="I1047" s="133"/>
      <c r="J1047" s="133"/>
      <c r="K1047" s="133"/>
      <c r="L1047" s="133"/>
      <c r="M1047" s="133"/>
      <c r="N1047" s="133"/>
      <c r="O1047" s="133"/>
      <c r="P1047" s="133"/>
      <c r="Q1047" s="133"/>
      <c r="R1047" s="133"/>
      <c r="S1047" s="133"/>
      <c r="T1047" s="133"/>
      <c r="U1047" s="133"/>
      <c r="V1047" s="133"/>
      <c r="W1047" s="133"/>
      <c r="X1047" s="133"/>
      <c r="Y1047" s="133"/>
      <c r="Z1047" s="133"/>
      <c r="AA1047" s="133"/>
    </row>
    <row r="1048" spans="1:27" ht="15.75" customHeight="1" x14ac:dyDescent="0.2">
      <c r="A1048" s="133"/>
      <c r="B1048" s="133"/>
      <c r="C1048" s="133"/>
      <c r="D1048" s="133"/>
      <c r="E1048" s="140"/>
      <c r="F1048" s="133"/>
      <c r="G1048" s="133"/>
      <c r="H1048" s="133"/>
      <c r="I1048" s="133"/>
      <c r="J1048" s="133"/>
      <c r="K1048" s="133"/>
      <c r="L1048" s="133"/>
      <c r="M1048" s="133"/>
      <c r="N1048" s="133"/>
      <c r="O1048" s="133"/>
      <c r="P1048" s="133"/>
      <c r="Q1048" s="133"/>
      <c r="R1048" s="133"/>
      <c r="S1048" s="133"/>
      <c r="T1048" s="133"/>
      <c r="U1048" s="133"/>
      <c r="V1048" s="133"/>
      <c r="W1048" s="133"/>
      <c r="X1048" s="133"/>
      <c r="Y1048" s="133"/>
      <c r="Z1048" s="133"/>
      <c r="AA1048" s="133"/>
    </row>
    <row r="1049" spans="1:27" ht="15.75" customHeight="1" x14ac:dyDescent="0.2">
      <c r="A1049" s="133"/>
      <c r="B1049" s="133"/>
      <c r="C1049" s="133"/>
      <c r="D1049" s="133"/>
      <c r="E1049" s="140"/>
      <c r="F1049" s="133"/>
      <c r="G1049" s="133"/>
      <c r="H1049" s="133"/>
      <c r="I1049" s="133"/>
      <c r="J1049" s="133"/>
      <c r="K1049" s="133"/>
      <c r="L1049" s="133"/>
      <c r="M1049" s="133"/>
      <c r="N1049" s="133"/>
      <c r="O1049" s="133"/>
      <c r="P1049" s="133"/>
      <c r="Q1049" s="133"/>
      <c r="R1049" s="133"/>
      <c r="S1049" s="133"/>
      <c r="T1049" s="133"/>
      <c r="U1049" s="133"/>
      <c r="V1049" s="133"/>
      <c r="W1049" s="133"/>
      <c r="X1049" s="133"/>
      <c r="Y1049" s="133"/>
      <c r="Z1049" s="133"/>
      <c r="AA1049" s="133"/>
    </row>
    <row r="1050" spans="1:27" ht="15.75" customHeight="1" x14ac:dyDescent="0.2">
      <c r="A1050" s="133"/>
      <c r="B1050" s="133"/>
      <c r="C1050" s="133"/>
      <c r="D1050" s="133"/>
      <c r="E1050" s="140"/>
      <c r="F1050" s="133"/>
      <c r="G1050" s="133"/>
      <c r="H1050" s="133"/>
      <c r="I1050" s="133"/>
      <c r="J1050" s="133"/>
      <c r="K1050" s="133"/>
      <c r="L1050" s="133"/>
      <c r="M1050" s="133"/>
      <c r="N1050" s="133"/>
      <c r="O1050" s="133"/>
      <c r="P1050" s="133"/>
      <c r="Q1050" s="133"/>
      <c r="R1050" s="133"/>
      <c r="S1050" s="133"/>
      <c r="T1050" s="133"/>
      <c r="U1050" s="133"/>
      <c r="V1050" s="133"/>
      <c r="W1050" s="133"/>
      <c r="X1050" s="133"/>
      <c r="Y1050" s="133"/>
      <c r="Z1050" s="133"/>
      <c r="AA1050" s="133"/>
    </row>
    <row r="1051" spans="1:27" ht="15.75" customHeight="1" x14ac:dyDescent="0.2">
      <c r="A1051" s="133"/>
      <c r="B1051" s="133"/>
      <c r="C1051" s="133"/>
      <c r="D1051" s="133"/>
      <c r="E1051" s="140"/>
      <c r="F1051" s="133"/>
      <c r="G1051" s="133"/>
      <c r="H1051" s="133"/>
      <c r="I1051" s="133"/>
      <c r="J1051" s="133"/>
      <c r="K1051" s="133"/>
      <c r="L1051" s="133"/>
      <c r="M1051" s="133"/>
      <c r="N1051" s="133"/>
      <c r="O1051" s="133"/>
      <c r="P1051" s="133"/>
      <c r="Q1051" s="133"/>
      <c r="R1051" s="133"/>
      <c r="S1051" s="133"/>
      <c r="T1051" s="133"/>
      <c r="U1051" s="133"/>
      <c r="V1051" s="133"/>
      <c r="W1051" s="133"/>
      <c r="X1051" s="133"/>
      <c r="Y1051" s="133"/>
      <c r="Z1051" s="133"/>
      <c r="AA1051" s="133"/>
    </row>
    <row r="1052" spans="1:27" ht="15.75" customHeight="1" x14ac:dyDescent="0.2">
      <c r="A1052" s="133"/>
      <c r="B1052" s="133"/>
      <c r="C1052" s="133"/>
      <c r="D1052" s="133"/>
      <c r="E1052" s="140"/>
      <c r="F1052" s="133"/>
      <c r="G1052" s="133"/>
      <c r="H1052" s="133"/>
      <c r="I1052" s="133"/>
      <c r="J1052" s="133"/>
      <c r="K1052" s="133"/>
      <c r="L1052" s="133"/>
      <c r="M1052" s="133"/>
      <c r="N1052" s="133"/>
      <c r="O1052" s="133"/>
      <c r="P1052" s="133"/>
      <c r="Q1052" s="133"/>
      <c r="R1052" s="133"/>
      <c r="S1052" s="133"/>
      <c r="T1052" s="133"/>
      <c r="U1052" s="133"/>
      <c r="V1052" s="133"/>
      <c r="W1052" s="133"/>
      <c r="X1052" s="133"/>
      <c r="Y1052" s="133"/>
      <c r="Z1052" s="133"/>
      <c r="AA1052" s="133"/>
    </row>
    <row r="1053" spans="1:27" ht="15.75" customHeight="1" x14ac:dyDescent="0.2">
      <c r="A1053" s="133"/>
      <c r="B1053" s="133"/>
      <c r="C1053" s="133"/>
      <c r="D1053" s="133"/>
      <c r="E1053" s="140"/>
      <c r="F1053" s="133"/>
      <c r="G1053" s="133"/>
      <c r="H1053" s="133"/>
      <c r="I1053" s="133"/>
      <c r="J1053" s="133"/>
      <c r="K1053" s="133"/>
      <c r="L1053" s="133"/>
      <c r="M1053" s="133"/>
      <c r="N1053" s="133"/>
      <c r="O1053" s="133"/>
      <c r="P1053" s="133"/>
      <c r="Q1053" s="133"/>
      <c r="R1053" s="133"/>
      <c r="S1053" s="133"/>
      <c r="T1053" s="133"/>
      <c r="U1053" s="133"/>
      <c r="V1053" s="133"/>
      <c r="W1053" s="133"/>
      <c r="X1053" s="133"/>
      <c r="Y1053" s="133"/>
      <c r="Z1053" s="133"/>
      <c r="AA1053" s="133"/>
    </row>
    <row r="1054" spans="1:27" ht="15.75" customHeight="1" x14ac:dyDescent="0.2">
      <c r="A1054" s="133"/>
      <c r="B1054" s="133"/>
      <c r="C1054" s="133"/>
      <c r="D1054" s="133"/>
      <c r="E1054" s="140"/>
      <c r="F1054" s="133"/>
      <c r="G1054" s="133"/>
      <c r="H1054" s="133"/>
      <c r="I1054" s="133"/>
      <c r="J1054" s="133"/>
      <c r="K1054" s="133"/>
      <c r="L1054" s="133"/>
      <c r="M1054" s="133"/>
      <c r="N1054" s="133"/>
      <c r="O1054" s="133"/>
      <c r="P1054" s="133"/>
      <c r="Q1054" s="133"/>
      <c r="R1054" s="133"/>
      <c r="S1054" s="133"/>
      <c r="T1054" s="133"/>
      <c r="U1054" s="133"/>
      <c r="V1054" s="133"/>
      <c r="W1054" s="133"/>
      <c r="X1054" s="133"/>
      <c r="Y1054" s="133"/>
      <c r="Z1054" s="133"/>
      <c r="AA1054" s="133"/>
    </row>
    <row r="1055" spans="1:27" ht="15.75" customHeight="1" x14ac:dyDescent="0.2">
      <c r="A1055" s="133"/>
      <c r="B1055" s="133"/>
      <c r="C1055" s="133"/>
      <c r="D1055" s="133"/>
      <c r="E1055" s="140"/>
      <c r="F1055" s="133"/>
      <c r="G1055" s="133"/>
      <c r="H1055" s="133"/>
      <c r="I1055" s="133"/>
      <c r="J1055" s="133"/>
      <c r="K1055" s="133"/>
      <c r="L1055" s="133"/>
      <c r="M1055" s="133"/>
      <c r="N1055" s="133"/>
      <c r="O1055" s="133"/>
      <c r="P1055" s="133"/>
      <c r="Q1055" s="133"/>
      <c r="R1055" s="133"/>
      <c r="S1055" s="133"/>
      <c r="T1055" s="133"/>
      <c r="U1055" s="133"/>
      <c r="V1055" s="133"/>
      <c r="W1055" s="133"/>
      <c r="X1055" s="133"/>
      <c r="Y1055" s="133"/>
      <c r="Z1055" s="133"/>
      <c r="AA1055" s="133"/>
    </row>
    <row r="1056" spans="1:27" ht="15.75" customHeight="1" x14ac:dyDescent="0.2">
      <c r="A1056" s="133"/>
      <c r="B1056" s="133"/>
      <c r="C1056" s="133"/>
      <c r="D1056" s="133"/>
      <c r="E1056" s="140"/>
      <c r="F1056" s="133"/>
      <c r="G1056" s="133"/>
      <c r="H1056" s="133"/>
      <c r="I1056" s="133"/>
      <c r="J1056" s="133"/>
      <c r="K1056" s="133"/>
      <c r="L1056" s="133"/>
      <c r="M1056" s="133"/>
      <c r="N1056" s="133"/>
      <c r="O1056" s="133"/>
      <c r="P1056" s="133"/>
      <c r="Q1056" s="133"/>
      <c r="R1056" s="133"/>
      <c r="S1056" s="133"/>
      <c r="T1056" s="133"/>
      <c r="U1056" s="133"/>
      <c r="V1056" s="133"/>
      <c r="W1056" s="133"/>
      <c r="X1056" s="133"/>
      <c r="Y1056" s="133"/>
      <c r="Z1056" s="133"/>
      <c r="AA1056" s="133"/>
    </row>
    <row r="1057" spans="1:27" ht="15.75" customHeight="1" x14ac:dyDescent="0.2">
      <c r="A1057" s="133"/>
      <c r="B1057" s="133"/>
      <c r="C1057" s="133"/>
      <c r="D1057" s="133"/>
      <c r="E1057" s="140"/>
      <c r="F1057" s="133"/>
      <c r="G1057" s="133"/>
      <c r="H1057" s="133"/>
      <c r="I1057" s="133"/>
      <c r="J1057" s="133"/>
      <c r="K1057" s="133"/>
      <c r="L1057" s="133"/>
      <c r="M1057" s="133"/>
      <c r="N1057" s="133"/>
      <c r="O1057" s="133"/>
      <c r="P1057" s="133"/>
      <c r="Q1057" s="133"/>
      <c r="R1057" s="133"/>
      <c r="S1057" s="133"/>
      <c r="T1057" s="133"/>
      <c r="U1057" s="133"/>
      <c r="V1057" s="133"/>
      <c r="W1057" s="133"/>
      <c r="X1057" s="133"/>
      <c r="Y1057" s="133"/>
      <c r="Z1057" s="133"/>
      <c r="AA1057" s="133"/>
    </row>
    <row r="1058" spans="1:27" ht="15.75" customHeight="1" x14ac:dyDescent="0.2">
      <c r="A1058" s="133"/>
      <c r="B1058" s="133"/>
      <c r="C1058" s="133"/>
      <c r="D1058" s="133"/>
      <c r="E1058" s="140"/>
      <c r="F1058" s="133"/>
      <c r="G1058" s="133"/>
      <c r="H1058" s="133"/>
      <c r="I1058" s="133"/>
      <c r="J1058" s="133"/>
      <c r="K1058" s="133"/>
      <c r="L1058" s="133"/>
      <c r="M1058" s="133"/>
      <c r="N1058" s="133"/>
      <c r="O1058" s="133"/>
      <c r="P1058" s="133"/>
      <c r="Q1058" s="133"/>
      <c r="R1058" s="133"/>
      <c r="S1058" s="133"/>
      <c r="T1058" s="133"/>
      <c r="U1058" s="133"/>
      <c r="V1058" s="133"/>
      <c r="W1058" s="133"/>
      <c r="X1058" s="133"/>
      <c r="Y1058" s="133"/>
      <c r="Z1058" s="133"/>
      <c r="AA1058" s="133"/>
    </row>
    <row r="1059" spans="1:27" ht="15.75" customHeight="1" x14ac:dyDescent="0.2">
      <c r="A1059" s="133"/>
      <c r="B1059" s="133"/>
      <c r="C1059" s="133"/>
      <c r="D1059" s="133"/>
      <c r="E1059" s="140"/>
      <c r="F1059" s="133"/>
      <c r="G1059" s="133"/>
      <c r="H1059" s="133"/>
      <c r="I1059" s="133"/>
      <c r="J1059" s="133"/>
      <c r="K1059" s="133"/>
      <c r="L1059" s="133"/>
      <c r="M1059" s="133"/>
      <c r="N1059" s="133"/>
      <c r="O1059" s="133"/>
      <c r="P1059" s="133"/>
      <c r="Q1059" s="133"/>
      <c r="R1059" s="133"/>
      <c r="S1059" s="133"/>
      <c r="T1059" s="133"/>
      <c r="U1059" s="133"/>
      <c r="V1059" s="133"/>
      <c r="W1059" s="133"/>
      <c r="X1059" s="133"/>
      <c r="Y1059" s="133"/>
      <c r="Z1059" s="133"/>
      <c r="AA1059" s="133"/>
    </row>
    <row r="1060" spans="1:27" ht="15.75" customHeight="1" x14ac:dyDescent="0.2">
      <c r="A1060" s="133"/>
      <c r="B1060" s="133"/>
      <c r="C1060" s="133"/>
      <c r="D1060" s="133"/>
      <c r="E1060" s="140"/>
      <c r="F1060" s="133"/>
      <c r="G1060" s="133"/>
      <c r="H1060" s="133"/>
      <c r="I1060" s="133"/>
      <c r="J1060" s="133"/>
      <c r="K1060" s="133"/>
      <c r="L1060" s="133"/>
      <c r="M1060" s="133"/>
      <c r="N1060" s="133"/>
      <c r="O1060" s="133"/>
      <c r="P1060" s="133"/>
      <c r="Q1060" s="133"/>
      <c r="R1060" s="133"/>
      <c r="S1060" s="133"/>
      <c r="T1060" s="133"/>
      <c r="U1060" s="133"/>
      <c r="V1060" s="133"/>
      <c r="W1060" s="133"/>
      <c r="X1060" s="133"/>
      <c r="Y1060" s="133"/>
      <c r="Z1060" s="133"/>
      <c r="AA1060" s="133"/>
    </row>
    <row r="1061" spans="1:27" ht="15.75" customHeight="1" x14ac:dyDescent="0.2">
      <c r="A1061" s="133"/>
      <c r="B1061" s="133"/>
      <c r="C1061" s="133"/>
      <c r="D1061" s="133"/>
      <c r="E1061" s="140"/>
      <c r="F1061" s="133"/>
      <c r="G1061" s="133"/>
      <c r="H1061" s="133"/>
      <c r="I1061" s="133"/>
      <c r="J1061" s="133"/>
      <c r="K1061" s="133"/>
      <c r="L1061" s="133"/>
      <c r="M1061" s="133"/>
      <c r="N1061" s="133"/>
      <c r="O1061" s="133"/>
      <c r="P1061" s="133"/>
      <c r="Q1061" s="133"/>
      <c r="R1061" s="133"/>
      <c r="S1061" s="133"/>
      <c r="T1061" s="133"/>
      <c r="U1061" s="133"/>
      <c r="V1061" s="133"/>
      <c r="W1061" s="133"/>
      <c r="X1061" s="133"/>
      <c r="Y1061" s="133"/>
      <c r="Z1061" s="133"/>
      <c r="AA1061" s="133"/>
    </row>
    <row r="1062" spans="1:27" ht="15.75" customHeight="1" x14ac:dyDescent="0.2">
      <c r="A1062" s="133"/>
      <c r="B1062" s="133"/>
      <c r="C1062" s="133"/>
      <c r="D1062" s="133"/>
      <c r="E1062" s="140"/>
      <c r="F1062" s="133"/>
      <c r="G1062" s="133"/>
      <c r="H1062" s="133"/>
      <c r="I1062" s="133"/>
      <c r="J1062" s="133"/>
      <c r="K1062" s="133"/>
      <c r="L1062" s="133"/>
      <c r="M1062" s="133"/>
      <c r="N1062" s="133"/>
      <c r="O1062" s="133"/>
      <c r="P1062" s="133"/>
      <c r="Q1062" s="133"/>
      <c r="R1062" s="133"/>
      <c r="S1062" s="133"/>
      <c r="T1062" s="133"/>
      <c r="U1062" s="133"/>
      <c r="V1062" s="133"/>
      <c r="W1062" s="133"/>
      <c r="X1062" s="133"/>
      <c r="Y1062" s="133"/>
      <c r="Z1062" s="133"/>
      <c r="AA1062" s="133"/>
    </row>
    <row r="1063" spans="1:27" ht="15.75" customHeight="1" x14ac:dyDescent="0.2">
      <c r="A1063" s="133"/>
      <c r="B1063" s="133"/>
      <c r="C1063" s="133"/>
      <c r="D1063" s="133"/>
      <c r="E1063" s="140"/>
      <c r="F1063" s="133"/>
      <c r="G1063" s="133"/>
      <c r="H1063" s="133"/>
      <c r="I1063" s="133"/>
      <c r="J1063" s="133"/>
      <c r="K1063" s="133"/>
      <c r="L1063" s="133"/>
      <c r="M1063" s="133"/>
      <c r="N1063" s="133"/>
      <c r="O1063" s="133"/>
      <c r="P1063" s="133"/>
      <c r="Q1063" s="133"/>
      <c r="R1063" s="133"/>
      <c r="S1063" s="133"/>
      <c r="T1063" s="133"/>
      <c r="U1063" s="133"/>
      <c r="V1063" s="133"/>
      <c r="W1063" s="133"/>
      <c r="X1063" s="133"/>
      <c r="Y1063" s="133"/>
      <c r="Z1063" s="133"/>
      <c r="AA1063" s="133"/>
    </row>
    <row r="1064" spans="1:27" ht="15.75" customHeight="1" x14ac:dyDescent="0.2">
      <c r="A1064" s="133"/>
      <c r="B1064" s="133"/>
      <c r="C1064" s="133"/>
      <c r="D1064" s="133"/>
      <c r="E1064" s="140"/>
      <c r="F1064" s="133"/>
      <c r="G1064" s="133"/>
      <c r="H1064" s="133"/>
      <c r="I1064" s="133"/>
      <c r="J1064" s="133"/>
      <c r="K1064" s="133"/>
      <c r="L1064" s="133"/>
      <c r="M1064" s="133"/>
      <c r="N1064" s="133"/>
      <c r="O1064" s="133"/>
      <c r="P1064" s="133"/>
      <c r="Q1064" s="133"/>
      <c r="R1064" s="133"/>
      <c r="S1064" s="133"/>
      <c r="T1064" s="133"/>
      <c r="U1064" s="133"/>
      <c r="V1064" s="133"/>
      <c r="W1064" s="133"/>
      <c r="X1064" s="133"/>
      <c r="Y1064" s="133"/>
      <c r="Z1064" s="133"/>
      <c r="AA1064" s="133"/>
    </row>
    <row r="1065" spans="1:27" ht="15.75" customHeight="1" x14ac:dyDescent="0.2">
      <c r="A1065" s="133"/>
      <c r="B1065" s="133"/>
      <c r="C1065" s="133"/>
      <c r="D1065" s="133"/>
      <c r="E1065" s="140"/>
      <c r="F1065" s="133"/>
      <c r="G1065" s="133"/>
      <c r="H1065" s="133"/>
      <c r="I1065" s="133"/>
      <c r="J1065" s="133"/>
      <c r="K1065" s="133"/>
      <c r="L1065" s="133"/>
      <c r="M1065" s="133"/>
      <c r="N1065" s="133"/>
      <c r="O1065" s="133"/>
      <c r="P1065" s="133"/>
      <c r="Q1065" s="133"/>
      <c r="R1065" s="133"/>
      <c r="S1065" s="133"/>
      <c r="T1065" s="133"/>
      <c r="U1065" s="133"/>
      <c r="V1065" s="133"/>
      <c r="W1065" s="133"/>
      <c r="X1065" s="133"/>
      <c r="Y1065" s="133"/>
      <c r="Z1065" s="133"/>
      <c r="AA1065" s="133"/>
    </row>
    <row r="1066" spans="1:27" ht="15.75" customHeight="1" x14ac:dyDescent="0.2">
      <c r="A1066" s="133"/>
      <c r="B1066" s="133"/>
      <c r="C1066" s="133"/>
      <c r="D1066" s="133"/>
      <c r="E1066" s="140"/>
      <c r="F1066" s="133"/>
      <c r="G1066" s="133"/>
      <c r="H1066" s="133"/>
      <c r="I1066" s="133"/>
      <c r="J1066" s="133"/>
      <c r="K1066" s="133"/>
      <c r="L1066" s="133"/>
      <c r="M1066" s="133"/>
      <c r="N1066" s="133"/>
      <c r="O1066" s="133"/>
      <c r="P1066" s="133"/>
      <c r="Q1066" s="133"/>
      <c r="R1066" s="133"/>
      <c r="S1066" s="133"/>
      <c r="T1066" s="133"/>
      <c r="U1066" s="133"/>
      <c r="V1066" s="133"/>
      <c r="W1066" s="133"/>
      <c r="X1066" s="133"/>
      <c r="Y1066" s="133"/>
      <c r="Z1066" s="133"/>
      <c r="AA1066" s="133"/>
    </row>
    <row r="1067" spans="1:27" ht="15.75" customHeight="1" x14ac:dyDescent="0.2">
      <c r="A1067" s="133"/>
      <c r="B1067" s="133"/>
      <c r="C1067" s="133"/>
      <c r="D1067" s="133"/>
      <c r="E1067" s="140"/>
      <c r="F1067" s="133"/>
      <c r="G1067" s="133"/>
      <c r="H1067" s="133"/>
      <c r="I1067" s="133"/>
      <c r="J1067" s="133"/>
      <c r="K1067" s="133"/>
      <c r="L1067" s="133"/>
      <c r="M1067" s="133"/>
      <c r="N1067" s="133"/>
      <c r="O1067" s="133"/>
      <c r="P1067" s="133"/>
      <c r="Q1067" s="133"/>
      <c r="R1067" s="133"/>
      <c r="S1067" s="133"/>
      <c r="T1067" s="133"/>
      <c r="U1067" s="133"/>
      <c r="V1067" s="133"/>
      <c r="W1067" s="133"/>
      <c r="X1067" s="133"/>
      <c r="Y1067" s="133"/>
      <c r="Z1067" s="133"/>
      <c r="AA1067" s="133"/>
    </row>
    <row r="1068" spans="1:27" ht="15.75" customHeight="1" x14ac:dyDescent="0.2">
      <c r="A1068" s="133"/>
      <c r="B1068" s="133"/>
      <c r="C1068" s="133"/>
      <c r="D1068" s="133"/>
      <c r="E1068" s="140"/>
      <c r="F1068" s="133"/>
      <c r="G1068" s="133"/>
      <c r="H1068" s="133"/>
      <c r="I1068" s="133"/>
      <c r="J1068" s="133"/>
      <c r="K1068" s="133"/>
      <c r="L1068" s="133"/>
      <c r="M1068" s="133"/>
      <c r="N1068" s="133"/>
      <c r="O1068" s="133"/>
      <c r="P1068" s="133"/>
      <c r="Q1068" s="133"/>
      <c r="R1068" s="133"/>
      <c r="S1068" s="133"/>
      <c r="T1068" s="133"/>
      <c r="U1068" s="133"/>
      <c r="V1068" s="133"/>
      <c r="W1068" s="133"/>
      <c r="X1068" s="133"/>
      <c r="Y1068" s="133"/>
      <c r="Z1068" s="133"/>
      <c r="AA1068" s="133"/>
    </row>
    <row r="1069" spans="1:27" ht="15.75" customHeight="1" x14ac:dyDescent="0.2">
      <c r="A1069" s="133"/>
      <c r="B1069" s="133"/>
      <c r="C1069" s="133"/>
      <c r="D1069" s="133"/>
      <c r="E1069" s="140"/>
      <c r="F1069" s="133"/>
      <c r="G1069" s="133"/>
      <c r="H1069" s="133"/>
      <c r="I1069" s="133"/>
      <c r="J1069" s="133"/>
      <c r="K1069" s="133"/>
      <c r="L1069" s="133"/>
      <c r="M1069" s="133"/>
      <c r="N1069" s="133"/>
      <c r="O1069" s="133"/>
      <c r="P1069" s="133"/>
      <c r="Q1069" s="133"/>
      <c r="R1069" s="133"/>
      <c r="S1069" s="133"/>
      <c r="T1069" s="133"/>
      <c r="U1069" s="133"/>
      <c r="V1069" s="133"/>
      <c r="W1069" s="133"/>
      <c r="X1069" s="133"/>
      <c r="Y1069" s="133"/>
      <c r="Z1069" s="133"/>
      <c r="AA1069" s="133"/>
    </row>
    <row r="1070" spans="1:27" ht="15.75" customHeight="1" x14ac:dyDescent="0.2">
      <c r="A1070" s="133"/>
      <c r="B1070" s="133"/>
      <c r="C1070" s="133"/>
      <c r="D1070" s="133"/>
      <c r="E1070" s="140"/>
      <c r="F1070" s="133"/>
      <c r="G1070" s="133"/>
      <c r="H1070" s="133"/>
      <c r="I1070" s="133"/>
      <c r="J1070" s="133"/>
      <c r="K1070" s="133"/>
      <c r="L1070" s="133"/>
      <c r="M1070" s="133"/>
      <c r="N1070" s="133"/>
      <c r="O1070" s="133"/>
      <c r="P1070" s="133"/>
      <c r="Q1070" s="133"/>
      <c r="R1070" s="133"/>
      <c r="S1070" s="133"/>
      <c r="T1070" s="133"/>
      <c r="U1070" s="133"/>
      <c r="V1070" s="133"/>
      <c r="W1070" s="133"/>
      <c r="X1070" s="133"/>
      <c r="Y1070" s="133"/>
      <c r="Z1070" s="133"/>
      <c r="AA1070" s="133"/>
    </row>
    <row r="1071" spans="1:27" ht="15.75" customHeight="1" x14ac:dyDescent="0.2">
      <c r="A1071" s="133"/>
      <c r="B1071" s="133"/>
      <c r="C1071" s="133"/>
      <c r="D1071" s="133"/>
      <c r="E1071" s="140"/>
      <c r="F1071" s="133"/>
      <c r="G1071" s="133"/>
      <c r="H1071" s="133"/>
      <c r="I1071" s="133"/>
      <c r="J1071" s="133"/>
      <c r="K1071" s="133"/>
      <c r="L1071" s="133"/>
      <c r="M1071" s="133"/>
      <c r="N1071" s="133"/>
      <c r="O1071" s="133"/>
      <c r="P1071" s="133"/>
      <c r="Q1071" s="133"/>
      <c r="R1071" s="133"/>
      <c r="S1071" s="133"/>
      <c r="T1071" s="133"/>
      <c r="U1071" s="133"/>
      <c r="V1071" s="133"/>
      <c r="W1071" s="133"/>
      <c r="X1071" s="133"/>
      <c r="Y1071" s="133"/>
      <c r="Z1071" s="133"/>
      <c r="AA1071" s="133"/>
    </row>
    <row r="1072" spans="1:27" ht="15.75" customHeight="1" x14ac:dyDescent="0.2">
      <c r="A1072" s="133"/>
      <c r="B1072" s="133"/>
      <c r="C1072" s="133"/>
      <c r="D1072" s="133"/>
      <c r="E1072" s="140"/>
      <c r="F1072" s="133"/>
      <c r="G1072" s="133"/>
      <c r="H1072" s="133"/>
      <c r="I1072" s="133"/>
      <c r="J1072" s="133"/>
      <c r="K1072" s="133"/>
      <c r="L1072" s="133"/>
      <c r="M1072" s="133"/>
      <c r="N1072" s="133"/>
      <c r="O1072" s="133"/>
      <c r="P1072" s="133"/>
      <c r="Q1072" s="133"/>
      <c r="R1072" s="133"/>
      <c r="S1072" s="133"/>
      <c r="T1072" s="133"/>
      <c r="U1072" s="133"/>
      <c r="V1072" s="133"/>
      <c r="W1072" s="133"/>
      <c r="X1072" s="133"/>
      <c r="Y1072" s="133"/>
      <c r="Z1072" s="133"/>
      <c r="AA1072" s="133"/>
    </row>
    <row r="1073" spans="1:27" ht="15.75" customHeight="1" x14ac:dyDescent="0.2">
      <c r="A1073" s="133"/>
      <c r="B1073" s="133"/>
      <c r="C1073" s="133"/>
      <c r="D1073" s="133"/>
      <c r="E1073" s="140"/>
      <c r="F1073" s="133"/>
      <c r="G1073" s="133"/>
      <c r="H1073" s="133"/>
      <c r="I1073" s="133"/>
      <c r="J1073" s="133"/>
      <c r="K1073" s="133"/>
      <c r="L1073" s="133"/>
      <c r="M1073" s="133"/>
      <c r="N1073" s="133"/>
      <c r="O1073" s="133"/>
      <c r="P1073" s="133"/>
      <c r="Q1073" s="133"/>
      <c r="R1073" s="133"/>
      <c r="S1073" s="133"/>
      <c r="T1073" s="133"/>
      <c r="U1073" s="133"/>
      <c r="V1073" s="133"/>
      <c r="W1073" s="133"/>
      <c r="X1073" s="133"/>
      <c r="Y1073" s="133"/>
      <c r="Z1073" s="133"/>
      <c r="AA1073" s="133"/>
    </row>
    <row r="1074" spans="1:27" ht="15.75" customHeight="1" x14ac:dyDescent="0.2">
      <c r="A1074" s="133"/>
      <c r="B1074" s="133"/>
      <c r="C1074" s="133"/>
      <c r="D1074" s="133"/>
      <c r="E1074" s="140"/>
      <c r="F1074" s="133"/>
      <c r="G1074" s="133"/>
      <c r="H1074" s="133"/>
      <c r="I1074" s="133"/>
      <c r="J1074" s="133"/>
      <c r="K1074" s="133"/>
      <c r="L1074" s="133"/>
      <c r="M1074" s="133"/>
      <c r="N1074" s="133"/>
      <c r="O1074" s="133"/>
      <c r="P1074" s="133"/>
      <c r="Q1074" s="133"/>
      <c r="R1074" s="133"/>
      <c r="S1074" s="133"/>
      <c r="T1074" s="133"/>
      <c r="U1074" s="133"/>
      <c r="V1074" s="133"/>
      <c r="W1074" s="133"/>
      <c r="X1074" s="133"/>
      <c r="Y1074" s="133"/>
      <c r="Z1074" s="133"/>
      <c r="AA1074" s="133"/>
    </row>
    <row r="1075" spans="1:27" ht="15.75" customHeight="1" x14ac:dyDescent="0.2">
      <c r="A1075" s="133"/>
      <c r="B1075" s="133"/>
      <c r="C1075" s="133"/>
      <c r="D1075" s="133"/>
      <c r="E1075" s="140"/>
      <c r="F1075" s="133"/>
      <c r="G1075" s="133"/>
      <c r="H1075" s="133"/>
      <c r="I1075" s="133"/>
      <c r="J1075" s="133"/>
      <c r="K1075" s="133"/>
      <c r="L1075" s="133"/>
      <c r="M1075" s="133"/>
      <c r="N1075" s="133"/>
      <c r="O1075" s="133"/>
      <c r="P1075" s="133"/>
      <c r="Q1075" s="133"/>
      <c r="R1075" s="133"/>
      <c r="S1075" s="133"/>
      <c r="T1075" s="133"/>
      <c r="U1075" s="133"/>
      <c r="V1075" s="133"/>
      <c r="W1075" s="133"/>
      <c r="X1075" s="133"/>
      <c r="Y1075" s="133"/>
      <c r="Z1075" s="133"/>
      <c r="AA1075" s="133"/>
    </row>
    <row r="1076" spans="1:27" ht="15.75" customHeight="1" x14ac:dyDescent="0.2">
      <c r="A1076" s="133"/>
      <c r="B1076" s="133"/>
      <c r="C1076" s="133"/>
      <c r="D1076" s="133"/>
      <c r="E1076" s="140"/>
      <c r="F1076" s="133"/>
      <c r="G1076" s="133"/>
      <c r="H1076" s="133"/>
      <c r="I1076" s="133"/>
      <c r="J1076" s="133"/>
      <c r="K1076" s="133"/>
      <c r="L1076" s="133"/>
      <c r="M1076" s="133"/>
      <c r="N1076" s="133"/>
      <c r="O1076" s="133"/>
      <c r="P1076" s="133"/>
      <c r="Q1076" s="133"/>
      <c r="R1076" s="133"/>
      <c r="S1076" s="133"/>
      <c r="T1076" s="133"/>
      <c r="U1076" s="133"/>
      <c r="V1076" s="133"/>
      <c r="W1076" s="133"/>
      <c r="X1076" s="133"/>
      <c r="Y1076" s="133"/>
      <c r="Z1076" s="133"/>
      <c r="AA1076" s="133"/>
    </row>
    <row r="1077" spans="1:27" ht="15.75" customHeight="1" x14ac:dyDescent="0.2">
      <c r="A1077" s="133"/>
      <c r="B1077" s="133"/>
      <c r="C1077" s="133"/>
      <c r="D1077" s="133"/>
      <c r="E1077" s="140"/>
      <c r="F1077" s="133"/>
      <c r="G1077" s="133"/>
      <c r="H1077" s="133"/>
      <c r="I1077" s="133"/>
      <c r="J1077" s="133"/>
      <c r="K1077" s="133"/>
      <c r="L1077" s="133"/>
      <c r="M1077" s="133"/>
      <c r="N1077" s="133"/>
      <c r="O1077" s="133"/>
      <c r="P1077" s="133"/>
      <c r="Q1077" s="133"/>
      <c r="R1077" s="133"/>
      <c r="S1077" s="133"/>
      <c r="T1077" s="133"/>
      <c r="U1077" s="133"/>
      <c r="V1077" s="133"/>
      <c r="W1077" s="133"/>
      <c r="X1077" s="133"/>
      <c r="Y1077" s="133"/>
      <c r="Z1077" s="133"/>
      <c r="AA1077" s="133"/>
    </row>
    <row r="1078" spans="1:27" ht="15.75" customHeight="1" x14ac:dyDescent="0.2">
      <c r="A1078" s="133"/>
      <c r="B1078" s="133"/>
      <c r="C1078" s="133"/>
      <c r="D1078" s="133"/>
      <c r="E1078" s="140"/>
      <c r="F1078" s="133"/>
      <c r="G1078" s="133"/>
      <c r="H1078" s="133"/>
      <c r="I1078" s="133"/>
      <c r="J1078" s="133"/>
      <c r="K1078" s="133"/>
      <c r="L1078" s="133"/>
      <c r="M1078" s="133"/>
      <c r="N1078" s="133"/>
      <c r="O1078" s="133"/>
      <c r="P1078" s="133"/>
      <c r="Q1078" s="133"/>
      <c r="R1078" s="133"/>
      <c r="S1078" s="133"/>
      <c r="T1078" s="133"/>
      <c r="U1078" s="133"/>
      <c r="V1078" s="133"/>
      <c r="W1078" s="133"/>
      <c r="X1078" s="133"/>
      <c r="Y1078" s="133"/>
      <c r="Z1078" s="133"/>
      <c r="AA1078" s="133"/>
    </row>
    <row r="1079" spans="1:27" ht="15.75" customHeight="1" x14ac:dyDescent="0.2">
      <c r="A1079" s="133"/>
      <c r="B1079" s="133"/>
      <c r="C1079" s="133"/>
      <c r="D1079" s="133"/>
      <c r="E1079" s="140"/>
      <c r="F1079" s="133"/>
      <c r="G1079" s="133"/>
      <c r="H1079" s="133"/>
      <c r="I1079" s="133"/>
      <c r="J1079" s="133"/>
      <c r="K1079" s="133"/>
      <c r="L1079" s="133"/>
      <c r="M1079" s="133"/>
      <c r="N1079" s="133"/>
      <c r="O1079" s="133"/>
      <c r="P1079" s="133"/>
      <c r="Q1079" s="133"/>
      <c r="R1079" s="133"/>
      <c r="S1079" s="133"/>
      <c r="T1079" s="133"/>
      <c r="U1079" s="133"/>
      <c r="V1079" s="133"/>
      <c r="W1079" s="133"/>
      <c r="X1079" s="133"/>
      <c r="Y1079" s="133"/>
      <c r="Z1079" s="133"/>
      <c r="AA1079" s="133"/>
    </row>
    <row r="1080" spans="1:27" ht="15.75" customHeight="1" x14ac:dyDescent="0.2">
      <c r="A1080" s="133"/>
      <c r="B1080" s="133"/>
      <c r="C1080" s="133"/>
      <c r="D1080" s="133"/>
      <c r="E1080" s="140"/>
      <c r="F1080" s="133"/>
      <c r="G1080" s="133"/>
      <c r="H1080" s="133"/>
      <c r="I1080" s="133"/>
      <c r="J1080" s="133"/>
      <c r="K1080" s="133"/>
      <c r="L1080" s="133"/>
      <c r="M1080" s="133"/>
      <c r="N1080" s="133"/>
      <c r="O1080" s="133"/>
      <c r="P1080" s="133"/>
      <c r="Q1080" s="133"/>
      <c r="R1080" s="133"/>
      <c r="S1080" s="133"/>
      <c r="T1080" s="133"/>
      <c r="U1080" s="133"/>
      <c r="V1080" s="133"/>
      <c r="W1080" s="133"/>
      <c r="X1080" s="133"/>
      <c r="Y1080" s="133"/>
      <c r="Z1080" s="133"/>
      <c r="AA1080" s="133"/>
    </row>
    <row r="1081" spans="1:27" ht="15.75" customHeight="1" x14ac:dyDescent="0.2">
      <c r="A1081" s="133"/>
      <c r="B1081" s="133"/>
      <c r="C1081" s="133"/>
      <c r="D1081" s="133"/>
      <c r="E1081" s="140"/>
      <c r="F1081" s="133"/>
      <c r="G1081" s="133"/>
      <c r="H1081" s="133"/>
      <c r="I1081" s="133"/>
      <c r="J1081" s="133"/>
      <c r="K1081" s="133"/>
      <c r="L1081" s="133"/>
      <c r="M1081" s="133"/>
      <c r="N1081" s="133"/>
      <c r="O1081" s="133"/>
      <c r="P1081" s="133"/>
      <c r="Q1081" s="133"/>
      <c r="R1081" s="133"/>
      <c r="S1081" s="133"/>
      <c r="T1081" s="133"/>
      <c r="U1081" s="133"/>
      <c r="V1081" s="133"/>
      <c r="W1081" s="133"/>
      <c r="X1081" s="133"/>
      <c r="Y1081" s="133"/>
      <c r="Z1081" s="133"/>
      <c r="AA1081" s="133"/>
    </row>
    <row r="1082" spans="1:27" ht="15.75" customHeight="1" x14ac:dyDescent="0.2">
      <c r="A1082" s="133"/>
      <c r="B1082" s="133"/>
      <c r="C1082" s="133"/>
      <c r="D1082" s="133"/>
      <c r="E1082" s="140"/>
      <c r="F1082" s="133"/>
      <c r="G1082" s="133"/>
      <c r="H1082" s="133"/>
      <c r="I1082" s="133"/>
      <c r="J1082" s="133"/>
      <c r="K1082" s="133"/>
      <c r="L1082" s="133"/>
      <c r="M1082" s="133"/>
      <c r="N1082" s="133"/>
      <c r="O1082" s="133"/>
      <c r="P1082" s="133"/>
      <c r="Q1082" s="133"/>
      <c r="R1082" s="133"/>
      <c r="S1082" s="133"/>
      <c r="T1082" s="133"/>
      <c r="U1082" s="133"/>
      <c r="V1082" s="133"/>
      <c r="W1082" s="133"/>
      <c r="X1082" s="133"/>
      <c r="Y1082" s="133"/>
      <c r="Z1082" s="133"/>
      <c r="AA1082" s="133"/>
    </row>
    <row r="1083" spans="1:27" ht="15.75" customHeight="1" x14ac:dyDescent="0.2">
      <c r="A1083" s="133"/>
      <c r="B1083" s="133"/>
      <c r="C1083" s="133"/>
      <c r="D1083" s="133"/>
      <c r="E1083" s="140"/>
      <c r="F1083" s="133"/>
      <c r="G1083" s="133"/>
      <c r="H1083" s="133"/>
      <c r="I1083" s="133"/>
      <c r="J1083" s="133"/>
      <c r="K1083" s="133"/>
      <c r="L1083" s="133"/>
      <c r="M1083" s="133"/>
      <c r="N1083" s="133"/>
      <c r="O1083" s="133"/>
      <c r="P1083" s="133"/>
      <c r="Q1083" s="133"/>
      <c r="R1083" s="133"/>
      <c r="S1083" s="133"/>
      <c r="T1083" s="133"/>
      <c r="U1083" s="133"/>
      <c r="V1083" s="133"/>
      <c r="W1083" s="133"/>
      <c r="X1083" s="133"/>
      <c r="Y1083" s="133"/>
      <c r="Z1083" s="133"/>
      <c r="AA1083" s="133"/>
    </row>
    <row r="1084" spans="1:27" ht="15.75" customHeight="1" x14ac:dyDescent="0.2">
      <c r="A1084" s="133"/>
      <c r="B1084" s="133"/>
      <c r="C1084" s="133"/>
      <c r="D1084" s="133"/>
      <c r="E1084" s="140"/>
      <c r="F1084" s="133"/>
      <c r="G1084" s="133"/>
      <c r="H1084" s="133"/>
      <c r="I1084" s="133"/>
      <c r="J1084" s="133"/>
      <c r="K1084" s="133"/>
      <c r="L1084" s="133"/>
      <c r="M1084" s="133"/>
      <c r="N1084" s="133"/>
      <c r="O1084" s="133"/>
      <c r="P1084" s="133"/>
      <c r="Q1084" s="133"/>
      <c r="R1084" s="133"/>
      <c r="S1084" s="133"/>
      <c r="T1084" s="133"/>
      <c r="U1084" s="133"/>
      <c r="V1084" s="133"/>
      <c r="W1084" s="133"/>
      <c r="X1084" s="133"/>
      <c r="Y1084" s="133"/>
      <c r="Z1084" s="133"/>
      <c r="AA1084" s="133"/>
    </row>
    <row r="1085" spans="1:27" ht="15.75" customHeight="1" x14ac:dyDescent="0.2">
      <c r="A1085" s="133"/>
      <c r="B1085" s="133"/>
      <c r="C1085" s="133"/>
      <c r="D1085" s="133"/>
      <c r="E1085" s="140"/>
      <c r="F1085" s="133"/>
      <c r="G1085" s="133"/>
      <c r="H1085" s="133"/>
      <c r="I1085" s="133"/>
      <c r="J1085" s="133"/>
      <c r="K1085" s="133"/>
      <c r="L1085" s="133"/>
      <c r="M1085" s="133"/>
      <c r="N1085" s="133"/>
      <c r="O1085" s="133"/>
      <c r="P1085" s="133"/>
      <c r="Q1085" s="133"/>
      <c r="R1085" s="133"/>
      <c r="S1085" s="133"/>
      <c r="T1085" s="133"/>
      <c r="U1085" s="133"/>
      <c r="V1085" s="133"/>
      <c r="W1085" s="133"/>
      <c r="X1085" s="133"/>
      <c r="Y1085" s="133"/>
      <c r="Z1085" s="133"/>
      <c r="AA1085" s="133"/>
    </row>
    <row r="1086" spans="1:27" ht="15.75" customHeight="1" x14ac:dyDescent="0.2">
      <c r="A1086" s="133"/>
      <c r="B1086" s="133"/>
      <c r="C1086" s="133"/>
      <c r="D1086" s="133"/>
      <c r="E1086" s="140"/>
      <c r="F1086" s="133"/>
      <c r="G1086" s="133"/>
      <c r="H1086" s="133"/>
      <c r="I1086" s="133"/>
      <c r="J1086" s="133"/>
      <c r="K1086" s="133"/>
      <c r="L1086" s="133"/>
      <c r="M1086" s="133"/>
      <c r="N1086" s="133"/>
      <c r="O1086" s="133"/>
      <c r="P1086" s="133"/>
      <c r="Q1086" s="133"/>
      <c r="R1086" s="133"/>
      <c r="S1086" s="133"/>
      <c r="T1086" s="133"/>
      <c r="U1086" s="133"/>
      <c r="V1086" s="133"/>
      <c r="W1086" s="133"/>
      <c r="X1086" s="133"/>
      <c r="Y1086" s="133"/>
      <c r="Z1086" s="133"/>
      <c r="AA1086" s="133"/>
    </row>
    <row r="1087" spans="1:27" ht="15.75" customHeight="1" x14ac:dyDescent="0.2">
      <c r="A1087" s="133"/>
      <c r="B1087" s="133"/>
      <c r="C1087" s="133"/>
      <c r="D1087" s="133"/>
      <c r="E1087" s="140"/>
      <c r="F1087" s="133"/>
      <c r="G1087" s="133"/>
      <c r="H1087" s="133"/>
      <c r="I1087" s="133"/>
      <c r="J1087" s="133"/>
      <c r="K1087" s="133"/>
      <c r="L1087" s="133"/>
      <c r="M1087" s="133"/>
      <c r="N1087" s="133"/>
      <c r="O1087" s="133"/>
      <c r="P1087" s="133"/>
      <c r="Q1087" s="133"/>
      <c r="R1087" s="133"/>
      <c r="S1087" s="133"/>
      <c r="T1087" s="133"/>
      <c r="U1087" s="133"/>
      <c r="V1087" s="133"/>
      <c r="W1087" s="133"/>
      <c r="X1087" s="133"/>
      <c r="Y1087" s="133"/>
      <c r="Z1087" s="133"/>
      <c r="AA1087" s="133"/>
    </row>
    <row r="1088" spans="1:27" ht="15.75" customHeight="1" x14ac:dyDescent="0.2">
      <c r="A1088" s="133"/>
      <c r="B1088" s="133"/>
      <c r="C1088" s="133"/>
      <c r="D1088" s="133"/>
      <c r="E1088" s="140"/>
      <c r="F1088" s="133"/>
      <c r="G1088" s="133"/>
      <c r="H1088" s="133"/>
      <c r="I1088" s="133"/>
      <c r="J1088" s="133"/>
      <c r="K1088" s="133"/>
      <c r="L1088" s="133"/>
      <c r="M1088" s="133"/>
      <c r="N1088" s="133"/>
      <c r="O1088" s="133"/>
      <c r="P1088" s="133"/>
      <c r="Q1088" s="133"/>
      <c r="R1088" s="133"/>
      <c r="S1088" s="133"/>
      <c r="T1088" s="133"/>
      <c r="U1088" s="133"/>
      <c r="V1088" s="133"/>
      <c r="W1088" s="133"/>
      <c r="X1088" s="133"/>
      <c r="Y1088" s="133"/>
      <c r="Z1088" s="133"/>
      <c r="AA1088" s="133"/>
    </row>
    <row r="1089" spans="1:27" ht="15.75" customHeight="1" x14ac:dyDescent="0.2">
      <c r="A1089" s="133"/>
      <c r="B1089" s="133"/>
      <c r="C1089" s="133"/>
      <c r="D1089" s="133"/>
      <c r="E1089" s="140"/>
      <c r="F1089" s="133"/>
      <c r="G1089" s="133"/>
      <c r="H1089" s="133"/>
      <c r="I1089" s="133"/>
      <c r="J1089" s="133"/>
      <c r="K1089" s="133"/>
      <c r="L1089" s="133"/>
      <c r="M1089" s="133"/>
      <c r="N1089" s="133"/>
      <c r="O1089" s="133"/>
      <c r="P1089" s="133"/>
      <c r="Q1089" s="133"/>
      <c r="R1089" s="133"/>
      <c r="S1089" s="133"/>
      <c r="T1089" s="133"/>
      <c r="U1089" s="133"/>
      <c r="V1089" s="133"/>
      <c r="W1089" s="133"/>
      <c r="X1089" s="133"/>
      <c r="Y1089" s="133"/>
      <c r="Z1089" s="133"/>
      <c r="AA1089" s="133"/>
    </row>
    <row r="1090" spans="1:27" ht="15.75" customHeight="1" x14ac:dyDescent="0.2">
      <c r="A1090" s="133"/>
      <c r="B1090" s="133"/>
      <c r="C1090" s="133"/>
      <c r="D1090" s="133"/>
      <c r="E1090" s="140"/>
      <c r="F1090" s="133"/>
      <c r="G1090" s="133"/>
      <c r="H1090" s="133"/>
      <c r="I1090" s="133"/>
      <c r="J1090" s="133"/>
      <c r="K1090" s="133"/>
      <c r="L1090" s="133"/>
      <c r="M1090" s="133"/>
      <c r="N1090" s="133"/>
      <c r="O1090" s="133"/>
      <c r="P1090" s="133"/>
      <c r="Q1090" s="133"/>
      <c r="R1090" s="133"/>
      <c r="S1090" s="133"/>
      <c r="T1090" s="133"/>
      <c r="U1090" s="133"/>
      <c r="V1090" s="133"/>
      <c r="W1090" s="133"/>
      <c r="X1090" s="133"/>
      <c r="Y1090" s="133"/>
      <c r="Z1090" s="133"/>
      <c r="AA1090" s="133"/>
    </row>
    <row r="1091" spans="1:27" ht="15.75" customHeight="1" x14ac:dyDescent="0.2">
      <c r="A1091" s="133"/>
      <c r="B1091" s="133"/>
      <c r="C1091" s="133"/>
      <c r="D1091" s="133"/>
      <c r="E1091" s="140"/>
      <c r="F1091" s="133"/>
      <c r="G1091" s="133"/>
      <c r="H1091" s="133"/>
      <c r="I1091" s="133"/>
      <c r="J1091" s="133"/>
      <c r="K1091" s="133"/>
      <c r="L1091" s="133"/>
      <c r="M1091" s="133"/>
      <c r="N1091" s="133"/>
      <c r="O1091" s="133"/>
      <c r="P1091" s="133"/>
      <c r="Q1091" s="133"/>
      <c r="R1091" s="133"/>
      <c r="S1091" s="133"/>
      <c r="T1091" s="133"/>
      <c r="U1091" s="133"/>
      <c r="V1091" s="133"/>
      <c r="W1091" s="133"/>
      <c r="X1091" s="133"/>
      <c r="Y1091" s="133"/>
      <c r="Z1091" s="133"/>
      <c r="AA1091" s="133"/>
    </row>
    <row r="1092" spans="1:27" ht="15.75" customHeight="1" x14ac:dyDescent="0.2">
      <c r="A1092" s="133"/>
      <c r="B1092" s="133"/>
      <c r="C1092" s="133"/>
      <c r="D1092" s="133"/>
      <c r="E1092" s="140"/>
      <c r="F1092" s="133"/>
      <c r="G1092" s="133"/>
      <c r="H1092" s="133"/>
      <c r="I1092" s="133"/>
      <c r="J1092" s="133"/>
      <c r="K1092" s="133"/>
      <c r="L1092" s="133"/>
      <c r="M1092" s="133"/>
      <c r="N1092" s="133"/>
      <c r="O1092" s="133"/>
      <c r="P1092" s="133"/>
      <c r="Q1092" s="133"/>
      <c r="R1092" s="133"/>
      <c r="S1092" s="133"/>
      <c r="T1092" s="133"/>
      <c r="U1092" s="133"/>
      <c r="V1092" s="133"/>
      <c r="W1092" s="133"/>
      <c r="X1092" s="133"/>
      <c r="Y1092" s="133"/>
      <c r="Z1092" s="133"/>
      <c r="AA1092" s="133"/>
    </row>
    <row r="1093" spans="1:27" ht="15.75" customHeight="1" x14ac:dyDescent="0.2">
      <c r="A1093" s="133"/>
      <c r="B1093" s="133"/>
      <c r="C1093" s="133"/>
      <c r="D1093" s="133"/>
      <c r="E1093" s="140"/>
      <c r="F1093" s="133"/>
      <c r="G1093" s="133"/>
      <c r="H1093" s="133"/>
      <c r="I1093" s="133"/>
      <c r="J1093" s="133"/>
      <c r="K1093" s="133"/>
      <c r="L1093" s="133"/>
      <c r="M1093" s="133"/>
      <c r="N1093" s="133"/>
      <c r="O1093" s="133"/>
      <c r="P1093" s="133"/>
      <c r="Q1093" s="133"/>
      <c r="R1093" s="133"/>
      <c r="S1093" s="133"/>
      <c r="T1093" s="133"/>
      <c r="U1093" s="133"/>
      <c r="V1093" s="133"/>
      <c r="W1093" s="133"/>
      <c r="X1093" s="133"/>
      <c r="Y1093" s="133"/>
      <c r="Z1093" s="133"/>
      <c r="AA1093" s="133"/>
    </row>
    <row r="1094" spans="1:27" ht="15.75" customHeight="1" x14ac:dyDescent="0.2">
      <c r="A1094" s="133"/>
      <c r="B1094" s="133"/>
      <c r="C1094" s="133"/>
      <c r="D1094" s="133"/>
      <c r="E1094" s="140"/>
      <c r="F1094" s="133"/>
      <c r="G1094" s="133"/>
      <c r="H1094" s="133"/>
      <c r="I1094" s="133"/>
      <c r="J1094" s="133"/>
      <c r="K1094" s="133"/>
      <c r="L1094" s="133"/>
      <c r="M1094" s="133"/>
      <c r="N1094" s="133"/>
      <c r="O1094" s="133"/>
      <c r="P1094" s="133"/>
      <c r="Q1094" s="133"/>
      <c r="R1094" s="133"/>
      <c r="S1094" s="133"/>
      <c r="T1094" s="133"/>
      <c r="U1094" s="133"/>
      <c r="V1094" s="133"/>
      <c r="W1094" s="133"/>
      <c r="X1094" s="133"/>
      <c r="Y1094" s="133"/>
      <c r="Z1094" s="133"/>
      <c r="AA1094" s="133"/>
    </row>
    <row r="1095" spans="1:27" ht="15.75" customHeight="1" x14ac:dyDescent="0.2">
      <c r="A1095" s="133"/>
      <c r="B1095" s="133"/>
      <c r="C1095" s="133"/>
      <c r="D1095" s="133"/>
      <c r="E1095" s="140"/>
      <c r="F1095" s="133"/>
      <c r="G1095" s="133"/>
      <c r="H1095" s="133"/>
      <c r="I1095" s="133"/>
      <c r="J1095" s="133"/>
      <c r="K1095" s="133"/>
      <c r="L1095" s="133"/>
      <c r="M1095" s="133"/>
      <c r="N1095" s="133"/>
      <c r="O1095" s="133"/>
      <c r="P1095" s="133"/>
      <c r="Q1095" s="133"/>
      <c r="R1095" s="133"/>
      <c r="S1095" s="133"/>
      <c r="T1095" s="133"/>
      <c r="U1095" s="133"/>
      <c r="V1095" s="133"/>
      <c r="W1095" s="133"/>
      <c r="X1095" s="133"/>
      <c r="Y1095" s="133"/>
      <c r="Z1095" s="133"/>
      <c r="AA1095" s="133"/>
    </row>
    <row r="1096" spans="1:27" ht="15.75" customHeight="1" x14ac:dyDescent="0.2">
      <c r="A1096" s="133"/>
      <c r="B1096" s="133"/>
      <c r="C1096" s="133"/>
      <c r="D1096" s="133"/>
      <c r="E1096" s="140"/>
      <c r="F1096" s="133"/>
      <c r="G1096" s="133"/>
      <c r="H1096" s="133"/>
      <c r="I1096" s="133"/>
      <c r="J1096" s="133"/>
      <c r="K1096" s="133"/>
      <c r="L1096" s="133"/>
      <c r="M1096" s="133"/>
      <c r="N1096" s="133"/>
      <c r="O1096" s="133"/>
      <c r="P1096" s="133"/>
      <c r="Q1096" s="133"/>
      <c r="R1096" s="133"/>
      <c r="S1096" s="133"/>
      <c r="T1096" s="133"/>
      <c r="U1096" s="133"/>
      <c r="V1096" s="133"/>
      <c r="W1096" s="133"/>
      <c r="X1096" s="133"/>
      <c r="Y1096" s="133"/>
      <c r="Z1096" s="133"/>
      <c r="AA1096" s="133"/>
    </row>
    <row r="1097" spans="1:27" ht="15.75" customHeight="1" x14ac:dyDescent="0.2">
      <c r="A1097" s="133"/>
      <c r="B1097" s="133"/>
      <c r="C1097" s="133"/>
      <c r="D1097" s="133"/>
      <c r="E1097" s="140"/>
      <c r="F1097" s="133"/>
      <c r="G1097" s="133"/>
      <c r="H1097" s="133"/>
      <c r="I1097" s="133"/>
      <c r="J1097" s="133"/>
      <c r="K1097" s="133"/>
      <c r="L1097" s="133"/>
      <c r="M1097" s="133"/>
      <c r="N1097" s="133"/>
      <c r="O1097" s="133"/>
      <c r="P1097" s="133"/>
      <c r="Q1097" s="133"/>
      <c r="R1097" s="133"/>
      <c r="S1097" s="133"/>
      <c r="T1097" s="133"/>
      <c r="U1097" s="133"/>
      <c r="V1097" s="133"/>
      <c r="W1097" s="133"/>
      <c r="X1097" s="133"/>
      <c r="Y1097" s="133"/>
      <c r="Z1097" s="133"/>
      <c r="AA1097" s="133"/>
    </row>
    <row r="1098" spans="1:27" ht="15.75" customHeight="1" x14ac:dyDescent="0.2">
      <c r="A1098" s="133"/>
      <c r="B1098" s="133"/>
      <c r="C1098" s="133"/>
      <c r="D1098" s="133"/>
      <c r="E1098" s="140"/>
      <c r="F1098" s="133"/>
      <c r="G1098" s="133"/>
      <c r="H1098" s="133"/>
      <c r="I1098" s="133"/>
      <c r="J1098" s="133"/>
      <c r="K1098" s="133"/>
      <c r="L1098" s="133"/>
      <c r="M1098" s="133"/>
      <c r="N1098" s="133"/>
      <c r="O1098" s="133"/>
      <c r="P1098" s="133"/>
      <c r="Q1098" s="133"/>
      <c r="R1098" s="133"/>
      <c r="S1098" s="133"/>
      <c r="T1098" s="133"/>
      <c r="U1098" s="133"/>
      <c r="V1098" s="133"/>
      <c r="W1098" s="133"/>
      <c r="X1098" s="133"/>
      <c r="Y1098" s="133"/>
      <c r="Z1098" s="133"/>
      <c r="AA1098" s="133"/>
    </row>
    <row r="1099" spans="1:27" ht="15.75" customHeight="1" x14ac:dyDescent="0.2">
      <c r="A1099" s="133"/>
      <c r="B1099" s="133"/>
      <c r="C1099" s="133"/>
      <c r="D1099" s="133"/>
      <c r="E1099" s="140"/>
      <c r="F1099" s="133"/>
      <c r="G1099" s="133"/>
      <c r="H1099" s="133"/>
      <c r="I1099" s="133"/>
      <c r="J1099" s="133"/>
      <c r="K1099" s="133"/>
      <c r="L1099" s="133"/>
      <c r="M1099" s="133"/>
      <c r="N1099" s="133"/>
      <c r="O1099" s="133"/>
      <c r="P1099" s="133"/>
      <c r="Q1099" s="133"/>
      <c r="R1099" s="133"/>
      <c r="S1099" s="133"/>
      <c r="T1099" s="133"/>
      <c r="U1099" s="133"/>
      <c r="V1099" s="133"/>
      <c r="W1099" s="133"/>
      <c r="X1099" s="133"/>
      <c r="Y1099" s="133"/>
      <c r="Z1099" s="133"/>
      <c r="AA1099" s="133"/>
    </row>
    <row r="1100" spans="1:27" ht="15.75" customHeight="1" x14ac:dyDescent="0.2">
      <c r="A1100" s="133"/>
      <c r="B1100" s="133"/>
      <c r="C1100" s="133"/>
      <c r="D1100" s="133"/>
      <c r="E1100" s="140"/>
      <c r="F1100" s="133"/>
      <c r="G1100" s="133"/>
      <c r="H1100" s="133"/>
      <c r="I1100" s="133"/>
      <c r="J1100" s="133"/>
      <c r="K1100" s="133"/>
      <c r="L1100" s="133"/>
      <c r="M1100" s="133"/>
      <c r="N1100" s="133"/>
      <c r="O1100" s="133"/>
      <c r="P1100" s="133"/>
      <c r="Q1100" s="133"/>
      <c r="R1100" s="133"/>
      <c r="S1100" s="133"/>
      <c r="T1100" s="133"/>
      <c r="U1100" s="133"/>
      <c r="V1100" s="133"/>
      <c r="W1100" s="133"/>
      <c r="X1100" s="133"/>
      <c r="Y1100" s="133"/>
      <c r="Z1100" s="133"/>
      <c r="AA1100" s="133"/>
    </row>
    <row r="1101" spans="1:27" ht="15.75" customHeight="1" x14ac:dyDescent="0.2">
      <c r="A1101" s="133"/>
      <c r="B1101" s="133"/>
      <c r="C1101" s="133"/>
      <c r="D1101" s="133"/>
      <c r="E1101" s="140"/>
      <c r="F1101" s="133"/>
      <c r="G1101" s="133"/>
      <c r="H1101" s="133"/>
      <c r="I1101" s="133"/>
      <c r="J1101" s="133"/>
      <c r="K1101" s="133"/>
      <c r="L1101" s="133"/>
      <c r="M1101" s="133"/>
      <c r="N1101" s="133"/>
      <c r="O1101" s="133"/>
      <c r="P1101" s="133"/>
      <c r="Q1101" s="133"/>
      <c r="R1101" s="133"/>
      <c r="S1101" s="133"/>
      <c r="T1101" s="133"/>
      <c r="U1101" s="133"/>
      <c r="V1101" s="133"/>
      <c r="W1101" s="133"/>
      <c r="X1101" s="133"/>
      <c r="Y1101" s="133"/>
      <c r="Z1101" s="133"/>
      <c r="AA1101" s="133"/>
    </row>
    <row r="1102" spans="1:27" ht="15.75" customHeight="1" x14ac:dyDescent="0.2">
      <c r="A1102" s="133"/>
      <c r="B1102" s="133"/>
      <c r="C1102" s="133"/>
      <c r="D1102" s="133"/>
      <c r="E1102" s="140"/>
      <c r="F1102" s="133"/>
      <c r="G1102" s="133"/>
      <c r="H1102" s="133"/>
      <c r="I1102" s="133"/>
      <c r="J1102" s="133"/>
      <c r="K1102" s="133"/>
      <c r="L1102" s="133"/>
      <c r="M1102" s="133"/>
      <c r="N1102" s="133"/>
      <c r="O1102" s="133"/>
      <c r="P1102" s="133"/>
      <c r="Q1102" s="133"/>
      <c r="R1102" s="133"/>
      <c r="S1102" s="133"/>
      <c r="T1102" s="133"/>
      <c r="U1102" s="133"/>
      <c r="V1102" s="133"/>
      <c r="W1102" s="133"/>
      <c r="X1102" s="133"/>
      <c r="Y1102" s="133"/>
      <c r="Z1102" s="133"/>
      <c r="AA1102" s="133"/>
    </row>
    <row r="1103" spans="1:27" ht="15.75" customHeight="1" x14ac:dyDescent="0.2">
      <c r="A1103" s="133"/>
      <c r="B1103" s="133"/>
      <c r="C1103" s="133"/>
      <c r="D1103" s="133"/>
      <c r="E1103" s="140"/>
      <c r="F1103" s="133"/>
      <c r="G1103" s="133"/>
      <c r="H1103" s="133"/>
      <c r="I1103" s="133"/>
      <c r="J1103" s="133"/>
      <c r="K1103" s="133"/>
      <c r="L1103" s="133"/>
      <c r="M1103" s="133"/>
      <c r="N1103" s="133"/>
      <c r="O1103" s="133"/>
      <c r="P1103" s="133"/>
      <c r="Q1103" s="133"/>
      <c r="R1103" s="133"/>
      <c r="S1103" s="133"/>
      <c r="T1103" s="133"/>
      <c r="U1103" s="133"/>
      <c r="V1103" s="133"/>
      <c r="W1103" s="133"/>
      <c r="X1103" s="133"/>
      <c r="Y1103" s="133"/>
      <c r="Z1103" s="133"/>
      <c r="AA1103" s="133"/>
    </row>
    <row r="1104" spans="1:27" ht="15.75" customHeight="1" x14ac:dyDescent="0.2">
      <c r="A1104" s="133"/>
      <c r="B1104" s="133"/>
      <c r="C1104" s="133"/>
      <c r="D1104" s="133"/>
      <c r="E1104" s="140"/>
      <c r="F1104" s="133"/>
      <c r="G1104" s="133"/>
      <c r="H1104" s="133"/>
      <c r="I1104" s="133"/>
      <c r="J1104" s="133"/>
      <c r="K1104" s="133"/>
      <c r="L1104" s="133"/>
      <c r="M1104" s="133"/>
      <c r="N1104" s="133"/>
      <c r="O1104" s="133"/>
      <c r="P1104" s="133"/>
      <c r="Q1104" s="133"/>
      <c r="R1104" s="133"/>
      <c r="S1104" s="133"/>
      <c r="T1104" s="133"/>
      <c r="U1104" s="133"/>
      <c r="V1104" s="133"/>
      <c r="W1104" s="133"/>
      <c r="X1104" s="133"/>
      <c r="Y1104" s="133"/>
      <c r="Z1104" s="133"/>
      <c r="AA1104" s="133"/>
    </row>
    <row r="1105" spans="1:27" ht="15.75" customHeight="1" x14ac:dyDescent="0.2">
      <c r="A1105" s="133"/>
      <c r="B1105" s="133"/>
      <c r="C1105" s="133"/>
      <c r="D1105" s="133"/>
      <c r="E1105" s="140"/>
      <c r="F1105" s="133"/>
      <c r="G1105" s="133"/>
      <c r="H1105" s="133"/>
      <c r="I1105" s="133"/>
      <c r="J1105" s="133"/>
      <c r="K1105" s="133"/>
      <c r="L1105" s="133"/>
      <c r="M1105" s="133"/>
      <c r="N1105" s="133"/>
      <c r="O1105" s="133"/>
      <c r="P1105" s="133"/>
      <c r="Q1105" s="133"/>
      <c r="R1105" s="133"/>
      <c r="S1105" s="133"/>
      <c r="T1105" s="133"/>
      <c r="U1105" s="133"/>
      <c r="V1105" s="133"/>
      <c r="W1105" s="133"/>
      <c r="X1105" s="133"/>
      <c r="Y1105" s="133"/>
      <c r="Z1105" s="133"/>
      <c r="AA1105" s="133"/>
    </row>
    <row r="1106" spans="1:27" ht="15.75" customHeight="1" x14ac:dyDescent="0.2">
      <c r="A1106" s="133"/>
      <c r="B1106" s="133"/>
      <c r="C1106" s="133"/>
      <c r="D1106" s="133"/>
      <c r="E1106" s="140"/>
      <c r="F1106" s="133"/>
      <c r="G1106" s="133"/>
      <c r="H1106" s="133"/>
      <c r="I1106" s="133"/>
      <c r="J1106" s="133"/>
      <c r="K1106" s="133"/>
      <c r="L1106" s="133"/>
      <c r="M1106" s="133"/>
      <c r="N1106" s="133"/>
      <c r="O1106" s="133"/>
      <c r="P1106" s="133"/>
      <c r="Q1106" s="133"/>
      <c r="R1106" s="133"/>
      <c r="S1106" s="133"/>
      <c r="T1106" s="133"/>
      <c r="U1106" s="133"/>
      <c r="V1106" s="133"/>
      <c r="W1106" s="133"/>
      <c r="X1106" s="133"/>
      <c r="Y1106" s="133"/>
      <c r="Z1106" s="133"/>
      <c r="AA1106" s="133"/>
    </row>
    <row r="1107" spans="1:27" ht="15.75" customHeight="1" x14ac:dyDescent="0.2">
      <c r="A1107" s="133"/>
      <c r="B1107" s="133"/>
      <c r="C1107" s="133"/>
      <c r="D1107" s="133"/>
      <c r="E1107" s="140"/>
      <c r="F1107" s="133"/>
      <c r="G1107" s="133"/>
      <c r="H1107" s="133"/>
      <c r="I1107" s="133"/>
      <c r="J1107" s="133"/>
      <c r="K1107" s="133"/>
      <c r="L1107" s="133"/>
      <c r="M1107" s="133"/>
      <c r="N1107" s="133"/>
      <c r="O1107" s="133"/>
      <c r="P1107" s="133"/>
      <c r="Q1107" s="133"/>
      <c r="R1107" s="133"/>
      <c r="S1107" s="133"/>
      <c r="T1107" s="133"/>
      <c r="U1107" s="133"/>
      <c r="V1107" s="133"/>
      <c r="W1107" s="133"/>
      <c r="X1107" s="133"/>
      <c r="Y1107" s="133"/>
      <c r="Z1107" s="133"/>
      <c r="AA1107" s="133"/>
    </row>
    <row r="1108" spans="1:27" ht="15.75" customHeight="1" x14ac:dyDescent="0.2">
      <c r="A1108" s="133"/>
      <c r="B1108" s="133"/>
      <c r="C1108" s="133"/>
      <c r="D1108" s="133"/>
      <c r="E1108" s="140"/>
      <c r="F1108" s="133"/>
      <c r="G1108" s="133"/>
      <c r="H1108" s="133"/>
      <c r="I1108" s="133"/>
      <c r="J1108" s="133"/>
      <c r="K1108" s="133"/>
      <c r="L1108" s="133"/>
      <c r="M1108" s="133"/>
      <c r="N1108" s="133"/>
      <c r="O1108" s="133"/>
      <c r="P1108" s="133"/>
      <c r="Q1108" s="133"/>
      <c r="R1108" s="133"/>
      <c r="S1108" s="133"/>
      <c r="T1108" s="133"/>
      <c r="U1108" s="133"/>
      <c r="V1108" s="133"/>
      <c r="W1108" s="133"/>
      <c r="X1108" s="133"/>
      <c r="Y1108" s="133"/>
      <c r="Z1108" s="133"/>
      <c r="AA1108" s="133"/>
    </row>
    <row r="1109" spans="1:27" ht="15.75" customHeight="1" x14ac:dyDescent="0.2">
      <c r="A1109" s="133"/>
      <c r="B1109" s="133"/>
      <c r="C1109" s="133"/>
      <c r="D1109" s="133"/>
      <c r="E1109" s="140"/>
      <c r="F1109" s="133"/>
      <c r="G1109" s="133"/>
      <c r="H1109" s="133"/>
      <c r="I1109" s="133"/>
      <c r="J1109" s="133"/>
      <c r="K1109" s="133"/>
      <c r="L1109" s="133"/>
      <c r="M1109" s="133"/>
      <c r="N1109" s="133"/>
      <c r="O1109" s="133"/>
      <c r="P1109" s="133"/>
      <c r="Q1109" s="133"/>
      <c r="R1109" s="133"/>
      <c r="S1109" s="133"/>
      <c r="T1109" s="133"/>
      <c r="U1109" s="133"/>
      <c r="V1109" s="133"/>
      <c r="W1109" s="133"/>
      <c r="X1109" s="133"/>
      <c r="Y1109" s="133"/>
      <c r="Z1109" s="133"/>
      <c r="AA1109" s="133"/>
    </row>
    <row r="1110" spans="1:27" ht="15.75" customHeight="1" x14ac:dyDescent="0.2">
      <c r="A1110" s="133"/>
      <c r="B1110" s="133"/>
      <c r="C1110" s="133"/>
      <c r="D1110" s="133"/>
      <c r="E1110" s="140"/>
      <c r="F1110" s="133"/>
      <c r="G1110" s="133"/>
      <c r="H1110" s="133"/>
      <c r="I1110" s="133"/>
      <c r="J1110" s="133"/>
      <c r="K1110" s="133"/>
      <c r="L1110" s="133"/>
      <c r="M1110" s="133"/>
      <c r="N1110" s="133"/>
      <c r="O1110" s="133"/>
      <c r="P1110" s="133"/>
      <c r="Q1110" s="133"/>
      <c r="R1110" s="133"/>
      <c r="S1110" s="133"/>
      <c r="T1110" s="133"/>
      <c r="U1110" s="133"/>
      <c r="V1110" s="133"/>
      <c r="W1110" s="133"/>
      <c r="X1110" s="133"/>
      <c r="Y1110" s="133"/>
      <c r="Z1110" s="133"/>
      <c r="AA1110" s="133"/>
    </row>
    <row r="1111" spans="1:27" ht="15.75" customHeight="1" x14ac:dyDescent="0.2">
      <c r="A1111" s="133"/>
      <c r="B1111" s="133"/>
      <c r="C1111" s="133"/>
      <c r="D1111" s="133"/>
      <c r="E1111" s="140"/>
      <c r="F1111" s="133"/>
      <c r="G1111" s="133"/>
      <c r="H1111" s="133"/>
      <c r="I1111" s="133"/>
      <c r="J1111" s="133"/>
      <c r="K1111" s="133"/>
      <c r="L1111" s="133"/>
      <c r="M1111" s="133"/>
      <c r="N1111" s="133"/>
      <c r="O1111" s="133"/>
      <c r="P1111" s="133"/>
      <c r="Q1111" s="133"/>
      <c r="R1111" s="133"/>
      <c r="S1111" s="133"/>
      <c r="T1111" s="133"/>
      <c r="U1111" s="133"/>
      <c r="V1111" s="133"/>
      <c r="W1111" s="133"/>
      <c r="X1111" s="133"/>
      <c r="Y1111" s="133"/>
      <c r="Z1111" s="133"/>
      <c r="AA1111" s="133"/>
    </row>
    <row r="1112" spans="1:27" ht="15.75" customHeight="1" x14ac:dyDescent="0.2">
      <c r="A1112" s="133"/>
      <c r="B1112" s="133"/>
      <c r="C1112" s="133"/>
      <c r="D1112" s="133"/>
      <c r="E1112" s="140"/>
      <c r="F1112" s="133"/>
      <c r="G1112" s="133"/>
      <c r="H1112" s="133"/>
      <c r="I1112" s="133"/>
      <c r="J1112" s="133"/>
      <c r="K1112" s="133"/>
      <c r="L1112" s="133"/>
      <c r="M1112" s="133"/>
      <c r="N1112" s="133"/>
      <c r="O1112" s="133"/>
      <c r="P1112" s="133"/>
      <c r="Q1112" s="133"/>
      <c r="R1112" s="133"/>
      <c r="S1112" s="133"/>
      <c r="T1112" s="133"/>
      <c r="U1112" s="133"/>
      <c r="V1112" s="133"/>
      <c r="W1112" s="133"/>
      <c r="X1112" s="133"/>
      <c r="Y1112" s="133"/>
      <c r="Z1112" s="133"/>
      <c r="AA1112" s="133"/>
    </row>
    <row r="1113" spans="1:27" ht="15.75" customHeight="1" x14ac:dyDescent="0.2">
      <c r="A1113" s="133"/>
      <c r="B1113" s="133"/>
      <c r="C1113" s="133"/>
      <c r="D1113" s="133"/>
      <c r="E1113" s="140"/>
      <c r="F1113" s="133"/>
      <c r="G1113" s="133"/>
      <c r="H1113" s="133"/>
      <c r="I1113" s="133"/>
      <c r="J1113" s="133"/>
      <c r="K1113" s="133"/>
      <c r="L1113" s="133"/>
      <c r="M1113" s="133"/>
      <c r="N1113" s="133"/>
      <c r="O1113" s="133"/>
      <c r="P1113" s="133"/>
      <c r="Q1113" s="133"/>
      <c r="R1113" s="133"/>
      <c r="S1113" s="133"/>
      <c r="T1113" s="133"/>
      <c r="U1113" s="133"/>
      <c r="V1113" s="133"/>
      <c r="W1113" s="133"/>
      <c r="X1113" s="133"/>
      <c r="Y1113" s="133"/>
      <c r="Z1113" s="133"/>
      <c r="AA1113" s="133"/>
    </row>
    <row r="1114" spans="1:27" ht="15.75" customHeight="1" x14ac:dyDescent="0.2">
      <c r="A1114" s="133"/>
      <c r="B1114" s="133"/>
      <c r="C1114" s="133"/>
      <c r="D1114" s="133"/>
      <c r="E1114" s="140"/>
      <c r="F1114" s="133"/>
      <c r="G1114" s="133"/>
      <c r="H1114" s="133"/>
      <c r="I1114" s="133"/>
      <c r="J1114" s="133"/>
      <c r="K1114" s="133"/>
      <c r="L1114" s="133"/>
      <c r="M1114" s="133"/>
      <c r="N1114" s="133"/>
      <c r="O1114" s="133"/>
      <c r="P1114" s="133"/>
      <c r="Q1114" s="133"/>
      <c r="R1114" s="133"/>
      <c r="S1114" s="133"/>
      <c r="T1114" s="133"/>
      <c r="U1114" s="133"/>
      <c r="V1114" s="133"/>
      <c r="W1114" s="133"/>
      <c r="X1114" s="133"/>
      <c r="Y1114" s="133"/>
      <c r="Z1114" s="133"/>
      <c r="AA1114" s="133"/>
    </row>
    <row r="1115" spans="1:27" ht="15.75" customHeight="1" x14ac:dyDescent="0.2">
      <c r="A1115" s="133"/>
      <c r="B1115" s="133"/>
      <c r="C1115" s="133"/>
      <c r="D1115" s="133"/>
      <c r="E1115" s="140"/>
      <c r="F1115" s="133"/>
      <c r="G1115" s="133"/>
      <c r="H1115" s="133"/>
      <c r="I1115" s="133"/>
      <c r="J1115" s="133"/>
      <c r="K1115" s="133"/>
      <c r="L1115" s="133"/>
      <c r="M1115" s="133"/>
      <c r="N1115" s="133"/>
      <c r="O1115" s="133"/>
      <c r="P1115" s="133"/>
      <c r="Q1115" s="133"/>
      <c r="R1115" s="133"/>
      <c r="S1115" s="133"/>
      <c r="T1115" s="133"/>
      <c r="U1115" s="133"/>
      <c r="V1115" s="133"/>
      <c r="W1115" s="133"/>
      <c r="X1115" s="133"/>
      <c r="Y1115" s="133"/>
      <c r="Z1115" s="133"/>
      <c r="AA1115" s="133"/>
    </row>
    <row r="1116" spans="1:27" ht="15.75" customHeight="1" x14ac:dyDescent="0.2">
      <c r="A1116" s="133"/>
      <c r="B1116" s="133"/>
      <c r="C1116" s="133"/>
      <c r="D1116" s="133"/>
      <c r="E1116" s="140"/>
      <c r="F1116" s="133"/>
      <c r="G1116" s="133"/>
      <c r="H1116" s="133"/>
      <c r="I1116" s="133"/>
      <c r="J1116" s="133"/>
      <c r="K1116" s="133"/>
      <c r="L1116" s="133"/>
      <c r="M1116" s="133"/>
      <c r="N1116" s="133"/>
      <c r="O1116" s="133"/>
      <c r="P1116" s="133"/>
      <c r="Q1116" s="133"/>
      <c r="R1116" s="133"/>
      <c r="S1116" s="133"/>
      <c r="T1116" s="133"/>
      <c r="U1116" s="133"/>
      <c r="V1116" s="133"/>
      <c r="W1116" s="133"/>
      <c r="X1116" s="133"/>
      <c r="Y1116" s="133"/>
      <c r="Z1116" s="133"/>
      <c r="AA1116" s="133"/>
    </row>
    <row r="1117" spans="1:27" ht="15.75" customHeight="1" x14ac:dyDescent="0.2">
      <c r="A1117" s="133"/>
      <c r="B1117" s="133"/>
      <c r="C1117" s="133"/>
      <c r="D1117" s="133"/>
      <c r="E1117" s="140"/>
      <c r="F1117" s="133"/>
      <c r="G1117" s="133"/>
      <c r="H1117" s="133"/>
      <c r="I1117" s="133"/>
      <c r="J1117" s="133"/>
      <c r="K1117" s="133"/>
      <c r="L1117" s="133"/>
      <c r="M1117" s="133"/>
      <c r="N1117" s="133"/>
      <c r="O1117" s="133"/>
      <c r="P1117" s="133"/>
      <c r="Q1117" s="133"/>
      <c r="R1117" s="133"/>
      <c r="S1117" s="133"/>
      <c r="T1117" s="133"/>
      <c r="U1117" s="133"/>
      <c r="V1117" s="133"/>
      <c r="W1117" s="133"/>
      <c r="X1117" s="133"/>
      <c r="Y1117" s="133"/>
      <c r="Z1117" s="133"/>
      <c r="AA1117" s="133"/>
    </row>
    <row r="1118" spans="1:27" ht="15.75" customHeight="1" x14ac:dyDescent="0.2">
      <c r="A1118" s="133"/>
      <c r="B1118" s="133"/>
      <c r="C1118" s="133"/>
      <c r="D1118" s="133"/>
      <c r="E1118" s="140"/>
      <c r="F1118" s="133"/>
      <c r="G1118" s="133"/>
      <c r="H1118" s="133"/>
      <c r="I1118" s="133"/>
      <c r="J1118" s="133"/>
      <c r="K1118" s="133"/>
      <c r="L1118" s="133"/>
      <c r="M1118" s="133"/>
      <c r="N1118" s="133"/>
      <c r="O1118" s="133"/>
      <c r="P1118" s="133"/>
      <c r="Q1118" s="133"/>
      <c r="R1118" s="133"/>
      <c r="S1118" s="133"/>
      <c r="T1118" s="133"/>
      <c r="U1118" s="133"/>
      <c r="V1118" s="133"/>
      <c r="W1118" s="133"/>
      <c r="X1118" s="133"/>
      <c r="Y1118" s="133"/>
      <c r="Z1118" s="133"/>
      <c r="AA1118" s="133"/>
    </row>
    <row r="1119" spans="1:27" ht="15.75" customHeight="1" x14ac:dyDescent="0.2">
      <c r="A1119" s="133"/>
      <c r="B1119" s="133"/>
      <c r="C1119" s="133"/>
      <c r="D1119" s="133"/>
      <c r="E1119" s="140"/>
      <c r="F1119" s="133"/>
      <c r="G1119" s="133"/>
      <c r="H1119" s="133"/>
      <c r="I1119" s="133"/>
      <c r="J1119" s="133"/>
      <c r="K1119" s="133"/>
      <c r="L1119" s="133"/>
      <c r="M1119" s="133"/>
      <c r="N1119" s="133"/>
      <c r="O1119" s="133"/>
      <c r="P1119" s="133"/>
      <c r="Q1119" s="133"/>
      <c r="R1119" s="133"/>
      <c r="S1119" s="133"/>
      <c r="T1119" s="133"/>
      <c r="U1119" s="133"/>
      <c r="V1119" s="133"/>
      <c r="W1119" s="133"/>
      <c r="X1119" s="133"/>
      <c r="Y1119" s="133"/>
      <c r="Z1119" s="133"/>
      <c r="AA1119" s="133"/>
    </row>
    <row r="1120" spans="1:27" ht="15.75" customHeight="1" x14ac:dyDescent="0.2">
      <c r="A1120" s="133"/>
      <c r="B1120" s="133"/>
      <c r="C1120" s="133"/>
      <c r="D1120" s="133"/>
      <c r="E1120" s="140"/>
      <c r="F1120" s="133"/>
      <c r="G1120" s="133"/>
      <c r="H1120" s="133"/>
      <c r="I1120" s="133"/>
      <c r="J1120" s="133"/>
      <c r="K1120" s="133"/>
      <c r="L1120" s="133"/>
      <c r="M1120" s="133"/>
      <c r="N1120" s="133"/>
      <c r="O1120" s="133"/>
      <c r="P1120" s="133"/>
      <c r="Q1120" s="133"/>
      <c r="R1120" s="133"/>
      <c r="S1120" s="133"/>
      <c r="T1120" s="133"/>
      <c r="U1120" s="133"/>
      <c r="V1120" s="133"/>
      <c r="W1120" s="133"/>
      <c r="X1120" s="133"/>
      <c r="Y1120" s="133"/>
      <c r="Z1120" s="133"/>
      <c r="AA1120" s="133"/>
    </row>
    <row r="1121" spans="1:27" ht="15.75" customHeight="1" x14ac:dyDescent="0.2">
      <c r="A1121" s="133"/>
      <c r="B1121" s="133"/>
      <c r="C1121" s="133"/>
      <c r="D1121" s="133"/>
      <c r="E1121" s="140"/>
      <c r="F1121" s="133"/>
      <c r="G1121" s="133"/>
      <c r="H1121" s="133"/>
      <c r="I1121" s="133"/>
      <c r="J1121" s="133"/>
      <c r="K1121" s="133"/>
      <c r="L1121" s="133"/>
      <c r="M1121" s="133"/>
      <c r="N1121" s="133"/>
      <c r="O1121" s="133"/>
      <c r="P1121" s="133"/>
      <c r="Q1121" s="133"/>
      <c r="R1121" s="133"/>
      <c r="S1121" s="133"/>
      <c r="T1121" s="133"/>
      <c r="U1121" s="133"/>
      <c r="V1121" s="133"/>
      <c r="W1121" s="133"/>
      <c r="X1121" s="133"/>
      <c r="Y1121" s="133"/>
      <c r="Z1121" s="133"/>
      <c r="AA1121" s="133"/>
    </row>
    <row r="1122" spans="1:27" ht="15.75" customHeight="1" x14ac:dyDescent="0.2">
      <c r="A1122" s="133"/>
      <c r="B1122" s="133"/>
      <c r="C1122" s="133"/>
      <c r="D1122" s="133"/>
      <c r="E1122" s="140"/>
      <c r="F1122" s="133"/>
      <c r="G1122" s="133"/>
      <c r="H1122" s="133"/>
      <c r="I1122" s="133"/>
      <c r="J1122" s="133"/>
      <c r="K1122" s="133"/>
      <c r="L1122" s="133"/>
      <c r="M1122" s="133"/>
      <c r="N1122" s="133"/>
      <c r="O1122" s="133"/>
      <c r="P1122" s="133"/>
      <c r="Q1122" s="133"/>
      <c r="R1122" s="133"/>
      <c r="S1122" s="133"/>
      <c r="T1122" s="133"/>
      <c r="U1122" s="133"/>
      <c r="V1122" s="133"/>
      <c r="W1122" s="133"/>
      <c r="X1122" s="133"/>
      <c r="Y1122" s="133"/>
      <c r="Z1122" s="133"/>
      <c r="AA1122" s="133"/>
    </row>
    <row r="1123" spans="1:27" ht="15.75" customHeight="1" x14ac:dyDescent="0.2">
      <c r="A1123" s="133"/>
      <c r="B1123" s="133"/>
      <c r="C1123" s="133"/>
      <c r="D1123" s="133"/>
      <c r="E1123" s="140"/>
      <c r="F1123" s="133"/>
      <c r="G1123" s="133"/>
      <c r="H1123" s="133"/>
      <c r="I1123" s="133"/>
      <c r="J1123" s="133"/>
      <c r="K1123" s="133"/>
      <c r="L1123" s="133"/>
      <c r="M1123" s="133"/>
      <c r="N1123" s="133"/>
      <c r="O1123" s="133"/>
      <c r="P1123" s="133"/>
      <c r="Q1123" s="133"/>
      <c r="R1123" s="133"/>
      <c r="S1123" s="133"/>
      <c r="T1123" s="133"/>
      <c r="U1123" s="133"/>
      <c r="V1123" s="133"/>
      <c r="W1123" s="133"/>
      <c r="X1123" s="133"/>
      <c r="Y1123" s="133"/>
      <c r="Z1123" s="133"/>
      <c r="AA1123" s="133"/>
    </row>
    <row r="1124" spans="1:27" ht="15.75" customHeight="1" x14ac:dyDescent="0.2">
      <c r="A1124" s="133"/>
      <c r="B1124" s="133"/>
      <c r="C1124" s="133"/>
      <c r="D1124" s="133"/>
      <c r="E1124" s="140"/>
      <c r="F1124" s="133"/>
      <c r="G1124" s="133"/>
      <c r="H1124" s="133"/>
      <c r="I1124" s="133"/>
      <c r="J1124" s="133"/>
      <c r="K1124" s="133"/>
      <c r="L1124" s="133"/>
      <c r="M1124" s="133"/>
      <c r="N1124" s="133"/>
      <c r="O1124" s="133"/>
      <c r="P1124" s="133"/>
      <c r="Q1124" s="133"/>
      <c r="R1124" s="133"/>
      <c r="S1124" s="133"/>
      <c r="T1124" s="133"/>
      <c r="U1124" s="133"/>
      <c r="V1124" s="133"/>
      <c r="W1124" s="133"/>
      <c r="X1124" s="133"/>
      <c r="Y1124" s="133"/>
      <c r="Z1124" s="133"/>
      <c r="AA1124" s="133"/>
    </row>
    <row r="1125" spans="1:27" ht="15.75" customHeight="1" x14ac:dyDescent="0.2">
      <c r="A1125" s="133"/>
      <c r="B1125" s="133"/>
      <c r="C1125" s="133"/>
      <c r="D1125" s="133"/>
      <c r="E1125" s="140"/>
      <c r="F1125" s="133"/>
      <c r="G1125" s="133"/>
      <c r="H1125" s="133"/>
      <c r="I1125" s="133"/>
      <c r="J1125" s="133"/>
      <c r="K1125" s="133"/>
      <c r="L1125" s="133"/>
      <c r="M1125" s="133"/>
      <c r="N1125" s="133"/>
      <c r="O1125" s="133"/>
      <c r="P1125" s="133"/>
      <c r="Q1125" s="133"/>
      <c r="R1125" s="133"/>
      <c r="S1125" s="133"/>
      <c r="T1125" s="133"/>
      <c r="U1125" s="133"/>
      <c r="V1125" s="133"/>
      <c r="W1125" s="133"/>
      <c r="X1125" s="133"/>
      <c r="Y1125" s="133"/>
      <c r="Z1125" s="133"/>
      <c r="AA1125" s="133"/>
    </row>
    <row r="1126" spans="1:27" ht="15.75" customHeight="1" x14ac:dyDescent="0.2">
      <c r="A1126" s="133"/>
      <c r="B1126" s="133"/>
      <c r="C1126" s="133"/>
      <c r="D1126" s="133"/>
      <c r="E1126" s="140"/>
      <c r="F1126" s="133"/>
      <c r="G1126" s="133"/>
      <c r="H1126" s="133"/>
      <c r="I1126" s="133"/>
      <c r="J1126" s="133"/>
      <c r="K1126" s="133"/>
      <c r="L1126" s="133"/>
      <c r="M1126" s="133"/>
      <c r="N1126" s="133"/>
      <c r="O1126" s="133"/>
      <c r="P1126" s="133"/>
      <c r="Q1126" s="133"/>
      <c r="R1126" s="133"/>
      <c r="S1126" s="133"/>
      <c r="T1126" s="133"/>
      <c r="U1126" s="133"/>
      <c r="V1126" s="133"/>
      <c r="W1126" s="133"/>
      <c r="X1126" s="133"/>
      <c r="Y1126" s="133"/>
      <c r="Z1126" s="133"/>
      <c r="AA1126" s="133"/>
    </row>
    <row r="1127" spans="1:27" ht="15.75" customHeight="1" x14ac:dyDescent="0.2">
      <c r="A1127" s="133"/>
      <c r="B1127" s="133"/>
      <c r="C1127" s="133"/>
      <c r="D1127" s="133"/>
      <c r="E1127" s="140"/>
      <c r="F1127" s="133"/>
      <c r="G1127" s="133"/>
      <c r="H1127" s="133"/>
      <c r="I1127" s="133"/>
      <c r="J1127" s="133"/>
      <c r="K1127" s="133"/>
      <c r="L1127" s="133"/>
      <c r="M1127" s="133"/>
      <c r="N1127" s="133"/>
      <c r="O1127" s="133"/>
      <c r="P1127" s="133"/>
      <c r="Q1127" s="133"/>
      <c r="R1127" s="133"/>
      <c r="S1127" s="133"/>
      <c r="T1127" s="133"/>
      <c r="U1127" s="133"/>
      <c r="V1127" s="133"/>
      <c r="W1127" s="133"/>
      <c r="X1127" s="133"/>
      <c r="Y1127" s="133"/>
      <c r="Z1127" s="133"/>
      <c r="AA1127" s="133"/>
    </row>
    <row r="1128" spans="1:27" ht="15.75" customHeight="1" x14ac:dyDescent="0.2">
      <c r="A1128" s="133"/>
      <c r="B1128" s="133"/>
      <c r="C1128" s="133"/>
      <c r="D1128" s="133"/>
      <c r="E1128" s="140"/>
      <c r="F1128" s="133"/>
      <c r="G1128" s="133"/>
      <c r="H1128" s="133"/>
      <c r="I1128" s="133"/>
      <c r="J1128" s="133"/>
      <c r="K1128" s="133"/>
      <c r="L1128" s="133"/>
      <c r="M1128" s="133"/>
      <c r="N1128" s="133"/>
      <c r="O1128" s="133"/>
      <c r="P1128" s="133"/>
      <c r="Q1128" s="133"/>
      <c r="R1128" s="133"/>
      <c r="S1128" s="133"/>
      <c r="T1128" s="133"/>
      <c r="U1128" s="133"/>
      <c r="V1128" s="133"/>
      <c r="W1128" s="133"/>
      <c r="X1128" s="133"/>
      <c r="Y1128" s="133"/>
      <c r="Z1128" s="133"/>
      <c r="AA1128" s="133"/>
    </row>
    <row r="1129" spans="1:27" ht="15.75" customHeight="1" x14ac:dyDescent="0.2">
      <c r="A1129" s="133"/>
      <c r="B1129" s="133"/>
      <c r="C1129" s="133"/>
      <c r="D1129" s="133"/>
      <c r="E1129" s="140"/>
      <c r="F1129" s="133"/>
      <c r="G1129" s="133"/>
      <c r="H1129" s="133"/>
      <c r="I1129" s="133"/>
      <c r="J1129" s="133"/>
      <c r="K1129" s="133"/>
      <c r="L1129" s="133"/>
      <c r="M1129" s="133"/>
      <c r="N1129" s="133"/>
      <c r="O1129" s="133"/>
      <c r="P1129" s="133"/>
      <c r="Q1129" s="133"/>
      <c r="R1129" s="133"/>
      <c r="S1129" s="133"/>
      <c r="T1129" s="133"/>
      <c r="U1129" s="133"/>
      <c r="V1129" s="133"/>
      <c r="W1129" s="133"/>
      <c r="X1129" s="133"/>
      <c r="Y1129" s="133"/>
      <c r="Z1129" s="133"/>
      <c r="AA1129" s="133"/>
    </row>
    <row r="1130" spans="1:27" ht="15.75" customHeight="1" x14ac:dyDescent="0.2">
      <c r="A1130" s="133"/>
      <c r="B1130" s="133"/>
      <c r="C1130" s="133"/>
      <c r="D1130" s="133"/>
      <c r="E1130" s="140"/>
      <c r="F1130" s="133"/>
      <c r="G1130" s="133"/>
      <c r="H1130" s="133"/>
      <c r="I1130" s="133"/>
      <c r="J1130" s="133"/>
      <c r="K1130" s="133"/>
      <c r="L1130" s="133"/>
      <c r="M1130" s="133"/>
      <c r="N1130" s="133"/>
      <c r="O1130" s="133"/>
      <c r="P1130" s="133"/>
      <c r="Q1130" s="133"/>
      <c r="R1130" s="133"/>
      <c r="S1130" s="133"/>
      <c r="T1130" s="133"/>
      <c r="U1130" s="133"/>
      <c r="V1130" s="133"/>
      <c r="W1130" s="133"/>
      <c r="X1130" s="133"/>
      <c r="Y1130" s="133"/>
      <c r="Z1130" s="133"/>
      <c r="AA1130" s="133"/>
    </row>
    <row r="1131" spans="1:27" ht="15.75" customHeight="1" x14ac:dyDescent="0.2">
      <c r="A1131" s="133"/>
      <c r="B1131" s="133"/>
      <c r="C1131" s="133"/>
      <c r="D1131" s="133"/>
      <c r="E1131" s="140"/>
      <c r="F1131" s="133"/>
      <c r="G1131" s="133"/>
      <c r="H1131" s="133"/>
      <c r="I1131" s="133"/>
      <c r="J1131" s="133"/>
      <c r="K1131" s="133"/>
      <c r="L1131" s="133"/>
      <c r="M1131" s="133"/>
      <c r="N1131" s="133"/>
      <c r="O1131" s="133"/>
      <c r="P1131" s="133"/>
      <c r="Q1131" s="133"/>
      <c r="R1131" s="133"/>
      <c r="S1131" s="133"/>
      <c r="T1131" s="133"/>
      <c r="U1131" s="133"/>
      <c r="V1131" s="133"/>
      <c r="W1131" s="133"/>
      <c r="X1131" s="133"/>
      <c r="Y1131" s="133"/>
      <c r="Z1131" s="133"/>
      <c r="AA1131" s="133"/>
    </row>
    <row r="1132" spans="1:27" ht="15.75" customHeight="1" x14ac:dyDescent="0.2">
      <c r="A1132" s="133"/>
      <c r="B1132" s="133"/>
      <c r="C1132" s="133"/>
      <c r="D1132" s="133"/>
      <c r="E1132" s="140"/>
      <c r="F1132" s="133"/>
      <c r="G1132" s="133"/>
      <c r="H1132" s="133"/>
      <c r="I1132" s="133"/>
      <c r="J1132" s="133"/>
      <c r="K1132" s="133"/>
      <c r="L1132" s="133"/>
      <c r="M1132" s="133"/>
      <c r="N1132" s="133"/>
      <c r="O1132" s="133"/>
      <c r="P1132" s="133"/>
      <c r="Q1132" s="133"/>
      <c r="R1132" s="133"/>
      <c r="S1132" s="133"/>
      <c r="T1132" s="133"/>
      <c r="U1132" s="133"/>
      <c r="V1132" s="133"/>
      <c r="W1132" s="133"/>
      <c r="X1132" s="133"/>
      <c r="Y1132" s="133"/>
      <c r="Z1132" s="133"/>
      <c r="AA1132" s="133"/>
    </row>
    <row r="1133" spans="1:27" ht="15.75" customHeight="1" x14ac:dyDescent="0.2">
      <c r="A1133" s="133"/>
      <c r="B1133" s="133"/>
      <c r="C1133" s="133"/>
      <c r="D1133" s="133"/>
      <c r="E1133" s="140"/>
      <c r="F1133" s="133"/>
      <c r="G1133" s="133"/>
      <c r="H1133" s="133"/>
      <c r="I1133" s="133"/>
      <c r="J1133" s="133"/>
      <c r="K1133" s="133"/>
      <c r="L1133" s="133"/>
      <c r="M1133" s="133"/>
      <c r="N1133" s="133"/>
      <c r="O1133" s="133"/>
      <c r="P1133" s="133"/>
      <c r="Q1133" s="133"/>
      <c r="R1133" s="133"/>
      <c r="S1133" s="133"/>
      <c r="T1133" s="133"/>
      <c r="U1133" s="133"/>
      <c r="V1133" s="133"/>
      <c r="W1133" s="133"/>
      <c r="X1133" s="133"/>
      <c r="Y1133" s="133"/>
      <c r="Z1133" s="133"/>
      <c r="AA1133" s="133"/>
    </row>
    <row r="1134" spans="1:27" ht="15.75" customHeight="1" x14ac:dyDescent="0.2">
      <c r="A1134" s="133"/>
      <c r="B1134" s="133"/>
      <c r="C1134" s="133"/>
      <c r="D1134" s="133"/>
      <c r="E1134" s="140"/>
      <c r="F1134" s="133"/>
      <c r="G1134" s="133"/>
      <c r="H1134" s="133"/>
      <c r="I1134" s="133"/>
      <c r="J1134" s="133"/>
      <c r="K1134" s="133"/>
      <c r="L1134" s="133"/>
      <c r="M1134" s="133"/>
      <c r="N1134" s="133"/>
      <c r="O1134" s="133"/>
      <c r="P1134" s="133"/>
      <c r="Q1134" s="133"/>
      <c r="R1134" s="133"/>
      <c r="S1134" s="133"/>
      <c r="T1134" s="133"/>
      <c r="U1134" s="133"/>
      <c r="V1134" s="133"/>
      <c r="W1134" s="133"/>
      <c r="X1134" s="133"/>
      <c r="Y1134" s="133"/>
      <c r="Z1134" s="133"/>
      <c r="AA1134" s="133"/>
    </row>
    <row r="1135" spans="1:27" ht="15.75" customHeight="1" x14ac:dyDescent="0.2">
      <c r="A1135" s="133"/>
      <c r="B1135" s="133"/>
      <c r="C1135" s="133"/>
      <c r="D1135" s="133"/>
      <c r="E1135" s="140"/>
      <c r="F1135" s="133"/>
      <c r="G1135" s="133"/>
      <c r="H1135" s="133"/>
      <c r="I1135" s="133"/>
      <c r="J1135" s="133"/>
      <c r="K1135" s="133"/>
      <c r="L1135" s="133"/>
      <c r="M1135" s="133"/>
      <c r="N1135" s="133"/>
      <c r="O1135" s="133"/>
      <c r="P1135" s="133"/>
      <c r="Q1135" s="133"/>
      <c r="R1135" s="133"/>
      <c r="S1135" s="133"/>
      <c r="T1135" s="133"/>
      <c r="U1135" s="133"/>
      <c r="V1135" s="133"/>
      <c r="W1135" s="133"/>
      <c r="X1135" s="133"/>
      <c r="Y1135" s="133"/>
      <c r="Z1135" s="133"/>
      <c r="AA1135" s="133"/>
    </row>
    <row r="1136" spans="1:27" ht="15.75" customHeight="1" x14ac:dyDescent="0.2">
      <c r="A1136" s="133"/>
      <c r="B1136" s="133"/>
      <c r="C1136" s="133"/>
      <c r="D1136" s="133"/>
      <c r="E1136" s="140"/>
      <c r="F1136" s="133"/>
      <c r="G1136" s="133"/>
      <c r="H1136" s="133"/>
      <c r="I1136" s="133"/>
      <c r="J1136" s="133"/>
      <c r="K1136" s="133"/>
      <c r="L1136" s="133"/>
      <c r="M1136" s="133"/>
      <c r="N1136" s="133"/>
      <c r="O1136" s="133"/>
      <c r="P1136" s="133"/>
      <c r="Q1136" s="133"/>
      <c r="R1136" s="133"/>
      <c r="S1136" s="133"/>
      <c r="T1136" s="133"/>
      <c r="U1136" s="133"/>
      <c r="V1136" s="133"/>
      <c r="W1136" s="133"/>
      <c r="X1136" s="133"/>
      <c r="Y1136" s="133"/>
      <c r="Z1136" s="133"/>
      <c r="AA1136" s="133"/>
    </row>
    <row r="1137" spans="1:27" ht="15.75" customHeight="1" x14ac:dyDescent="0.2">
      <c r="A1137" s="133"/>
      <c r="B1137" s="133"/>
      <c r="C1137" s="133"/>
      <c r="D1137" s="133"/>
      <c r="E1137" s="140"/>
      <c r="F1137" s="133"/>
      <c r="G1137" s="133"/>
      <c r="H1137" s="133"/>
      <c r="I1137" s="133"/>
      <c r="J1137" s="133"/>
      <c r="K1137" s="133"/>
      <c r="L1137" s="133"/>
      <c r="M1137" s="133"/>
      <c r="N1137" s="133"/>
      <c r="O1137" s="133"/>
      <c r="P1137" s="133"/>
      <c r="Q1137" s="133"/>
      <c r="R1137" s="133"/>
      <c r="S1137" s="133"/>
      <c r="T1137" s="133"/>
      <c r="U1137" s="133"/>
      <c r="V1137" s="133"/>
      <c r="W1137" s="133"/>
      <c r="X1137" s="133"/>
      <c r="Y1137" s="133"/>
      <c r="Z1137" s="133"/>
      <c r="AA1137" s="133"/>
    </row>
    <row r="1138" spans="1:27" ht="15.75" customHeight="1" x14ac:dyDescent="0.2">
      <c r="A1138" s="133"/>
      <c r="B1138" s="133"/>
      <c r="C1138" s="133"/>
      <c r="D1138" s="133"/>
      <c r="E1138" s="140"/>
      <c r="F1138" s="133"/>
      <c r="G1138" s="133"/>
      <c r="H1138" s="133"/>
      <c r="I1138" s="133"/>
      <c r="J1138" s="133"/>
      <c r="K1138" s="133"/>
      <c r="L1138" s="133"/>
      <c r="M1138" s="133"/>
      <c r="N1138" s="133"/>
      <c r="O1138" s="133"/>
      <c r="P1138" s="133"/>
      <c r="Q1138" s="133"/>
      <c r="R1138" s="133"/>
      <c r="S1138" s="133"/>
      <c r="T1138" s="133"/>
      <c r="U1138" s="133"/>
      <c r="V1138" s="133"/>
      <c r="W1138" s="133"/>
      <c r="X1138" s="133"/>
      <c r="Y1138" s="133"/>
      <c r="Z1138" s="133"/>
      <c r="AA1138" s="133"/>
    </row>
    <row r="1139" spans="1:27" ht="15.75" customHeight="1" x14ac:dyDescent="0.2">
      <c r="A1139" s="133"/>
      <c r="B1139" s="133"/>
      <c r="C1139" s="133"/>
      <c r="D1139" s="133"/>
      <c r="E1139" s="140"/>
      <c r="F1139" s="133"/>
      <c r="G1139" s="133"/>
      <c r="H1139" s="133"/>
      <c r="I1139" s="133"/>
      <c r="J1139" s="133"/>
      <c r="K1139" s="133"/>
      <c r="L1139" s="133"/>
      <c r="M1139" s="133"/>
      <c r="N1139" s="133"/>
      <c r="O1139" s="133"/>
      <c r="P1139" s="133"/>
      <c r="Q1139" s="133"/>
      <c r="R1139" s="133"/>
      <c r="S1139" s="133"/>
      <c r="T1139" s="133"/>
      <c r="U1139" s="133"/>
      <c r="V1139" s="133"/>
      <c r="W1139" s="133"/>
      <c r="X1139" s="133"/>
      <c r="Y1139" s="133"/>
      <c r="Z1139" s="133"/>
      <c r="AA1139" s="133"/>
    </row>
    <row r="1140" spans="1:27" ht="15.75" customHeight="1" x14ac:dyDescent="0.2">
      <c r="A1140" s="133"/>
      <c r="B1140" s="133"/>
      <c r="C1140" s="133"/>
      <c r="D1140" s="133"/>
      <c r="E1140" s="140"/>
      <c r="F1140" s="133"/>
      <c r="G1140" s="133"/>
      <c r="H1140" s="133"/>
      <c r="I1140" s="133"/>
      <c r="J1140" s="133"/>
      <c r="K1140" s="133"/>
      <c r="L1140" s="133"/>
      <c r="M1140" s="133"/>
      <c r="N1140" s="133"/>
      <c r="O1140" s="133"/>
      <c r="P1140" s="133"/>
      <c r="Q1140" s="133"/>
      <c r="R1140" s="133"/>
      <c r="S1140" s="133"/>
      <c r="T1140" s="133"/>
      <c r="U1140" s="133"/>
      <c r="V1140" s="133"/>
      <c r="W1140" s="133"/>
      <c r="X1140" s="133"/>
      <c r="Y1140" s="133"/>
      <c r="Z1140" s="133"/>
      <c r="AA1140" s="133"/>
    </row>
    <row r="1141" spans="1:27" ht="15.75" customHeight="1" x14ac:dyDescent="0.2">
      <c r="A1141" s="133"/>
      <c r="B1141" s="133"/>
      <c r="C1141" s="133"/>
      <c r="D1141" s="133"/>
      <c r="E1141" s="140"/>
      <c r="F1141" s="133"/>
      <c r="G1141" s="133"/>
      <c r="H1141" s="133"/>
      <c r="I1141" s="133"/>
      <c r="J1141" s="133"/>
      <c r="K1141" s="133"/>
      <c r="L1141" s="133"/>
      <c r="M1141" s="133"/>
      <c r="N1141" s="133"/>
      <c r="O1141" s="133"/>
      <c r="P1141" s="133"/>
      <c r="Q1141" s="133"/>
      <c r="R1141" s="133"/>
      <c r="S1141" s="133"/>
      <c r="T1141" s="133"/>
      <c r="U1141" s="133"/>
      <c r="V1141" s="133"/>
      <c r="W1141" s="133"/>
      <c r="X1141" s="133"/>
      <c r="Y1141" s="133"/>
      <c r="Z1141" s="133"/>
      <c r="AA1141" s="133"/>
    </row>
    <row r="1142" spans="1:27" ht="15.75" customHeight="1" x14ac:dyDescent="0.2">
      <c r="A1142" s="133"/>
      <c r="B1142" s="133"/>
      <c r="C1142" s="133"/>
      <c r="D1142" s="133"/>
      <c r="E1142" s="140"/>
      <c r="F1142" s="133"/>
      <c r="G1142" s="133"/>
      <c r="H1142" s="133"/>
      <c r="I1142" s="133"/>
      <c r="J1142" s="133"/>
      <c r="K1142" s="133"/>
      <c r="L1142" s="133"/>
      <c r="M1142" s="133"/>
      <c r="N1142" s="133"/>
      <c r="O1142" s="133"/>
      <c r="P1142" s="133"/>
      <c r="Q1142" s="133"/>
      <c r="R1142" s="133"/>
      <c r="S1142" s="133"/>
      <c r="T1142" s="133"/>
      <c r="U1142" s="133"/>
      <c r="V1142" s="133"/>
      <c r="W1142" s="133"/>
      <c r="X1142" s="133"/>
      <c r="Y1142" s="133"/>
      <c r="Z1142" s="133"/>
      <c r="AA1142" s="133"/>
    </row>
    <row r="1143" spans="1:27" ht="15.75" customHeight="1" x14ac:dyDescent="0.2">
      <c r="A1143" s="133"/>
      <c r="B1143" s="133"/>
      <c r="C1143" s="133"/>
      <c r="D1143" s="133"/>
      <c r="E1143" s="140"/>
      <c r="F1143" s="133"/>
      <c r="G1143" s="133"/>
      <c r="H1143" s="133"/>
      <c r="I1143" s="133"/>
      <c r="J1143" s="133"/>
      <c r="K1143" s="133"/>
      <c r="L1143" s="133"/>
      <c r="M1143" s="133"/>
      <c r="N1143" s="133"/>
      <c r="O1143" s="133"/>
      <c r="P1143" s="133"/>
      <c r="Q1143" s="133"/>
      <c r="R1143" s="133"/>
      <c r="S1143" s="133"/>
      <c r="T1143" s="133"/>
      <c r="U1143" s="133"/>
      <c r="V1143" s="133"/>
      <c r="W1143" s="133"/>
      <c r="X1143" s="133"/>
      <c r="Y1143" s="133"/>
      <c r="Z1143" s="133"/>
      <c r="AA1143" s="133"/>
    </row>
    <row r="1144" spans="1:27" ht="15.75" customHeight="1" x14ac:dyDescent="0.2">
      <c r="A1144" s="133"/>
      <c r="B1144" s="133"/>
      <c r="C1144" s="133"/>
      <c r="D1144" s="133"/>
      <c r="E1144" s="140"/>
      <c r="F1144" s="133"/>
      <c r="G1144" s="133"/>
      <c r="H1144" s="133"/>
      <c r="I1144" s="133"/>
      <c r="J1144" s="133"/>
      <c r="K1144" s="133"/>
      <c r="L1144" s="133"/>
      <c r="M1144" s="133"/>
      <c r="N1144" s="133"/>
      <c r="O1144" s="133"/>
      <c r="P1144" s="133"/>
      <c r="Q1144" s="133"/>
      <c r="R1144" s="133"/>
      <c r="S1144" s="133"/>
      <c r="T1144" s="133"/>
      <c r="U1144" s="133"/>
      <c r="V1144" s="133"/>
      <c r="W1144" s="133"/>
      <c r="X1144" s="133"/>
      <c r="Y1144" s="133"/>
      <c r="Z1144" s="133"/>
      <c r="AA1144" s="133"/>
    </row>
    <row r="1145" spans="1:27" ht="15.75" customHeight="1" x14ac:dyDescent="0.2">
      <c r="A1145" s="133"/>
      <c r="B1145" s="133"/>
      <c r="C1145" s="133"/>
      <c r="D1145" s="133"/>
      <c r="E1145" s="140"/>
      <c r="F1145" s="133"/>
      <c r="G1145" s="133"/>
      <c r="H1145" s="133"/>
      <c r="I1145" s="133"/>
      <c r="J1145" s="133"/>
      <c r="K1145" s="133"/>
      <c r="L1145" s="133"/>
      <c r="M1145" s="133"/>
      <c r="N1145" s="133"/>
      <c r="O1145" s="133"/>
      <c r="P1145" s="133"/>
      <c r="Q1145" s="133"/>
      <c r="R1145" s="133"/>
      <c r="S1145" s="133"/>
      <c r="T1145" s="133"/>
      <c r="U1145" s="133"/>
      <c r="V1145" s="133"/>
      <c r="W1145" s="133"/>
      <c r="X1145" s="133"/>
      <c r="Y1145" s="133"/>
      <c r="Z1145" s="133"/>
      <c r="AA1145" s="133"/>
    </row>
    <row r="1146" spans="1:27" ht="15.75" customHeight="1" x14ac:dyDescent="0.2">
      <c r="A1146" s="133"/>
      <c r="B1146" s="133"/>
      <c r="C1146" s="133"/>
      <c r="D1146" s="133"/>
      <c r="E1146" s="140"/>
      <c r="F1146" s="133"/>
      <c r="G1146" s="133"/>
      <c r="H1146" s="133"/>
      <c r="I1146" s="133"/>
      <c r="J1146" s="133"/>
      <c r="K1146" s="133"/>
      <c r="L1146" s="133"/>
      <c r="M1146" s="133"/>
      <c r="N1146" s="133"/>
      <c r="O1146" s="133"/>
      <c r="P1146" s="133"/>
      <c r="Q1146" s="133"/>
      <c r="R1146" s="133"/>
      <c r="S1146" s="133"/>
      <c r="T1146" s="133"/>
      <c r="U1146" s="133"/>
      <c r="V1146" s="133"/>
      <c r="W1146" s="133"/>
      <c r="X1146" s="133"/>
      <c r="Y1146" s="133"/>
      <c r="Z1146" s="133"/>
      <c r="AA1146" s="133"/>
    </row>
    <row r="1147" spans="1:27" ht="15.75" customHeight="1" x14ac:dyDescent="0.2">
      <c r="A1147" s="133"/>
      <c r="B1147" s="133"/>
      <c r="C1147" s="133"/>
      <c r="D1147" s="133"/>
      <c r="E1147" s="140"/>
      <c r="F1147" s="133"/>
      <c r="G1147" s="133"/>
      <c r="H1147" s="133"/>
      <c r="I1147" s="133"/>
      <c r="J1147" s="133"/>
      <c r="K1147" s="133"/>
      <c r="L1147" s="133"/>
      <c r="M1147" s="133"/>
      <c r="N1147" s="133"/>
      <c r="O1147" s="133"/>
      <c r="P1147" s="133"/>
      <c r="Q1147" s="133"/>
      <c r="R1147" s="133"/>
      <c r="S1147" s="133"/>
      <c r="T1147" s="133"/>
      <c r="U1147" s="133"/>
      <c r="V1147" s="133"/>
      <c r="W1147" s="133"/>
      <c r="X1147" s="133"/>
      <c r="Y1147" s="133"/>
      <c r="Z1147" s="133"/>
      <c r="AA1147" s="133"/>
    </row>
    <row r="1148" spans="1:27" ht="15.75" customHeight="1" x14ac:dyDescent="0.2">
      <c r="A1148" s="133"/>
      <c r="B1148" s="133"/>
      <c r="C1148" s="133"/>
      <c r="D1148" s="133"/>
      <c r="E1148" s="140"/>
      <c r="F1148" s="133"/>
      <c r="G1148" s="133"/>
      <c r="H1148" s="133"/>
      <c r="I1148" s="133"/>
      <c r="J1148" s="133"/>
      <c r="K1148" s="133"/>
      <c r="L1148" s="133"/>
      <c r="M1148" s="133"/>
      <c r="N1148" s="133"/>
      <c r="O1148" s="133"/>
      <c r="P1148" s="133"/>
      <c r="Q1148" s="133"/>
      <c r="R1148" s="133"/>
      <c r="S1148" s="133"/>
      <c r="T1148" s="133"/>
      <c r="U1148" s="133"/>
      <c r="V1148" s="133"/>
      <c r="W1148" s="133"/>
      <c r="X1148" s="133"/>
      <c r="Y1148" s="133"/>
      <c r="Z1148" s="133"/>
      <c r="AA1148" s="133"/>
    </row>
    <row r="1149" spans="1:27" ht="15.75" customHeight="1" x14ac:dyDescent="0.2">
      <c r="A1149" s="133"/>
      <c r="B1149" s="133"/>
      <c r="C1149" s="133"/>
      <c r="D1149" s="133"/>
      <c r="E1149" s="140"/>
      <c r="F1149" s="133"/>
      <c r="G1149" s="133"/>
      <c r="H1149" s="133"/>
      <c r="I1149" s="133"/>
      <c r="J1149" s="133"/>
      <c r="K1149" s="133"/>
      <c r="L1149" s="133"/>
      <c r="M1149" s="133"/>
      <c r="N1149" s="133"/>
      <c r="O1149" s="133"/>
      <c r="P1149" s="133"/>
      <c r="Q1149" s="133"/>
      <c r="R1149" s="133"/>
      <c r="S1149" s="133"/>
      <c r="T1149" s="133"/>
      <c r="U1149" s="133"/>
      <c r="V1149" s="133"/>
      <c r="W1149" s="133"/>
      <c r="X1149" s="133"/>
      <c r="Y1149" s="133"/>
      <c r="Z1149" s="133"/>
      <c r="AA1149" s="133"/>
    </row>
    <row r="1150" spans="1:27" ht="15.75" customHeight="1" x14ac:dyDescent="0.2">
      <c r="A1150" s="133"/>
      <c r="B1150" s="133"/>
      <c r="C1150" s="133"/>
      <c r="D1150" s="133"/>
      <c r="E1150" s="140"/>
      <c r="F1150" s="133"/>
      <c r="G1150" s="133"/>
      <c r="H1150" s="133"/>
      <c r="I1150" s="133"/>
      <c r="J1150" s="133"/>
      <c r="K1150" s="133"/>
      <c r="L1150" s="133"/>
      <c r="M1150" s="133"/>
      <c r="N1150" s="133"/>
      <c r="O1150" s="133"/>
      <c r="P1150" s="133"/>
      <c r="Q1150" s="133"/>
      <c r="R1150" s="133"/>
      <c r="S1150" s="133"/>
      <c r="T1150" s="133"/>
      <c r="U1150" s="133"/>
      <c r="V1150" s="133"/>
      <c r="W1150" s="133"/>
      <c r="X1150" s="133"/>
      <c r="Y1150" s="133"/>
      <c r="Z1150" s="133"/>
      <c r="AA1150" s="133"/>
    </row>
    <row r="1151" spans="1:27" ht="15.75" customHeight="1" x14ac:dyDescent="0.2">
      <c r="A1151" s="133"/>
      <c r="B1151" s="133"/>
      <c r="C1151" s="133"/>
      <c r="D1151" s="133"/>
      <c r="E1151" s="140"/>
      <c r="F1151" s="133"/>
      <c r="G1151" s="133"/>
      <c r="H1151" s="133"/>
      <c r="I1151" s="133"/>
      <c r="J1151" s="133"/>
      <c r="K1151" s="133"/>
      <c r="L1151" s="133"/>
      <c r="M1151" s="133"/>
      <c r="N1151" s="133"/>
      <c r="O1151" s="133"/>
      <c r="P1151" s="133"/>
      <c r="Q1151" s="133"/>
      <c r="R1151" s="133"/>
      <c r="S1151" s="133"/>
      <c r="T1151" s="133"/>
      <c r="U1151" s="133"/>
      <c r="V1151" s="133"/>
      <c r="W1151" s="133"/>
      <c r="X1151" s="133"/>
      <c r="Y1151" s="133"/>
      <c r="Z1151" s="133"/>
      <c r="AA1151" s="133"/>
    </row>
    <row r="1152" spans="1:27" ht="15.75" customHeight="1" x14ac:dyDescent="0.2">
      <c r="A1152" s="133"/>
      <c r="B1152" s="133"/>
      <c r="C1152" s="133"/>
      <c r="D1152" s="133"/>
      <c r="E1152" s="140"/>
      <c r="F1152" s="133"/>
      <c r="G1152" s="133"/>
      <c r="H1152" s="133"/>
      <c r="I1152" s="133"/>
      <c r="J1152" s="133"/>
      <c r="K1152" s="133"/>
      <c r="L1152" s="133"/>
      <c r="M1152" s="133"/>
      <c r="N1152" s="133"/>
      <c r="O1152" s="133"/>
      <c r="P1152" s="133"/>
      <c r="Q1152" s="133"/>
      <c r="R1152" s="133"/>
      <c r="S1152" s="133"/>
      <c r="T1152" s="133"/>
      <c r="U1152" s="133"/>
      <c r="V1152" s="133"/>
      <c r="W1152" s="133"/>
      <c r="X1152" s="133"/>
      <c r="Y1152" s="133"/>
      <c r="Z1152" s="133"/>
      <c r="AA1152" s="133"/>
    </row>
    <row r="1153" spans="1:27" ht="15.75" customHeight="1" x14ac:dyDescent="0.2">
      <c r="A1153" s="133"/>
      <c r="B1153" s="133"/>
      <c r="C1153" s="133"/>
      <c r="D1153" s="133"/>
      <c r="E1153" s="140"/>
      <c r="F1153" s="133"/>
      <c r="G1153" s="133"/>
      <c r="H1153" s="133"/>
      <c r="I1153" s="133"/>
      <c r="J1153" s="133"/>
      <c r="K1153" s="133"/>
      <c r="L1153" s="133"/>
      <c r="M1153" s="133"/>
      <c r="N1153" s="133"/>
      <c r="O1153" s="133"/>
      <c r="P1153" s="133"/>
      <c r="Q1153" s="133"/>
      <c r="R1153" s="133"/>
      <c r="S1153" s="133"/>
      <c r="T1153" s="133"/>
      <c r="U1153" s="133"/>
      <c r="V1153" s="133"/>
      <c r="W1153" s="133"/>
      <c r="X1153" s="133"/>
      <c r="Y1153" s="133"/>
      <c r="Z1153" s="133"/>
      <c r="AA1153" s="133"/>
    </row>
    <row r="1154" spans="1:27" ht="15.75" customHeight="1" x14ac:dyDescent="0.2">
      <c r="A1154" s="133"/>
      <c r="B1154" s="133"/>
      <c r="C1154" s="133"/>
      <c r="D1154" s="133"/>
      <c r="E1154" s="140"/>
      <c r="F1154" s="133"/>
      <c r="G1154" s="133"/>
      <c r="H1154" s="133"/>
      <c r="I1154" s="133"/>
      <c r="J1154" s="133"/>
      <c r="K1154" s="133"/>
      <c r="L1154" s="133"/>
      <c r="M1154" s="133"/>
      <c r="N1154" s="133"/>
      <c r="O1154" s="133"/>
      <c r="P1154" s="133"/>
      <c r="Q1154" s="133"/>
      <c r="R1154" s="133"/>
      <c r="S1154" s="133"/>
      <c r="T1154" s="133"/>
      <c r="U1154" s="133"/>
      <c r="V1154" s="133"/>
      <c r="W1154" s="133"/>
      <c r="X1154" s="133"/>
      <c r="Y1154" s="133"/>
      <c r="Z1154" s="133"/>
      <c r="AA1154" s="133"/>
    </row>
    <row r="1155" spans="1:27" ht="15.75" customHeight="1" x14ac:dyDescent="0.2">
      <c r="A1155" s="133"/>
      <c r="B1155" s="133"/>
      <c r="C1155" s="133"/>
      <c r="D1155" s="133"/>
      <c r="E1155" s="140"/>
      <c r="F1155" s="133"/>
      <c r="G1155" s="133"/>
      <c r="H1155" s="133"/>
      <c r="I1155" s="133"/>
      <c r="J1155" s="133"/>
      <c r="K1155" s="133"/>
      <c r="L1155" s="133"/>
      <c r="M1155" s="133"/>
      <c r="N1155" s="133"/>
      <c r="O1155" s="133"/>
      <c r="P1155" s="133"/>
      <c r="Q1155" s="133"/>
      <c r="R1155" s="133"/>
      <c r="S1155" s="133"/>
      <c r="T1155" s="133"/>
      <c r="U1155" s="133"/>
      <c r="V1155" s="133"/>
      <c r="W1155" s="133"/>
      <c r="X1155" s="133"/>
      <c r="Y1155" s="133"/>
      <c r="Z1155" s="133"/>
      <c r="AA1155" s="133"/>
    </row>
    <row r="1156" spans="1:27" ht="15.75" customHeight="1" x14ac:dyDescent="0.2">
      <c r="A1156" s="133"/>
      <c r="B1156" s="133"/>
      <c r="C1156" s="133"/>
      <c r="D1156" s="133"/>
      <c r="E1156" s="140"/>
      <c r="F1156" s="133"/>
      <c r="G1156" s="133"/>
      <c r="H1156" s="133"/>
      <c r="I1156" s="133"/>
      <c r="J1156" s="133"/>
      <c r="K1156" s="133"/>
      <c r="L1156" s="133"/>
      <c r="M1156" s="133"/>
      <c r="N1156" s="133"/>
      <c r="O1156" s="133"/>
      <c r="P1156" s="133"/>
      <c r="Q1156" s="133"/>
      <c r="R1156" s="133"/>
      <c r="S1156" s="133"/>
      <c r="T1156" s="133"/>
      <c r="U1156" s="133"/>
      <c r="V1156" s="133"/>
      <c r="W1156" s="133"/>
      <c r="X1156" s="133"/>
      <c r="Y1156" s="133"/>
      <c r="Z1156" s="133"/>
      <c r="AA1156" s="133"/>
    </row>
    <row r="1157" spans="1:27" ht="15.75" customHeight="1" x14ac:dyDescent="0.2">
      <c r="A1157" s="133"/>
      <c r="B1157" s="133"/>
      <c r="C1157" s="133"/>
      <c r="D1157" s="133"/>
      <c r="E1157" s="140"/>
      <c r="F1157" s="133"/>
      <c r="G1157" s="133"/>
      <c r="H1157" s="133"/>
      <c r="I1157" s="133"/>
      <c r="J1157" s="133"/>
      <c r="K1157" s="133"/>
      <c r="L1157" s="133"/>
      <c r="M1157" s="133"/>
      <c r="N1157" s="133"/>
      <c r="O1157" s="133"/>
      <c r="P1157" s="133"/>
      <c r="Q1157" s="133"/>
      <c r="R1157" s="133"/>
      <c r="S1157" s="133"/>
      <c r="T1157" s="133"/>
      <c r="U1157" s="133"/>
      <c r="V1157" s="133"/>
      <c r="W1157" s="133"/>
      <c r="X1157" s="133"/>
      <c r="Y1157" s="133"/>
      <c r="Z1157" s="133"/>
      <c r="AA1157" s="133"/>
    </row>
    <row r="1158" spans="1:27" ht="15.75" customHeight="1" x14ac:dyDescent="0.2">
      <c r="A1158" s="133"/>
      <c r="B1158" s="133"/>
      <c r="C1158" s="133"/>
      <c r="D1158" s="133"/>
      <c r="E1158" s="140"/>
      <c r="F1158" s="133"/>
      <c r="G1158" s="133"/>
      <c r="H1158" s="133"/>
      <c r="I1158" s="133"/>
      <c r="J1158" s="133"/>
      <c r="K1158" s="133"/>
      <c r="L1158" s="133"/>
      <c r="M1158" s="133"/>
      <c r="N1158" s="133"/>
      <c r="O1158" s="133"/>
      <c r="P1158" s="133"/>
      <c r="Q1158" s="133"/>
      <c r="R1158" s="133"/>
      <c r="S1158" s="133"/>
      <c r="T1158" s="133"/>
      <c r="U1158" s="133"/>
      <c r="V1158" s="133"/>
      <c r="W1158" s="133"/>
      <c r="X1158" s="133"/>
      <c r="Y1158" s="133"/>
      <c r="Z1158" s="133"/>
      <c r="AA1158" s="133"/>
    </row>
    <row r="1159" spans="1:27" ht="15.75" customHeight="1" x14ac:dyDescent="0.2">
      <c r="A1159" s="133"/>
      <c r="B1159" s="133"/>
      <c r="C1159" s="133"/>
      <c r="D1159" s="133"/>
      <c r="E1159" s="140"/>
      <c r="F1159" s="133"/>
      <c r="G1159" s="133"/>
      <c r="H1159" s="133"/>
      <c r="I1159" s="133"/>
      <c r="J1159" s="133"/>
      <c r="K1159" s="133"/>
      <c r="L1159" s="133"/>
      <c r="M1159" s="133"/>
      <c r="N1159" s="133"/>
      <c r="O1159" s="133"/>
      <c r="P1159" s="133"/>
      <c r="Q1159" s="133"/>
      <c r="R1159" s="133"/>
      <c r="S1159" s="133"/>
      <c r="T1159" s="133"/>
      <c r="U1159" s="133"/>
      <c r="V1159" s="133"/>
      <c r="W1159" s="133"/>
      <c r="X1159" s="133"/>
      <c r="Y1159" s="133"/>
      <c r="Z1159" s="133"/>
      <c r="AA1159" s="133"/>
    </row>
    <row r="1160" spans="1:27" ht="15.75" customHeight="1" x14ac:dyDescent="0.2">
      <c r="A1160" s="133"/>
      <c r="B1160" s="133"/>
      <c r="C1160" s="133"/>
      <c r="D1160" s="133"/>
      <c r="E1160" s="140"/>
      <c r="F1160" s="133"/>
      <c r="G1160" s="133"/>
      <c r="H1160" s="133"/>
      <c r="I1160" s="133"/>
      <c r="J1160" s="133"/>
      <c r="K1160" s="133"/>
      <c r="L1160" s="133"/>
      <c r="M1160" s="133"/>
      <c r="N1160" s="133"/>
      <c r="O1160" s="133"/>
      <c r="P1160" s="133"/>
      <c r="Q1160" s="133"/>
      <c r="R1160" s="133"/>
      <c r="S1160" s="133"/>
      <c r="T1160" s="133"/>
      <c r="U1160" s="133"/>
      <c r="V1160" s="133"/>
      <c r="W1160" s="133"/>
      <c r="X1160" s="133"/>
      <c r="Y1160" s="133"/>
      <c r="Z1160" s="133"/>
      <c r="AA1160" s="133"/>
    </row>
    <row r="1161" spans="1:27" ht="15.75" customHeight="1" x14ac:dyDescent="0.2">
      <c r="A1161" s="133"/>
      <c r="B1161" s="133"/>
      <c r="C1161" s="133"/>
      <c r="D1161" s="133"/>
      <c r="E1161" s="140"/>
      <c r="F1161" s="133"/>
      <c r="G1161" s="133"/>
      <c r="H1161" s="133"/>
      <c r="I1161" s="133"/>
      <c r="J1161" s="133"/>
      <c r="K1161" s="133"/>
      <c r="L1161" s="133"/>
      <c r="M1161" s="133"/>
      <c r="N1161" s="133"/>
      <c r="O1161" s="133"/>
      <c r="P1161" s="133"/>
      <c r="Q1161" s="133"/>
      <c r="R1161" s="133"/>
      <c r="S1161" s="133"/>
      <c r="T1161" s="133"/>
      <c r="U1161" s="133"/>
      <c r="V1161" s="133"/>
      <c r="W1161" s="133"/>
      <c r="X1161" s="133"/>
      <c r="Y1161" s="133"/>
      <c r="Z1161" s="133"/>
      <c r="AA1161" s="133"/>
    </row>
    <row r="1162" spans="1:27" ht="15.75" customHeight="1" x14ac:dyDescent="0.2">
      <c r="A1162" s="133"/>
      <c r="B1162" s="133"/>
      <c r="C1162" s="133"/>
      <c r="D1162" s="133"/>
      <c r="E1162" s="140"/>
      <c r="F1162" s="133"/>
      <c r="G1162" s="133"/>
      <c r="H1162" s="133"/>
      <c r="I1162" s="133"/>
      <c r="J1162" s="133"/>
      <c r="K1162" s="133"/>
      <c r="L1162" s="133"/>
      <c r="M1162" s="133"/>
      <c r="N1162" s="133"/>
      <c r="O1162" s="133"/>
      <c r="P1162" s="133"/>
      <c r="Q1162" s="133"/>
      <c r="R1162" s="133"/>
      <c r="S1162" s="133"/>
      <c r="T1162" s="133"/>
      <c r="U1162" s="133"/>
      <c r="V1162" s="133"/>
      <c r="W1162" s="133"/>
      <c r="X1162" s="133"/>
      <c r="Y1162" s="133"/>
      <c r="Z1162" s="133"/>
      <c r="AA1162" s="133"/>
    </row>
    <row r="1163" spans="1:27" ht="15.75" customHeight="1" x14ac:dyDescent="0.2">
      <c r="A1163" s="133"/>
      <c r="B1163" s="133"/>
      <c r="C1163" s="133"/>
      <c r="D1163" s="133"/>
      <c r="E1163" s="140"/>
      <c r="F1163" s="133"/>
      <c r="G1163" s="133"/>
      <c r="H1163" s="133"/>
      <c r="I1163" s="133"/>
      <c r="J1163" s="133"/>
      <c r="K1163" s="133"/>
      <c r="L1163" s="133"/>
      <c r="M1163" s="133"/>
      <c r="N1163" s="133"/>
      <c r="O1163" s="133"/>
      <c r="P1163" s="133"/>
      <c r="Q1163" s="133"/>
      <c r="R1163" s="133"/>
      <c r="S1163" s="133"/>
      <c r="T1163" s="133"/>
      <c r="U1163" s="133"/>
      <c r="V1163" s="133"/>
      <c r="W1163" s="133"/>
      <c r="X1163" s="133"/>
      <c r="Y1163" s="133"/>
      <c r="Z1163" s="133"/>
      <c r="AA1163" s="133"/>
    </row>
    <row r="1164" spans="1:27" ht="15.75" customHeight="1" x14ac:dyDescent="0.2">
      <c r="A1164" s="133"/>
      <c r="B1164" s="133"/>
      <c r="C1164" s="133"/>
      <c r="D1164" s="133"/>
      <c r="E1164" s="140"/>
      <c r="F1164" s="133"/>
      <c r="G1164" s="133"/>
      <c r="H1164" s="133"/>
      <c r="I1164" s="133"/>
      <c r="J1164" s="133"/>
      <c r="K1164" s="133"/>
      <c r="L1164" s="133"/>
      <c r="M1164" s="133"/>
      <c r="N1164" s="133"/>
      <c r="O1164" s="133"/>
      <c r="P1164" s="133"/>
      <c r="Q1164" s="133"/>
      <c r="R1164" s="133"/>
      <c r="S1164" s="133"/>
      <c r="T1164" s="133"/>
      <c r="U1164" s="133"/>
      <c r="V1164" s="133"/>
      <c r="W1164" s="133"/>
      <c r="X1164" s="133"/>
      <c r="Y1164" s="133"/>
      <c r="Z1164" s="133"/>
      <c r="AA1164" s="133"/>
    </row>
    <row r="1165" spans="1:27" ht="15.75" customHeight="1" x14ac:dyDescent="0.2">
      <c r="A1165" s="133"/>
      <c r="B1165" s="133"/>
      <c r="C1165" s="133"/>
      <c r="D1165" s="133"/>
      <c r="E1165" s="140"/>
      <c r="F1165" s="133"/>
      <c r="G1165" s="133"/>
      <c r="H1165" s="133"/>
      <c r="I1165" s="133"/>
      <c r="J1165" s="133"/>
      <c r="K1165" s="133"/>
      <c r="L1165" s="133"/>
      <c r="M1165" s="133"/>
      <c r="N1165" s="133"/>
      <c r="O1165" s="133"/>
      <c r="P1165" s="133"/>
      <c r="Q1165" s="133"/>
      <c r="R1165" s="133"/>
      <c r="S1165" s="133"/>
      <c r="T1165" s="133"/>
      <c r="U1165" s="133"/>
      <c r="V1165" s="133"/>
      <c r="W1165" s="133"/>
      <c r="X1165" s="133"/>
      <c r="Y1165" s="133"/>
      <c r="Z1165" s="133"/>
      <c r="AA1165" s="133"/>
    </row>
    <row r="1166" spans="1:27" ht="15.75" customHeight="1" x14ac:dyDescent="0.2">
      <c r="A1166" s="133"/>
      <c r="B1166" s="133"/>
      <c r="C1166" s="133"/>
      <c r="D1166" s="133"/>
      <c r="E1166" s="140"/>
      <c r="F1166" s="133"/>
      <c r="G1166" s="133"/>
      <c r="H1166" s="133"/>
      <c r="I1166" s="133"/>
      <c r="J1166" s="133"/>
      <c r="K1166" s="133"/>
      <c r="L1166" s="133"/>
      <c r="M1166" s="133"/>
      <c r="N1166" s="133"/>
      <c r="O1166" s="133"/>
      <c r="P1166" s="133"/>
      <c r="Q1166" s="133"/>
      <c r="R1166" s="133"/>
      <c r="S1166" s="133"/>
      <c r="T1166" s="133"/>
      <c r="U1166" s="133"/>
      <c r="V1166" s="133"/>
      <c r="W1166" s="133"/>
      <c r="X1166" s="133"/>
      <c r="Y1166" s="133"/>
      <c r="Z1166" s="133"/>
      <c r="AA1166" s="133"/>
    </row>
    <row r="1167" spans="1:27" ht="15.75" customHeight="1" x14ac:dyDescent="0.2">
      <c r="A1167" s="133"/>
      <c r="B1167" s="133"/>
      <c r="C1167" s="133"/>
      <c r="D1167" s="133"/>
      <c r="E1167" s="140"/>
      <c r="F1167" s="133"/>
      <c r="G1167" s="133"/>
      <c r="H1167" s="133"/>
      <c r="I1167" s="133"/>
      <c r="J1167" s="133"/>
      <c r="K1167" s="133"/>
      <c r="L1167" s="133"/>
      <c r="M1167" s="133"/>
      <c r="N1167" s="133"/>
      <c r="O1167" s="133"/>
      <c r="P1167" s="133"/>
      <c r="Q1167" s="133"/>
      <c r="R1167" s="133"/>
      <c r="S1167" s="133"/>
      <c r="T1167" s="133"/>
      <c r="U1167" s="133"/>
      <c r="V1167" s="133"/>
      <c r="W1167" s="133"/>
      <c r="X1167" s="133"/>
      <c r="Y1167" s="133"/>
      <c r="Z1167" s="133"/>
      <c r="AA1167" s="133"/>
    </row>
    <row r="1168" spans="1:27" ht="15.75" customHeight="1" x14ac:dyDescent="0.2">
      <c r="A1168" s="133"/>
      <c r="B1168" s="133"/>
      <c r="C1168" s="133"/>
      <c r="D1168" s="133"/>
      <c r="E1168" s="140"/>
      <c r="F1168" s="133"/>
      <c r="G1168" s="133"/>
      <c r="H1168" s="133"/>
      <c r="I1168" s="133"/>
      <c r="J1168" s="133"/>
      <c r="K1168" s="133"/>
      <c r="L1168" s="133"/>
      <c r="M1168" s="133"/>
      <c r="N1168" s="133"/>
      <c r="O1168" s="133"/>
      <c r="P1168" s="133"/>
      <c r="Q1168" s="133"/>
      <c r="R1168" s="133"/>
      <c r="S1168" s="133"/>
      <c r="T1168" s="133"/>
      <c r="U1168" s="133"/>
      <c r="V1168" s="133"/>
      <c r="W1168" s="133"/>
      <c r="X1168" s="133"/>
      <c r="Y1168" s="133"/>
      <c r="Z1168" s="133"/>
      <c r="AA1168" s="133"/>
    </row>
    <row r="1169" spans="1:27" ht="15.75" customHeight="1" x14ac:dyDescent="0.2">
      <c r="A1169" s="133"/>
      <c r="B1169" s="133"/>
      <c r="C1169" s="133"/>
      <c r="D1169" s="133"/>
      <c r="E1169" s="140"/>
      <c r="F1169" s="133"/>
      <c r="G1169" s="133"/>
      <c r="H1169" s="133"/>
      <c r="I1169" s="133"/>
      <c r="J1169" s="133"/>
      <c r="K1169" s="133"/>
      <c r="L1169" s="133"/>
      <c r="M1169" s="133"/>
      <c r="N1169" s="133"/>
      <c r="O1169" s="133"/>
      <c r="P1169" s="133"/>
      <c r="Q1169" s="133"/>
      <c r="R1169" s="133"/>
      <c r="S1169" s="133"/>
      <c r="T1169" s="133"/>
      <c r="U1169" s="133"/>
      <c r="V1169" s="133"/>
      <c r="W1169" s="133"/>
      <c r="X1169" s="133"/>
      <c r="Y1169" s="133"/>
      <c r="Z1169" s="133"/>
      <c r="AA1169" s="133"/>
    </row>
    <row r="1170" spans="1:27" ht="15.75" customHeight="1" x14ac:dyDescent="0.2">
      <c r="A1170" s="133"/>
      <c r="B1170" s="133"/>
      <c r="C1170" s="133"/>
      <c r="D1170" s="133"/>
      <c r="E1170" s="140"/>
      <c r="F1170" s="133"/>
      <c r="G1170" s="133"/>
      <c r="H1170" s="133"/>
      <c r="I1170" s="133"/>
      <c r="J1170" s="133"/>
      <c r="K1170" s="133"/>
      <c r="L1170" s="133"/>
      <c r="M1170" s="133"/>
      <c r="N1170" s="133"/>
      <c r="O1170" s="133"/>
      <c r="P1170" s="133"/>
      <c r="Q1170" s="133"/>
      <c r="R1170" s="133"/>
      <c r="S1170" s="133"/>
      <c r="T1170" s="133"/>
      <c r="U1170" s="133"/>
      <c r="V1170" s="133"/>
      <c r="W1170" s="133"/>
      <c r="X1170" s="133"/>
      <c r="Y1170" s="133"/>
      <c r="Z1170" s="133"/>
      <c r="AA1170" s="133"/>
    </row>
    <row r="1171" spans="1:27" ht="15.75" customHeight="1" x14ac:dyDescent="0.2">
      <c r="A1171" s="133"/>
      <c r="B1171" s="133"/>
      <c r="C1171" s="133"/>
      <c r="D1171" s="133"/>
      <c r="E1171" s="140"/>
      <c r="F1171" s="133"/>
      <c r="G1171" s="133"/>
      <c r="H1171" s="133"/>
      <c r="I1171" s="133"/>
      <c r="J1171" s="133"/>
      <c r="K1171" s="133"/>
      <c r="L1171" s="133"/>
      <c r="M1171" s="133"/>
      <c r="N1171" s="133"/>
      <c r="O1171" s="133"/>
      <c r="P1171" s="133"/>
      <c r="Q1171" s="133"/>
      <c r="R1171" s="133"/>
      <c r="S1171" s="133"/>
      <c r="T1171" s="133"/>
      <c r="U1171" s="133"/>
      <c r="V1171" s="133"/>
      <c r="W1171" s="133"/>
      <c r="X1171" s="133"/>
      <c r="Y1171" s="133"/>
      <c r="Z1171" s="133"/>
      <c r="AA1171" s="133"/>
    </row>
    <row r="1172" spans="1:27" ht="15.75" customHeight="1" x14ac:dyDescent="0.2">
      <c r="A1172" s="133"/>
      <c r="B1172" s="133"/>
      <c r="C1172" s="133"/>
      <c r="D1172" s="133"/>
      <c r="E1172" s="140"/>
      <c r="F1172" s="133"/>
      <c r="G1172" s="133"/>
      <c r="H1172" s="133"/>
      <c r="I1172" s="133"/>
      <c r="J1172" s="133"/>
      <c r="K1172" s="133"/>
      <c r="L1172" s="133"/>
      <c r="M1172" s="133"/>
      <c r="N1172" s="133"/>
      <c r="O1172" s="133"/>
      <c r="P1172" s="133"/>
      <c r="Q1172" s="133"/>
      <c r="R1172" s="133"/>
      <c r="S1172" s="133"/>
      <c r="T1172" s="133"/>
      <c r="U1172" s="133"/>
      <c r="V1172" s="133"/>
      <c r="W1172" s="133"/>
      <c r="X1172" s="133"/>
      <c r="Y1172" s="133"/>
      <c r="Z1172" s="133"/>
      <c r="AA1172" s="133"/>
    </row>
    <row r="1173" spans="1:27" ht="15.75" customHeight="1" x14ac:dyDescent="0.2">
      <c r="A1173" s="133"/>
      <c r="B1173" s="133"/>
      <c r="C1173" s="133"/>
      <c r="D1173" s="133"/>
      <c r="E1173" s="140"/>
      <c r="F1173" s="133"/>
      <c r="G1173" s="133"/>
      <c r="H1173" s="133"/>
      <c r="I1173" s="133"/>
      <c r="J1173" s="133"/>
      <c r="K1173" s="133"/>
      <c r="L1173" s="133"/>
      <c r="M1173" s="133"/>
      <c r="N1173" s="133"/>
      <c r="O1173" s="133"/>
      <c r="P1173" s="133"/>
      <c r="Q1173" s="133"/>
      <c r="R1173" s="133"/>
      <c r="S1173" s="133"/>
      <c r="T1173" s="133"/>
      <c r="U1173" s="133"/>
      <c r="V1173" s="133"/>
      <c r="W1173" s="133"/>
      <c r="X1173" s="133"/>
      <c r="Y1173" s="133"/>
      <c r="Z1173" s="133"/>
      <c r="AA1173" s="133"/>
    </row>
    <row r="1174" spans="1:27" ht="15.75" customHeight="1" x14ac:dyDescent="0.2">
      <c r="A1174" s="133"/>
      <c r="B1174" s="133"/>
      <c r="C1174" s="133"/>
      <c r="D1174" s="133"/>
      <c r="E1174" s="140"/>
      <c r="F1174" s="133"/>
      <c r="G1174" s="133"/>
      <c r="H1174" s="133"/>
      <c r="I1174" s="133"/>
      <c r="J1174" s="133"/>
      <c r="K1174" s="133"/>
      <c r="L1174" s="133"/>
      <c r="M1174" s="133"/>
      <c r="N1174" s="133"/>
      <c r="O1174" s="133"/>
      <c r="P1174" s="133"/>
      <c r="Q1174" s="133"/>
      <c r="R1174" s="133"/>
      <c r="S1174" s="133"/>
      <c r="T1174" s="133"/>
      <c r="U1174" s="133"/>
      <c r="V1174" s="133"/>
      <c r="W1174" s="133"/>
      <c r="X1174" s="133"/>
      <c r="Y1174" s="133"/>
      <c r="Z1174" s="133"/>
      <c r="AA1174" s="133"/>
    </row>
    <row r="1175" spans="1:27" ht="15.75" customHeight="1" x14ac:dyDescent="0.2">
      <c r="A1175" s="133"/>
      <c r="B1175" s="133"/>
      <c r="C1175" s="133"/>
      <c r="D1175" s="133"/>
      <c r="E1175" s="140"/>
      <c r="F1175" s="133"/>
      <c r="G1175" s="133"/>
      <c r="H1175" s="133"/>
      <c r="I1175" s="133"/>
      <c r="J1175" s="133"/>
      <c r="K1175" s="133"/>
      <c r="L1175" s="133"/>
      <c r="M1175" s="133"/>
      <c r="N1175" s="133"/>
      <c r="O1175" s="133"/>
      <c r="P1175" s="133"/>
      <c r="Q1175" s="133"/>
      <c r="R1175" s="133"/>
      <c r="S1175" s="133"/>
      <c r="T1175" s="133"/>
      <c r="U1175" s="133"/>
      <c r="V1175" s="133"/>
      <c r="W1175" s="133"/>
      <c r="X1175" s="133"/>
      <c r="Y1175" s="133"/>
      <c r="Z1175" s="133"/>
      <c r="AA1175" s="133"/>
    </row>
    <row r="1176" spans="1:27" ht="15.75" customHeight="1" x14ac:dyDescent="0.2">
      <c r="A1176" s="133"/>
      <c r="B1176" s="133"/>
      <c r="C1176" s="133"/>
      <c r="D1176" s="133"/>
      <c r="E1176" s="140"/>
      <c r="F1176" s="133"/>
      <c r="G1176" s="133"/>
      <c r="H1176" s="133"/>
      <c r="I1176" s="133"/>
      <c r="J1176" s="133"/>
      <c r="K1176" s="133"/>
      <c r="L1176" s="133"/>
      <c r="M1176" s="133"/>
      <c r="N1176" s="133"/>
      <c r="O1176" s="133"/>
      <c r="P1176" s="133"/>
      <c r="Q1176" s="133"/>
      <c r="R1176" s="133"/>
      <c r="S1176" s="133"/>
      <c r="T1176" s="133"/>
      <c r="U1176" s="133"/>
      <c r="V1176" s="133"/>
      <c r="W1176" s="133"/>
      <c r="X1176" s="133"/>
      <c r="Y1176" s="133"/>
      <c r="Z1176" s="133"/>
      <c r="AA1176" s="133"/>
    </row>
    <row r="1177" spans="1:27" ht="15.75" customHeight="1" x14ac:dyDescent="0.2">
      <c r="A1177" s="133"/>
      <c r="B1177" s="133"/>
      <c r="C1177" s="133"/>
      <c r="D1177" s="133"/>
      <c r="E1177" s="140"/>
      <c r="F1177" s="133"/>
      <c r="G1177" s="133"/>
      <c r="H1177" s="133"/>
      <c r="I1177" s="133"/>
      <c r="J1177" s="133"/>
      <c r="K1177" s="133"/>
      <c r="L1177" s="133"/>
      <c r="M1177" s="133"/>
      <c r="N1177" s="133"/>
      <c r="O1177" s="133"/>
      <c r="P1177" s="133"/>
      <c r="Q1177" s="133"/>
      <c r="R1177" s="133"/>
      <c r="S1177" s="133"/>
      <c r="T1177" s="133"/>
      <c r="U1177" s="133"/>
      <c r="V1177" s="133"/>
      <c r="W1177" s="133"/>
      <c r="X1177" s="133"/>
      <c r="Y1177" s="133"/>
      <c r="Z1177" s="133"/>
      <c r="AA1177" s="133"/>
    </row>
    <row r="1178" spans="1:27" ht="15.75" customHeight="1" x14ac:dyDescent="0.2">
      <c r="A1178" s="133"/>
      <c r="B1178" s="133"/>
      <c r="C1178" s="133"/>
      <c r="D1178" s="133"/>
      <c r="E1178" s="140"/>
      <c r="F1178" s="133"/>
      <c r="G1178" s="133"/>
      <c r="H1178" s="133"/>
      <c r="I1178" s="133"/>
      <c r="J1178" s="133"/>
      <c r="K1178" s="133"/>
      <c r="L1178" s="133"/>
      <c r="M1178" s="133"/>
      <c r="N1178" s="133"/>
      <c r="O1178" s="133"/>
      <c r="P1178" s="133"/>
      <c r="Q1178" s="133"/>
      <c r="R1178" s="133"/>
      <c r="S1178" s="133"/>
      <c r="T1178" s="133"/>
      <c r="U1178" s="133"/>
      <c r="V1178" s="133"/>
      <c r="W1178" s="133"/>
      <c r="X1178" s="133"/>
      <c r="Y1178" s="133"/>
      <c r="Z1178" s="133"/>
      <c r="AA1178" s="133"/>
    </row>
    <row r="1179" spans="1:27" ht="15.75" customHeight="1" x14ac:dyDescent="0.2">
      <c r="A1179" s="133"/>
      <c r="B1179" s="133"/>
      <c r="C1179" s="133"/>
      <c r="D1179" s="133"/>
      <c r="E1179" s="140"/>
      <c r="F1179" s="133"/>
      <c r="G1179" s="133"/>
      <c r="H1179" s="133"/>
      <c r="I1179" s="133"/>
      <c r="J1179" s="133"/>
      <c r="K1179" s="133"/>
      <c r="L1179" s="133"/>
      <c r="M1179" s="133"/>
      <c r="N1179" s="133"/>
      <c r="O1179" s="133"/>
      <c r="P1179" s="133"/>
      <c r="Q1179" s="133"/>
      <c r="R1179" s="133"/>
      <c r="S1179" s="133"/>
      <c r="T1179" s="133"/>
      <c r="U1179" s="133"/>
      <c r="V1179" s="133"/>
      <c r="W1179" s="133"/>
      <c r="X1179" s="133"/>
      <c r="Y1179" s="133"/>
      <c r="Z1179" s="133"/>
      <c r="AA1179" s="133"/>
    </row>
    <row r="1180" spans="1:27" ht="15.75" customHeight="1" x14ac:dyDescent="0.2">
      <c r="A1180" s="133"/>
      <c r="B1180" s="133"/>
      <c r="C1180" s="133"/>
      <c r="D1180" s="133"/>
      <c r="E1180" s="140"/>
      <c r="F1180" s="133"/>
      <c r="G1180" s="133"/>
      <c r="H1180" s="133"/>
      <c r="I1180" s="133"/>
      <c r="J1180" s="133"/>
      <c r="K1180" s="133"/>
      <c r="L1180" s="133"/>
      <c r="M1180" s="133"/>
      <c r="N1180" s="133"/>
      <c r="O1180" s="133"/>
      <c r="P1180" s="133"/>
      <c r="Q1180" s="133"/>
      <c r="R1180" s="133"/>
      <c r="S1180" s="133"/>
      <c r="T1180" s="133"/>
      <c r="U1180" s="133"/>
      <c r="V1180" s="133"/>
      <c r="W1180" s="133"/>
      <c r="X1180" s="133"/>
      <c r="Y1180" s="133"/>
      <c r="Z1180" s="133"/>
      <c r="AA1180" s="133"/>
    </row>
    <row r="1181" spans="1:27" ht="15.75" customHeight="1" x14ac:dyDescent="0.2">
      <c r="A1181" s="133"/>
      <c r="B1181" s="133"/>
      <c r="C1181" s="133"/>
      <c r="D1181" s="133"/>
      <c r="E1181" s="140"/>
      <c r="F1181" s="133"/>
      <c r="G1181" s="133"/>
      <c r="H1181" s="133"/>
      <c r="I1181" s="133"/>
      <c r="J1181" s="133"/>
      <c r="K1181" s="133"/>
      <c r="L1181" s="133"/>
      <c r="M1181" s="133"/>
      <c r="N1181" s="133"/>
      <c r="O1181" s="133"/>
      <c r="P1181" s="133"/>
      <c r="Q1181" s="133"/>
      <c r="R1181" s="133"/>
      <c r="S1181" s="133"/>
      <c r="T1181" s="133"/>
      <c r="U1181" s="133"/>
      <c r="V1181" s="133"/>
      <c r="W1181" s="133"/>
      <c r="X1181" s="133"/>
      <c r="Y1181" s="133"/>
      <c r="Z1181" s="133"/>
      <c r="AA1181" s="133"/>
    </row>
    <row r="1182" spans="1:27" ht="15.75" customHeight="1" x14ac:dyDescent="0.2">
      <c r="A1182" s="133"/>
      <c r="B1182" s="133"/>
      <c r="C1182" s="133"/>
      <c r="D1182" s="133"/>
      <c r="E1182" s="140"/>
      <c r="F1182" s="133"/>
      <c r="G1182" s="133"/>
      <c r="H1182" s="133"/>
      <c r="I1182" s="133"/>
      <c r="J1182" s="133"/>
      <c r="K1182" s="133"/>
      <c r="L1182" s="133"/>
      <c r="M1182" s="133"/>
      <c r="N1182" s="133"/>
      <c r="O1182" s="133"/>
      <c r="P1182" s="133"/>
      <c r="Q1182" s="133"/>
      <c r="R1182" s="133"/>
      <c r="S1182" s="133"/>
      <c r="T1182" s="133"/>
      <c r="U1182" s="133"/>
      <c r="V1182" s="133"/>
      <c r="W1182" s="133"/>
      <c r="X1182" s="133"/>
      <c r="Y1182" s="133"/>
      <c r="Z1182" s="133"/>
      <c r="AA1182" s="133"/>
    </row>
    <row r="1183" spans="1:27" ht="15.75" customHeight="1" x14ac:dyDescent="0.2">
      <c r="A1183" s="133"/>
      <c r="B1183" s="133"/>
      <c r="C1183" s="133"/>
      <c r="D1183" s="133"/>
      <c r="E1183" s="140"/>
      <c r="F1183" s="133"/>
      <c r="G1183" s="133"/>
      <c r="H1183" s="133"/>
      <c r="I1183" s="133"/>
      <c r="J1183" s="133"/>
      <c r="K1183" s="133"/>
      <c r="L1183" s="133"/>
      <c r="M1183" s="133"/>
      <c r="N1183" s="133"/>
      <c r="O1183" s="133"/>
      <c r="P1183" s="133"/>
      <c r="Q1183" s="133"/>
      <c r="R1183" s="133"/>
      <c r="S1183" s="133"/>
      <c r="T1183" s="133"/>
      <c r="U1183" s="133"/>
      <c r="V1183" s="133"/>
      <c r="W1183" s="133"/>
      <c r="X1183" s="133"/>
      <c r="Y1183" s="133"/>
      <c r="Z1183" s="133"/>
      <c r="AA1183" s="133"/>
    </row>
    <row r="1184" spans="1:27" ht="15.75" customHeight="1" x14ac:dyDescent="0.2">
      <c r="A1184" s="133"/>
      <c r="B1184" s="133"/>
      <c r="C1184" s="133"/>
      <c r="D1184" s="133"/>
      <c r="E1184" s="140"/>
      <c r="F1184" s="133"/>
      <c r="G1184" s="133"/>
      <c r="H1184" s="133"/>
      <c r="I1184" s="133"/>
      <c r="J1184" s="133"/>
      <c r="K1184" s="133"/>
      <c r="L1184" s="133"/>
      <c r="M1184" s="133"/>
      <c r="N1184" s="133"/>
      <c r="O1184" s="133"/>
      <c r="P1184" s="133"/>
      <c r="Q1184" s="133"/>
      <c r="R1184" s="133"/>
      <c r="S1184" s="133"/>
      <c r="T1184" s="133"/>
      <c r="U1184" s="133"/>
      <c r="V1184" s="133"/>
      <c r="W1184" s="133"/>
      <c r="X1184" s="133"/>
      <c r="Y1184" s="133"/>
      <c r="Z1184" s="133"/>
      <c r="AA1184" s="133"/>
    </row>
    <row r="1185" spans="1:27" ht="15.75" customHeight="1" x14ac:dyDescent="0.2">
      <c r="A1185" s="133"/>
      <c r="B1185" s="133"/>
      <c r="C1185" s="133"/>
      <c r="D1185" s="133"/>
      <c r="E1185" s="140"/>
      <c r="F1185" s="133"/>
      <c r="G1185" s="133"/>
      <c r="H1185" s="133"/>
      <c r="I1185" s="133"/>
      <c r="J1185" s="133"/>
      <c r="K1185" s="133"/>
      <c r="L1185" s="133"/>
      <c r="M1185" s="133"/>
      <c r="N1185" s="133"/>
      <c r="O1185" s="133"/>
      <c r="P1185" s="133"/>
      <c r="Q1185" s="133"/>
      <c r="R1185" s="133"/>
      <c r="S1185" s="133"/>
      <c r="T1185" s="133"/>
      <c r="U1185" s="133"/>
      <c r="V1185" s="133"/>
      <c r="W1185" s="133"/>
      <c r="X1185" s="133"/>
      <c r="Y1185" s="133"/>
      <c r="Z1185" s="133"/>
      <c r="AA1185" s="133"/>
    </row>
    <row r="1186" spans="1:27" ht="15.75" customHeight="1" x14ac:dyDescent="0.2">
      <c r="A1186" s="133"/>
      <c r="B1186" s="133"/>
      <c r="C1186" s="133"/>
      <c r="D1186" s="133"/>
      <c r="E1186" s="140"/>
      <c r="F1186" s="133"/>
      <c r="G1186" s="133"/>
      <c r="H1186" s="133"/>
      <c r="I1186" s="133"/>
      <c r="J1186" s="133"/>
      <c r="K1186" s="133"/>
      <c r="L1186" s="133"/>
      <c r="M1186" s="133"/>
      <c r="N1186" s="133"/>
      <c r="O1186" s="133"/>
      <c r="P1186" s="133"/>
      <c r="Q1186" s="133"/>
      <c r="R1186" s="133"/>
      <c r="S1186" s="133"/>
      <c r="T1186" s="133"/>
      <c r="U1186" s="133"/>
      <c r="V1186" s="133"/>
      <c r="W1186" s="133"/>
      <c r="X1186" s="133"/>
      <c r="Y1186" s="133"/>
      <c r="Z1186" s="133"/>
      <c r="AA1186" s="133"/>
    </row>
    <row r="1187" spans="1:27" ht="15.75" customHeight="1" x14ac:dyDescent="0.2">
      <c r="A1187" s="133"/>
      <c r="B1187" s="133"/>
      <c r="C1187" s="133"/>
      <c r="D1187" s="133"/>
      <c r="E1187" s="140"/>
      <c r="F1187" s="133"/>
      <c r="G1187" s="133"/>
      <c r="H1187" s="133"/>
      <c r="I1187" s="133"/>
      <c r="J1187" s="133"/>
      <c r="K1187" s="133"/>
      <c r="L1187" s="133"/>
      <c r="M1187" s="133"/>
      <c r="N1187" s="133"/>
      <c r="O1187" s="133"/>
      <c r="P1187" s="133"/>
      <c r="Q1187" s="133"/>
      <c r="R1187" s="133"/>
      <c r="S1187" s="133"/>
      <c r="T1187" s="133"/>
      <c r="U1187" s="133"/>
      <c r="V1187" s="133"/>
      <c r="W1187" s="133"/>
      <c r="X1187" s="133"/>
      <c r="Y1187" s="133"/>
      <c r="Z1187" s="133"/>
      <c r="AA1187" s="133"/>
    </row>
    <row r="1188" spans="1:27" ht="15.75" customHeight="1" x14ac:dyDescent="0.2">
      <c r="A1188" s="133"/>
      <c r="B1188" s="133"/>
      <c r="C1188" s="133"/>
      <c r="D1188" s="133"/>
      <c r="E1188" s="140"/>
      <c r="F1188" s="133"/>
      <c r="G1188" s="133"/>
      <c r="H1188" s="133"/>
      <c r="I1188" s="133"/>
      <c r="J1188" s="133"/>
      <c r="K1188" s="133"/>
      <c r="L1188" s="133"/>
      <c r="M1188" s="133"/>
      <c r="N1188" s="133"/>
      <c r="O1188" s="133"/>
      <c r="P1188" s="133"/>
      <c r="Q1188" s="133"/>
      <c r="R1188" s="133"/>
      <c r="S1188" s="133"/>
      <c r="T1188" s="133"/>
      <c r="U1188" s="133"/>
      <c r="V1188" s="133"/>
      <c r="W1188" s="133"/>
      <c r="X1188" s="133"/>
      <c r="Y1188" s="133"/>
      <c r="Z1188" s="133"/>
      <c r="AA1188" s="133"/>
    </row>
    <row r="1189" spans="1:27" ht="15.75" customHeight="1" x14ac:dyDescent="0.2">
      <c r="A1189" s="133"/>
      <c r="B1189" s="133"/>
      <c r="C1189" s="133"/>
      <c r="D1189" s="133"/>
      <c r="E1189" s="140"/>
      <c r="F1189" s="133"/>
      <c r="G1189" s="133"/>
      <c r="H1189" s="133"/>
      <c r="I1189" s="133"/>
      <c r="J1189" s="133"/>
      <c r="K1189" s="133"/>
      <c r="L1189" s="133"/>
      <c r="M1189" s="133"/>
      <c r="N1189" s="133"/>
      <c r="O1189" s="133"/>
      <c r="P1189" s="133"/>
      <c r="Q1189" s="133"/>
      <c r="R1189" s="133"/>
      <c r="S1189" s="133"/>
      <c r="T1189" s="133"/>
      <c r="U1189" s="133"/>
      <c r="V1189" s="133"/>
      <c r="W1189" s="133"/>
      <c r="X1189" s="133"/>
      <c r="Y1189" s="133"/>
      <c r="Z1189" s="133"/>
      <c r="AA1189" s="133"/>
    </row>
    <row r="1190" spans="1:27" ht="15.75" customHeight="1" x14ac:dyDescent="0.2">
      <c r="A1190" s="133"/>
      <c r="B1190" s="133"/>
      <c r="C1190" s="133"/>
      <c r="D1190" s="133"/>
      <c r="E1190" s="140"/>
      <c r="F1190" s="133"/>
      <c r="G1190" s="133"/>
      <c r="H1190" s="133"/>
      <c r="I1190" s="133"/>
      <c r="J1190" s="133"/>
      <c r="K1190" s="133"/>
      <c r="L1190" s="133"/>
      <c r="M1190" s="133"/>
      <c r="N1190" s="133"/>
      <c r="O1190" s="133"/>
      <c r="P1190" s="133"/>
      <c r="Q1190" s="133"/>
      <c r="R1190" s="133"/>
      <c r="S1190" s="133"/>
      <c r="T1190" s="133"/>
      <c r="U1190" s="133"/>
      <c r="V1190" s="133"/>
      <c r="W1190" s="133"/>
      <c r="X1190" s="133"/>
      <c r="Y1190" s="133"/>
      <c r="Z1190" s="133"/>
      <c r="AA1190" s="133"/>
    </row>
    <row r="1191" spans="1:27" ht="15.75" customHeight="1" x14ac:dyDescent="0.2">
      <c r="A1191" s="133"/>
      <c r="B1191" s="133"/>
      <c r="C1191" s="133"/>
      <c r="D1191" s="133"/>
      <c r="E1191" s="140"/>
      <c r="F1191" s="133"/>
      <c r="G1191" s="133"/>
      <c r="H1191" s="133"/>
      <c r="I1191" s="133"/>
      <c r="J1191" s="133"/>
      <c r="K1191" s="133"/>
      <c r="L1191" s="133"/>
      <c r="M1191" s="133"/>
      <c r="N1191" s="133"/>
      <c r="O1191" s="133"/>
      <c r="P1191" s="133"/>
      <c r="Q1191" s="133"/>
      <c r="R1191" s="133"/>
      <c r="S1191" s="133"/>
      <c r="T1191" s="133"/>
      <c r="U1191" s="133"/>
      <c r="V1191" s="133"/>
      <c r="W1191" s="133"/>
      <c r="X1191" s="133"/>
      <c r="Y1191" s="133"/>
      <c r="Z1191" s="133"/>
      <c r="AA1191" s="133"/>
    </row>
    <row r="1192" spans="1:27" ht="15.75" customHeight="1" x14ac:dyDescent="0.2">
      <c r="A1192" s="133"/>
      <c r="B1192" s="133"/>
      <c r="C1192" s="133"/>
      <c r="D1192" s="133"/>
      <c r="E1192" s="140"/>
      <c r="F1192" s="133"/>
      <c r="G1192" s="133"/>
      <c r="H1192" s="133"/>
      <c r="I1192" s="133"/>
      <c r="J1192" s="133"/>
      <c r="K1192" s="133"/>
      <c r="L1192" s="133"/>
      <c r="M1192" s="133"/>
      <c r="N1192" s="133"/>
      <c r="O1192" s="133"/>
      <c r="P1192" s="133"/>
      <c r="Q1192" s="133"/>
      <c r="R1192" s="133"/>
      <c r="S1192" s="133"/>
      <c r="T1192" s="133"/>
      <c r="U1192" s="133"/>
      <c r="V1192" s="133"/>
      <c r="W1192" s="133"/>
      <c r="X1192" s="133"/>
      <c r="Y1192" s="133"/>
      <c r="Z1192" s="133"/>
      <c r="AA1192" s="133"/>
    </row>
    <row r="1193" spans="1:27" ht="15.75" customHeight="1" x14ac:dyDescent="0.2">
      <c r="A1193" s="133"/>
      <c r="B1193" s="133"/>
      <c r="C1193" s="133"/>
      <c r="D1193" s="133"/>
      <c r="E1193" s="140"/>
      <c r="F1193" s="133"/>
      <c r="G1193" s="133"/>
      <c r="H1193" s="133"/>
      <c r="I1193" s="133"/>
      <c r="J1193" s="133"/>
      <c r="K1193" s="133"/>
      <c r="L1193" s="133"/>
      <c r="M1193" s="133"/>
      <c r="N1193" s="133"/>
      <c r="O1193" s="133"/>
      <c r="P1193" s="133"/>
      <c r="Q1193" s="133"/>
      <c r="R1193" s="133"/>
      <c r="S1193" s="133"/>
      <c r="T1193" s="133"/>
      <c r="U1193" s="133"/>
      <c r="V1193" s="133"/>
      <c r="W1193" s="133"/>
      <c r="X1193" s="133"/>
      <c r="Y1193" s="133"/>
      <c r="Z1193" s="133"/>
      <c r="AA1193" s="133"/>
    </row>
    <row r="1194" spans="1:27" ht="15.75" customHeight="1" x14ac:dyDescent="0.2">
      <c r="A1194" s="133"/>
      <c r="B1194" s="133"/>
      <c r="C1194" s="133"/>
      <c r="D1194" s="133"/>
      <c r="E1194" s="140"/>
      <c r="F1194" s="133"/>
      <c r="G1194" s="133"/>
      <c r="H1194" s="133"/>
      <c r="I1194" s="133"/>
      <c r="J1194" s="133"/>
      <c r="K1194" s="133"/>
      <c r="L1194" s="133"/>
      <c r="M1194" s="133"/>
      <c r="N1194" s="133"/>
      <c r="O1194" s="133"/>
      <c r="P1194" s="133"/>
      <c r="Q1194" s="133"/>
      <c r="R1194" s="133"/>
      <c r="S1194" s="133"/>
      <c r="T1194" s="133"/>
      <c r="U1194" s="133"/>
      <c r="V1194" s="133"/>
      <c r="W1194" s="133"/>
      <c r="X1194" s="133"/>
      <c r="Y1194" s="133"/>
      <c r="Z1194" s="133"/>
      <c r="AA1194" s="133"/>
    </row>
    <row r="1195" spans="1:27" ht="15.75" customHeight="1" x14ac:dyDescent="0.2">
      <c r="A1195" s="133"/>
      <c r="B1195" s="133"/>
      <c r="C1195" s="133"/>
      <c r="D1195" s="133"/>
      <c r="E1195" s="140"/>
      <c r="F1195" s="133"/>
      <c r="G1195" s="133"/>
      <c r="H1195" s="133"/>
      <c r="I1195" s="133"/>
      <c r="J1195" s="133"/>
      <c r="K1195" s="133"/>
      <c r="L1195" s="133"/>
      <c r="M1195" s="133"/>
      <c r="N1195" s="133"/>
      <c r="O1195" s="133"/>
      <c r="P1195" s="133"/>
      <c r="Q1195" s="133"/>
      <c r="R1195" s="133"/>
      <c r="S1195" s="133"/>
      <c r="T1195" s="133"/>
      <c r="U1195" s="133"/>
      <c r="V1195" s="133"/>
      <c r="W1195" s="133"/>
      <c r="X1195" s="133"/>
      <c r="Y1195" s="133"/>
      <c r="Z1195" s="133"/>
      <c r="AA1195" s="133"/>
    </row>
    <row r="1196" spans="1:27" ht="15.75" customHeight="1" x14ac:dyDescent="0.2">
      <c r="A1196" s="133"/>
      <c r="B1196" s="133"/>
      <c r="C1196" s="133"/>
      <c r="D1196" s="133"/>
      <c r="E1196" s="140"/>
      <c r="F1196" s="133"/>
      <c r="G1196" s="133"/>
      <c r="H1196" s="133"/>
      <c r="I1196" s="133"/>
      <c r="J1196" s="133"/>
      <c r="K1196" s="133"/>
      <c r="L1196" s="133"/>
      <c r="M1196" s="133"/>
      <c r="N1196" s="133"/>
      <c r="O1196" s="133"/>
      <c r="P1196" s="133"/>
      <c r="Q1196" s="133"/>
      <c r="R1196" s="133"/>
      <c r="S1196" s="133"/>
      <c r="T1196" s="133"/>
      <c r="U1196" s="133"/>
      <c r="V1196" s="133"/>
      <c r="W1196" s="133"/>
      <c r="X1196" s="133"/>
      <c r="Y1196" s="133"/>
      <c r="Z1196" s="133"/>
      <c r="AA1196" s="133"/>
    </row>
    <row r="1197" spans="1:27" ht="15.75" customHeight="1" x14ac:dyDescent="0.2">
      <c r="A1197" s="133"/>
      <c r="B1197" s="133"/>
      <c r="C1197" s="133"/>
      <c r="D1197" s="133"/>
      <c r="E1197" s="140"/>
      <c r="F1197" s="133"/>
      <c r="G1197" s="133"/>
      <c r="H1197" s="133"/>
      <c r="I1197" s="133"/>
      <c r="J1197" s="133"/>
      <c r="K1197" s="133"/>
      <c r="L1197" s="133"/>
      <c r="M1197" s="133"/>
      <c r="N1197" s="133"/>
      <c r="O1197" s="133"/>
      <c r="P1197" s="133"/>
      <c r="Q1197" s="133"/>
      <c r="R1197" s="133"/>
      <c r="S1197" s="133"/>
      <c r="T1197" s="133"/>
      <c r="U1197" s="133"/>
      <c r="V1197" s="133"/>
      <c r="W1197" s="133"/>
      <c r="X1197" s="133"/>
      <c r="Y1197" s="133"/>
      <c r="Z1197" s="133"/>
      <c r="AA1197" s="133"/>
    </row>
    <row r="1198" spans="1:27" ht="15.75" customHeight="1" x14ac:dyDescent="0.2">
      <c r="A1198" s="133"/>
      <c r="B1198" s="133"/>
      <c r="C1198" s="133"/>
      <c r="D1198" s="133"/>
      <c r="E1198" s="140"/>
      <c r="F1198" s="133"/>
      <c r="G1198" s="133"/>
      <c r="H1198" s="133"/>
      <c r="I1198" s="133"/>
      <c r="J1198" s="133"/>
      <c r="K1198" s="133"/>
      <c r="L1198" s="133"/>
      <c r="M1198" s="133"/>
      <c r="N1198" s="133"/>
      <c r="O1198" s="133"/>
      <c r="P1198" s="133"/>
      <c r="Q1198" s="133"/>
      <c r="R1198" s="133"/>
      <c r="S1198" s="133"/>
      <c r="T1198" s="133"/>
      <c r="U1198" s="133"/>
      <c r="V1198" s="133"/>
      <c r="W1198" s="133"/>
      <c r="X1198" s="133"/>
      <c r="Y1198" s="133"/>
      <c r="Z1198" s="133"/>
      <c r="AA1198" s="133"/>
    </row>
    <row r="1199" spans="1:27" ht="15.75" customHeight="1" x14ac:dyDescent="0.2">
      <c r="A1199" s="133"/>
      <c r="B1199" s="133"/>
      <c r="C1199" s="133"/>
      <c r="D1199" s="133"/>
      <c r="E1199" s="140"/>
      <c r="F1199" s="133"/>
      <c r="G1199" s="133"/>
      <c r="H1199" s="133"/>
      <c r="I1199" s="133"/>
      <c r="J1199" s="133"/>
      <c r="K1199" s="133"/>
      <c r="L1199" s="133"/>
      <c r="M1199" s="133"/>
      <c r="N1199" s="133"/>
      <c r="O1199" s="133"/>
      <c r="P1199" s="133"/>
      <c r="Q1199" s="133"/>
      <c r="R1199" s="133"/>
      <c r="S1199" s="133"/>
      <c r="T1199" s="133"/>
      <c r="U1199" s="133"/>
      <c r="V1199" s="133"/>
      <c r="W1199" s="133"/>
      <c r="X1199" s="133"/>
      <c r="Y1199" s="133"/>
      <c r="Z1199" s="133"/>
      <c r="AA1199" s="133"/>
    </row>
    <row r="1200" spans="1:27" ht="15.75" customHeight="1" x14ac:dyDescent="0.2">
      <c r="A1200" s="133"/>
      <c r="B1200" s="133"/>
      <c r="C1200" s="133"/>
      <c r="D1200" s="133"/>
      <c r="E1200" s="140"/>
      <c r="F1200" s="133"/>
      <c r="G1200" s="133"/>
      <c r="H1200" s="133"/>
      <c r="I1200" s="133"/>
      <c r="J1200" s="133"/>
      <c r="K1200" s="133"/>
      <c r="L1200" s="133"/>
      <c r="M1200" s="133"/>
      <c r="N1200" s="133"/>
      <c r="O1200" s="133"/>
      <c r="P1200" s="133"/>
      <c r="Q1200" s="133"/>
      <c r="R1200" s="133"/>
      <c r="S1200" s="133"/>
      <c r="T1200" s="133"/>
      <c r="U1200" s="133"/>
      <c r="V1200" s="133"/>
      <c r="W1200" s="133"/>
      <c r="X1200" s="133"/>
      <c r="Y1200" s="133"/>
      <c r="Z1200" s="133"/>
      <c r="AA1200" s="133"/>
    </row>
    <row r="1201" spans="1:27" ht="15.75" customHeight="1" x14ac:dyDescent="0.2">
      <c r="A1201" s="133"/>
      <c r="B1201" s="133"/>
      <c r="C1201" s="133"/>
      <c r="D1201" s="133"/>
      <c r="E1201" s="140"/>
      <c r="F1201" s="133"/>
      <c r="G1201" s="133"/>
      <c r="H1201" s="133"/>
      <c r="I1201" s="133"/>
      <c r="J1201" s="133"/>
      <c r="K1201" s="133"/>
      <c r="L1201" s="133"/>
      <c r="M1201" s="133"/>
      <c r="N1201" s="133"/>
      <c r="O1201" s="133"/>
      <c r="P1201" s="133"/>
      <c r="Q1201" s="133"/>
      <c r="R1201" s="133"/>
      <c r="S1201" s="133"/>
      <c r="T1201" s="133"/>
      <c r="U1201" s="133"/>
      <c r="V1201" s="133"/>
      <c r="W1201" s="133"/>
      <c r="X1201" s="133"/>
      <c r="Y1201" s="133"/>
      <c r="Z1201" s="133"/>
      <c r="AA1201" s="133"/>
    </row>
    <row r="1202" spans="1:27" ht="15.75" customHeight="1" x14ac:dyDescent="0.2">
      <c r="A1202" s="133"/>
      <c r="B1202" s="133"/>
      <c r="C1202" s="133"/>
      <c r="D1202" s="133"/>
      <c r="E1202" s="140"/>
      <c r="F1202" s="133"/>
      <c r="G1202" s="133"/>
      <c r="H1202" s="133"/>
      <c r="I1202" s="133"/>
      <c r="J1202" s="133"/>
      <c r="K1202" s="133"/>
      <c r="L1202" s="133"/>
      <c r="M1202" s="133"/>
      <c r="N1202" s="133"/>
      <c r="O1202" s="133"/>
      <c r="P1202" s="133"/>
      <c r="Q1202" s="133"/>
      <c r="R1202" s="133"/>
      <c r="S1202" s="133"/>
      <c r="T1202" s="133"/>
      <c r="U1202" s="133"/>
      <c r="V1202" s="133"/>
      <c r="W1202" s="133"/>
      <c r="X1202" s="133"/>
      <c r="Y1202" s="133"/>
      <c r="Z1202" s="133"/>
      <c r="AA1202" s="133"/>
    </row>
    <row r="1203" spans="1:27" ht="15.75" customHeight="1" x14ac:dyDescent="0.2">
      <c r="A1203" s="133"/>
      <c r="B1203" s="133"/>
      <c r="C1203" s="133"/>
      <c r="D1203" s="133"/>
      <c r="E1203" s="140"/>
      <c r="F1203" s="133"/>
      <c r="G1203" s="133"/>
      <c r="H1203" s="133"/>
      <c r="I1203" s="133"/>
      <c r="J1203" s="133"/>
      <c r="K1203" s="133"/>
      <c r="L1203" s="133"/>
      <c r="M1203" s="133"/>
      <c r="N1203" s="133"/>
      <c r="O1203" s="133"/>
      <c r="P1203" s="133"/>
      <c r="Q1203" s="133"/>
      <c r="R1203" s="133"/>
      <c r="S1203" s="133"/>
      <c r="T1203" s="133"/>
      <c r="U1203" s="133"/>
      <c r="V1203" s="133"/>
      <c r="W1203" s="133"/>
      <c r="X1203" s="133"/>
      <c r="Y1203" s="133"/>
      <c r="Z1203" s="133"/>
      <c r="AA1203" s="133"/>
    </row>
    <row r="1204" spans="1:27" ht="15.75" customHeight="1" x14ac:dyDescent="0.2">
      <c r="A1204" s="133"/>
      <c r="B1204" s="133"/>
      <c r="C1204" s="133"/>
      <c r="D1204" s="133"/>
      <c r="E1204" s="140"/>
      <c r="F1204" s="133"/>
      <c r="G1204" s="133"/>
      <c r="H1204" s="133"/>
      <c r="I1204" s="133"/>
      <c r="J1204" s="133"/>
      <c r="K1204" s="133"/>
      <c r="L1204" s="133"/>
      <c r="M1204" s="133"/>
      <c r="N1204" s="133"/>
      <c r="O1204" s="133"/>
      <c r="P1204" s="133"/>
      <c r="Q1204" s="133"/>
      <c r="R1204" s="133"/>
      <c r="S1204" s="133"/>
      <c r="T1204" s="133"/>
      <c r="U1204" s="133"/>
      <c r="V1204" s="133"/>
      <c r="W1204" s="133"/>
      <c r="X1204" s="133"/>
      <c r="Y1204" s="133"/>
      <c r="Z1204" s="133"/>
      <c r="AA1204" s="133"/>
    </row>
    <row r="1205" spans="1:27" ht="15.75" customHeight="1" x14ac:dyDescent="0.2">
      <c r="A1205" s="133"/>
      <c r="B1205" s="133"/>
      <c r="C1205" s="133"/>
      <c r="D1205" s="133"/>
      <c r="E1205" s="140"/>
      <c r="F1205" s="133"/>
      <c r="G1205" s="133"/>
      <c r="H1205" s="133"/>
      <c r="I1205" s="133"/>
      <c r="J1205" s="133"/>
      <c r="K1205" s="133"/>
      <c r="L1205" s="133"/>
      <c r="M1205" s="133"/>
      <c r="N1205" s="133"/>
      <c r="O1205" s="133"/>
      <c r="P1205" s="133"/>
      <c r="Q1205" s="133"/>
      <c r="R1205" s="133"/>
      <c r="S1205" s="133"/>
      <c r="T1205" s="133"/>
      <c r="U1205" s="133"/>
      <c r="V1205" s="133"/>
      <c r="W1205" s="133"/>
      <c r="X1205" s="133"/>
      <c r="Y1205" s="133"/>
      <c r="Z1205" s="133"/>
      <c r="AA1205" s="133"/>
    </row>
    <row r="1206" spans="1:27" ht="15.75" customHeight="1" x14ac:dyDescent="0.2">
      <c r="A1206" s="133"/>
      <c r="B1206" s="133"/>
      <c r="C1206" s="133"/>
      <c r="D1206" s="133"/>
      <c r="E1206" s="140"/>
      <c r="F1206" s="133"/>
      <c r="G1206" s="133"/>
      <c r="H1206" s="133"/>
      <c r="I1206" s="133"/>
      <c r="J1206" s="133"/>
      <c r="K1206" s="133"/>
      <c r="L1206" s="133"/>
      <c r="M1206" s="133"/>
      <c r="N1206" s="133"/>
      <c r="O1206" s="133"/>
      <c r="P1206" s="133"/>
      <c r="Q1206" s="133"/>
      <c r="R1206" s="133"/>
      <c r="S1206" s="133"/>
      <c r="T1206" s="133"/>
      <c r="U1206" s="133"/>
      <c r="V1206" s="133"/>
      <c r="W1206" s="133"/>
      <c r="X1206" s="133"/>
      <c r="Y1206" s="133"/>
      <c r="Z1206" s="133"/>
      <c r="AA1206" s="133"/>
    </row>
    <row r="1207" spans="1:27" ht="15.75" customHeight="1" x14ac:dyDescent="0.2">
      <c r="A1207" s="133"/>
      <c r="B1207" s="133"/>
      <c r="C1207" s="133"/>
      <c r="D1207" s="133"/>
      <c r="E1207" s="140"/>
      <c r="F1207" s="133"/>
      <c r="G1207" s="133"/>
      <c r="H1207" s="133"/>
      <c r="I1207" s="133"/>
      <c r="J1207" s="133"/>
      <c r="K1207" s="133"/>
      <c r="L1207" s="133"/>
      <c r="M1207" s="133"/>
      <c r="N1207" s="133"/>
      <c r="O1207" s="133"/>
      <c r="P1207" s="133"/>
      <c r="Q1207" s="133"/>
      <c r="R1207" s="133"/>
      <c r="S1207" s="133"/>
      <c r="T1207" s="133"/>
      <c r="U1207" s="133"/>
      <c r="V1207" s="133"/>
      <c r="W1207" s="133"/>
      <c r="X1207" s="133"/>
      <c r="Y1207" s="133"/>
      <c r="Z1207" s="133"/>
      <c r="AA1207" s="133"/>
    </row>
    <row r="1208" spans="1:27" ht="15.75" customHeight="1" x14ac:dyDescent="0.2">
      <c r="A1208" s="133"/>
      <c r="B1208" s="133"/>
      <c r="C1208" s="133"/>
      <c r="D1208" s="133"/>
      <c r="E1208" s="140"/>
      <c r="F1208" s="133"/>
      <c r="G1208" s="133"/>
      <c r="H1208" s="133"/>
      <c r="I1208" s="133"/>
      <c r="J1208" s="133"/>
      <c r="K1208" s="133"/>
      <c r="L1208" s="133"/>
      <c r="M1208" s="133"/>
      <c r="N1208" s="133"/>
      <c r="O1208" s="133"/>
      <c r="P1208" s="133"/>
      <c r="Q1208" s="133"/>
      <c r="R1208" s="133"/>
      <c r="S1208" s="133"/>
      <c r="T1208" s="133"/>
      <c r="U1208" s="133"/>
      <c r="V1208" s="133"/>
      <c r="W1208" s="133"/>
      <c r="X1208" s="133"/>
      <c r="Y1208" s="133"/>
      <c r="Z1208" s="133"/>
      <c r="AA1208" s="133"/>
    </row>
    <row r="1209" spans="1:27" ht="15.75" customHeight="1" x14ac:dyDescent="0.2">
      <c r="A1209" s="133"/>
      <c r="B1209" s="133"/>
      <c r="C1209" s="133"/>
      <c r="D1209" s="133"/>
      <c r="E1209" s="140"/>
      <c r="F1209" s="133"/>
      <c r="G1209" s="133"/>
      <c r="H1209" s="133"/>
      <c r="I1209" s="133"/>
      <c r="J1209" s="133"/>
      <c r="K1209" s="133"/>
      <c r="L1209" s="133"/>
      <c r="M1209" s="133"/>
      <c r="N1209" s="133"/>
      <c r="O1209" s="133"/>
      <c r="P1209" s="133"/>
      <c r="Q1209" s="133"/>
      <c r="R1209" s="133"/>
      <c r="S1209" s="133"/>
      <c r="T1209" s="133"/>
      <c r="U1209" s="133"/>
      <c r="V1209" s="133"/>
      <c r="W1209" s="133"/>
      <c r="X1209" s="133"/>
      <c r="Y1209" s="133"/>
      <c r="Z1209" s="133"/>
      <c r="AA1209" s="133"/>
    </row>
    <row r="1210" spans="1:27" ht="15.75" customHeight="1" x14ac:dyDescent="0.2">
      <c r="A1210" s="133"/>
      <c r="B1210" s="133"/>
      <c r="C1210" s="133"/>
      <c r="D1210" s="133"/>
      <c r="E1210" s="140"/>
      <c r="F1210" s="133"/>
      <c r="G1210" s="133"/>
      <c r="H1210" s="133"/>
      <c r="I1210" s="133"/>
      <c r="J1210" s="133"/>
      <c r="K1210" s="133"/>
      <c r="L1210" s="133"/>
      <c r="M1210" s="133"/>
      <c r="N1210" s="133"/>
      <c r="O1210" s="133"/>
      <c r="P1210" s="133"/>
      <c r="Q1210" s="133"/>
      <c r="R1210" s="133"/>
      <c r="S1210" s="133"/>
      <c r="T1210" s="133"/>
      <c r="U1210" s="133"/>
      <c r="V1210" s="133"/>
      <c r="W1210" s="133"/>
      <c r="X1210" s="133"/>
      <c r="Y1210" s="133"/>
      <c r="Z1210" s="133"/>
      <c r="AA1210" s="133"/>
    </row>
    <row r="1211" spans="1:27" ht="15.75" customHeight="1" x14ac:dyDescent="0.2">
      <c r="A1211" s="133"/>
      <c r="B1211" s="133"/>
      <c r="C1211" s="133"/>
      <c r="D1211" s="133"/>
      <c r="E1211" s="140"/>
      <c r="F1211" s="133"/>
      <c r="G1211" s="133"/>
      <c r="H1211" s="133"/>
      <c r="I1211" s="133"/>
      <c r="J1211" s="133"/>
      <c r="K1211" s="133"/>
      <c r="L1211" s="133"/>
      <c r="M1211" s="133"/>
      <c r="N1211" s="133"/>
      <c r="O1211" s="133"/>
      <c r="P1211" s="133"/>
      <c r="Q1211" s="133"/>
      <c r="R1211" s="133"/>
      <c r="S1211" s="133"/>
      <c r="T1211" s="133"/>
      <c r="U1211" s="133"/>
      <c r="V1211" s="133"/>
      <c r="W1211" s="133"/>
      <c r="X1211" s="133"/>
      <c r="Y1211" s="133"/>
      <c r="Z1211" s="133"/>
      <c r="AA1211" s="133"/>
    </row>
    <row r="1212" spans="1:27" ht="15.75" customHeight="1" x14ac:dyDescent="0.2">
      <c r="A1212" s="133"/>
      <c r="B1212" s="133"/>
      <c r="C1212" s="133"/>
      <c r="D1212" s="133"/>
      <c r="E1212" s="140"/>
      <c r="F1212" s="133"/>
      <c r="G1212" s="133"/>
      <c r="H1212" s="133"/>
      <c r="I1212" s="133"/>
      <c r="J1212" s="133"/>
      <c r="K1212" s="133"/>
      <c r="L1212" s="133"/>
      <c r="M1212" s="133"/>
      <c r="N1212" s="133"/>
      <c r="O1212" s="133"/>
      <c r="P1212" s="133"/>
      <c r="Q1212" s="133"/>
      <c r="R1212" s="133"/>
      <c r="S1212" s="133"/>
      <c r="T1212" s="133"/>
      <c r="U1212" s="133"/>
      <c r="V1212" s="133"/>
      <c r="W1212" s="133"/>
      <c r="X1212" s="133"/>
      <c r="Y1212" s="133"/>
      <c r="Z1212" s="133"/>
      <c r="AA1212" s="133"/>
    </row>
    <row r="1213" spans="1:27" ht="15.75" customHeight="1" x14ac:dyDescent="0.2">
      <c r="A1213" s="133"/>
      <c r="B1213" s="133"/>
      <c r="C1213" s="133"/>
      <c r="D1213" s="133"/>
      <c r="E1213" s="140"/>
      <c r="F1213" s="133"/>
      <c r="G1213" s="133"/>
      <c r="H1213" s="133"/>
      <c r="I1213" s="133"/>
      <c r="J1213" s="133"/>
      <c r="K1213" s="133"/>
      <c r="L1213" s="133"/>
      <c r="M1213" s="133"/>
      <c r="N1213" s="133"/>
      <c r="O1213" s="133"/>
      <c r="P1213" s="133"/>
      <c r="Q1213" s="133"/>
      <c r="R1213" s="133"/>
      <c r="S1213" s="133"/>
      <c r="T1213" s="133"/>
      <c r="U1213" s="133"/>
      <c r="V1213" s="133"/>
      <c r="W1213" s="133"/>
      <c r="X1213" s="133"/>
      <c r="Y1213" s="133"/>
      <c r="Z1213" s="133"/>
      <c r="AA1213" s="133"/>
    </row>
    <row r="1214" spans="1:27" ht="15.75" customHeight="1" x14ac:dyDescent="0.2">
      <c r="A1214" s="133"/>
      <c r="B1214" s="133"/>
      <c r="C1214" s="133"/>
      <c r="D1214" s="133"/>
      <c r="E1214" s="140"/>
      <c r="F1214" s="133"/>
      <c r="G1214" s="133"/>
      <c r="H1214" s="133"/>
      <c r="I1214" s="133"/>
      <c r="J1214" s="133"/>
      <c r="K1214" s="133"/>
      <c r="L1214" s="133"/>
      <c r="M1214" s="133"/>
      <c r="N1214" s="133"/>
      <c r="O1214" s="133"/>
      <c r="P1214" s="133"/>
      <c r="Q1214" s="133"/>
      <c r="R1214" s="133"/>
      <c r="S1214" s="133"/>
      <c r="T1214" s="133"/>
      <c r="U1214" s="133"/>
      <c r="V1214" s="133"/>
      <c r="W1214" s="133"/>
      <c r="X1214" s="133"/>
      <c r="Y1214" s="133"/>
      <c r="Z1214" s="133"/>
      <c r="AA1214" s="133"/>
    </row>
    <row r="1215" spans="1:27" ht="15.75" customHeight="1" x14ac:dyDescent="0.2">
      <c r="A1215" s="133"/>
      <c r="B1215" s="133"/>
      <c r="C1215" s="133"/>
      <c r="D1215" s="133"/>
      <c r="E1215" s="140"/>
      <c r="F1215" s="133"/>
      <c r="G1215" s="133"/>
      <c r="H1215" s="133"/>
      <c r="I1215" s="133"/>
      <c r="J1215" s="133"/>
      <c r="K1215" s="133"/>
      <c r="L1215" s="133"/>
      <c r="M1215" s="133"/>
      <c r="N1215" s="133"/>
      <c r="O1215" s="133"/>
      <c r="P1215" s="133"/>
      <c r="Q1215" s="133"/>
      <c r="R1215" s="133"/>
      <c r="S1215" s="133"/>
      <c r="T1215" s="133"/>
      <c r="U1215" s="133"/>
      <c r="V1215" s="133"/>
      <c r="W1215" s="133"/>
      <c r="X1215" s="133"/>
      <c r="Y1215" s="133"/>
      <c r="Z1215" s="133"/>
      <c r="AA1215" s="133"/>
    </row>
    <row r="1216" spans="1:27" ht="15.75" customHeight="1" x14ac:dyDescent="0.2">
      <c r="A1216" s="133"/>
      <c r="B1216" s="133"/>
      <c r="C1216" s="133"/>
      <c r="D1216" s="133"/>
      <c r="E1216" s="140"/>
      <c r="F1216" s="133"/>
      <c r="G1216" s="133"/>
      <c r="H1216" s="133"/>
      <c r="I1216" s="133"/>
      <c r="J1216" s="133"/>
      <c r="K1216" s="133"/>
      <c r="L1216" s="133"/>
      <c r="M1216" s="133"/>
      <c r="N1216" s="133"/>
      <c r="O1216" s="133"/>
      <c r="P1216" s="133"/>
      <c r="Q1216" s="133"/>
      <c r="R1216" s="133"/>
      <c r="S1216" s="133"/>
      <c r="T1216" s="133"/>
      <c r="U1216" s="133"/>
      <c r="V1216" s="133"/>
      <c r="W1216" s="133"/>
      <c r="X1216" s="133"/>
      <c r="Y1216" s="133"/>
      <c r="Z1216" s="133"/>
      <c r="AA1216" s="133"/>
    </row>
    <row r="1217" spans="1:27" ht="15.75" customHeight="1" x14ac:dyDescent="0.2">
      <c r="A1217" s="133"/>
      <c r="B1217" s="133"/>
      <c r="C1217" s="133"/>
      <c r="D1217" s="133"/>
      <c r="E1217" s="140"/>
      <c r="F1217" s="133"/>
      <c r="G1217" s="133"/>
      <c r="H1217" s="133"/>
      <c r="I1217" s="133"/>
      <c r="J1217" s="133"/>
      <c r="K1217" s="133"/>
      <c r="L1217" s="133"/>
      <c r="M1217" s="133"/>
      <c r="N1217" s="133"/>
      <c r="O1217" s="133"/>
      <c r="P1217" s="133"/>
      <c r="Q1217" s="133"/>
      <c r="R1217" s="133"/>
      <c r="S1217" s="133"/>
      <c r="T1217" s="133"/>
      <c r="U1217" s="133"/>
      <c r="V1217" s="133"/>
      <c r="W1217" s="133"/>
      <c r="X1217" s="133"/>
      <c r="Y1217" s="133"/>
      <c r="Z1217" s="133"/>
      <c r="AA1217" s="133"/>
    </row>
    <row r="1218" spans="1:27" ht="15.75" customHeight="1" x14ac:dyDescent="0.2">
      <c r="A1218" s="133"/>
      <c r="B1218" s="133"/>
      <c r="C1218" s="133"/>
      <c r="D1218" s="133"/>
      <c r="E1218" s="140"/>
      <c r="F1218" s="133"/>
      <c r="G1218" s="133"/>
      <c r="H1218" s="133"/>
      <c r="I1218" s="133"/>
      <c r="J1218" s="133"/>
      <c r="K1218" s="133"/>
      <c r="L1218" s="133"/>
      <c r="M1218" s="133"/>
      <c r="N1218" s="133"/>
      <c r="O1218" s="133"/>
      <c r="P1218" s="133"/>
      <c r="Q1218" s="133"/>
      <c r="R1218" s="133"/>
      <c r="S1218" s="133"/>
      <c r="T1218" s="133"/>
      <c r="U1218" s="133"/>
      <c r="V1218" s="133"/>
      <c r="W1218" s="133"/>
      <c r="X1218" s="133"/>
      <c r="Y1218" s="133"/>
      <c r="Z1218" s="133"/>
      <c r="AA1218" s="133"/>
    </row>
    <row r="1219" spans="1:27" ht="15.75" customHeight="1" x14ac:dyDescent="0.2">
      <c r="A1219" s="133"/>
      <c r="B1219" s="133"/>
      <c r="C1219" s="133"/>
      <c r="D1219" s="133"/>
      <c r="E1219" s="140"/>
      <c r="F1219" s="133"/>
      <c r="G1219" s="133"/>
      <c r="H1219" s="133"/>
      <c r="I1219" s="133"/>
      <c r="J1219" s="133"/>
      <c r="K1219" s="133"/>
      <c r="L1219" s="133"/>
      <c r="M1219" s="133"/>
      <c r="N1219" s="133"/>
      <c r="O1219" s="133"/>
      <c r="P1219" s="133"/>
      <c r="Q1219" s="133"/>
      <c r="R1219" s="133"/>
      <c r="S1219" s="133"/>
      <c r="T1219" s="133"/>
      <c r="U1219" s="133"/>
      <c r="V1219" s="133"/>
      <c r="W1219" s="133"/>
      <c r="X1219" s="133"/>
      <c r="Y1219" s="133"/>
      <c r="Z1219" s="133"/>
      <c r="AA1219" s="133"/>
    </row>
    <row r="1220" spans="1:27" ht="15.75" customHeight="1" x14ac:dyDescent="0.2">
      <c r="A1220" s="133"/>
      <c r="B1220" s="133"/>
      <c r="C1220" s="133"/>
      <c r="D1220" s="133"/>
      <c r="E1220" s="140"/>
      <c r="F1220" s="133"/>
      <c r="G1220" s="133"/>
      <c r="H1220" s="133"/>
      <c r="I1220" s="133"/>
      <c r="J1220" s="133"/>
      <c r="K1220" s="133"/>
      <c r="L1220" s="133"/>
      <c r="M1220" s="133"/>
      <c r="N1220" s="133"/>
      <c r="O1220" s="133"/>
      <c r="P1220" s="133"/>
      <c r="Q1220" s="133"/>
      <c r="R1220" s="133"/>
      <c r="S1220" s="133"/>
      <c r="T1220" s="133"/>
      <c r="U1220" s="133"/>
      <c r="V1220" s="133"/>
      <c r="W1220" s="133"/>
      <c r="X1220" s="133"/>
      <c r="Y1220" s="133"/>
      <c r="Z1220" s="133"/>
      <c r="AA1220" s="133"/>
    </row>
    <row r="1221" spans="1:27" ht="15.75" customHeight="1" x14ac:dyDescent="0.2">
      <c r="A1221" s="133"/>
      <c r="B1221" s="133"/>
      <c r="C1221" s="133"/>
      <c r="D1221" s="133"/>
      <c r="E1221" s="140"/>
      <c r="F1221" s="133"/>
      <c r="G1221" s="133"/>
      <c r="H1221" s="133"/>
      <c r="I1221" s="133"/>
      <c r="J1221" s="133"/>
      <c r="K1221" s="133"/>
      <c r="L1221" s="133"/>
      <c r="M1221" s="133"/>
      <c r="N1221" s="133"/>
      <c r="O1221" s="133"/>
      <c r="P1221" s="133"/>
      <c r="Q1221" s="133"/>
      <c r="R1221" s="133"/>
      <c r="S1221" s="133"/>
      <c r="T1221" s="133"/>
      <c r="U1221" s="133"/>
      <c r="V1221" s="133"/>
      <c r="W1221" s="133"/>
      <c r="X1221" s="133"/>
      <c r="Y1221" s="133"/>
      <c r="Z1221" s="133"/>
      <c r="AA1221" s="133"/>
    </row>
    <row r="1222" spans="1:27" ht="15.75" customHeight="1" x14ac:dyDescent="0.2">
      <c r="A1222" s="133"/>
      <c r="B1222" s="133"/>
      <c r="C1222" s="133"/>
      <c r="D1222" s="133"/>
      <c r="E1222" s="140"/>
      <c r="F1222" s="133"/>
      <c r="G1222" s="133"/>
      <c r="H1222" s="133"/>
      <c r="I1222" s="133"/>
      <c r="J1222" s="133"/>
      <c r="K1222" s="133"/>
      <c r="L1222" s="133"/>
      <c r="M1222" s="133"/>
      <c r="N1222" s="133"/>
      <c r="O1222" s="133"/>
      <c r="P1222" s="133"/>
      <c r="Q1222" s="133"/>
      <c r="R1222" s="133"/>
      <c r="S1222" s="133"/>
      <c r="T1222" s="133"/>
      <c r="U1222" s="133"/>
      <c r="V1222" s="133"/>
      <c r="W1222" s="133"/>
      <c r="X1222" s="133"/>
      <c r="Y1222" s="133"/>
      <c r="Z1222" s="133"/>
      <c r="AA1222" s="133"/>
    </row>
    <row r="1223" spans="1:27" ht="15.75" customHeight="1" x14ac:dyDescent="0.2">
      <c r="A1223" s="133"/>
      <c r="B1223" s="133"/>
      <c r="C1223" s="133"/>
      <c r="D1223" s="133"/>
      <c r="E1223" s="140"/>
      <c r="F1223" s="133"/>
      <c r="G1223" s="133"/>
      <c r="H1223" s="133"/>
      <c r="I1223" s="133"/>
      <c r="J1223" s="133"/>
      <c r="K1223" s="133"/>
      <c r="L1223" s="133"/>
      <c r="M1223" s="133"/>
      <c r="N1223" s="133"/>
      <c r="O1223" s="133"/>
      <c r="P1223" s="133"/>
      <c r="Q1223" s="133"/>
      <c r="R1223" s="133"/>
      <c r="S1223" s="133"/>
      <c r="T1223" s="133"/>
      <c r="U1223" s="133"/>
      <c r="V1223" s="133"/>
      <c r="W1223" s="133"/>
      <c r="X1223" s="133"/>
      <c r="Y1223" s="133"/>
      <c r="Z1223" s="133"/>
      <c r="AA1223" s="133"/>
    </row>
    <row r="1224" spans="1:27" ht="15.75" customHeight="1" x14ac:dyDescent="0.2">
      <c r="A1224" s="133"/>
      <c r="B1224" s="133"/>
      <c r="C1224" s="133"/>
      <c r="D1224" s="133"/>
      <c r="E1224" s="140"/>
      <c r="F1224" s="133"/>
      <c r="G1224" s="133"/>
      <c r="H1224" s="133"/>
      <c r="I1224" s="133"/>
      <c r="J1224" s="133"/>
      <c r="K1224" s="133"/>
      <c r="L1224" s="133"/>
      <c r="M1224" s="133"/>
      <c r="N1224" s="133"/>
      <c r="O1224" s="133"/>
      <c r="P1224" s="133"/>
      <c r="Q1224" s="133"/>
      <c r="R1224" s="133"/>
      <c r="S1224" s="133"/>
      <c r="T1224" s="133"/>
      <c r="U1224" s="133"/>
      <c r="V1224" s="133"/>
      <c r="W1224" s="133"/>
      <c r="X1224" s="133"/>
      <c r="Y1224" s="133"/>
      <c r="Z1224" s="133"/>
      <c r="AA1224" s="133"/>
    </row>
    <row r="1225" spans="1:27" ht="15.75" customHeight="1" x14ac:dyDescent="0.2">
      <c r="A1225" s="133"/>
      <c r="B1225" s="133"/>
      <c r="C1225" s="133"/>
      <c r="D1225" s="133"/>
      <c r="E1225" s="140"/>
      <c r="F1225" s="133"/>
      <c r="G1225" s="133"/>
      <c r="H1225" s="133"/>
      <c r="I1225" s="133"/>
      <c r="J1225" s="133"/>
      <c r="K1225" s="133"/>
      <c r="L1225" s="133"/>
      <c r="M1225" s="133"/>
      <c r="N1225" s="133"/>
      <c r="O1225" s="133"/>
      <c r="P1225" s="133"/>
      <c r="Q1225" s="133"/>
      <c r="R1225" s="133"/>
      <c r="S1225" s="133"/>
      <c r="T1225" s="133"/>
      <c r="U1225" s="133"/>
      <c r="V1225" s="133"/>
      <c r="W1225" s="133"/>
      <c r="X1225" s="133"/>
      <c r="Y1225" s="133"/>
      <c r="Z1225" s="133"/>
      <c r="AA1225" s="133"/>
    </row>
    <row r="1226" spans="1:27" ht="15.75" customHeight="1" x14ac:dyDescent="0.2">
      <c r="A1226" s="133"/>
      <c r="B1226" s="133"/>
      <c r="C1226" s="133"/>
      <c r="D1226" s="133"/>
      <c r="E1226" s="140"/>
      <c r="F1226" s="133"/>
      <c r="G1226" s="133"/>
      <c r="H1226" s="133"/>
      <c r="I1226" s="133"/>
      <c r="J1226" s="133"/>
      <c r="K1226" s="133"/>
      <c r="L1226" s="133"/>
      <c r="M1226" s="133"/>
      <c r="N1226" s="133"/>
      <c r="O1226" s="133"/>
      <c r="P1226" s="133"/>
      <c r="Q1226" s="133"/>
      <c r="R1226" s="133"/>
      <c r="S1226" s="133"/>
      <c r="T1226" s="133"/>
      <c r="U1226" s="133"/>
      <c r="V1226" s="133"/>
      <c r="W1226" s="133"/>
      <c r="X1226" s="133"/>
      <c r="Y1226" s="133"/>
      <c r="Z1226" s="133"/>
      <c r="AA1226" s="133"/>
    </row>
    <row r="1227" spans="1:27" ht="15.75" customHeight="1" x14ac:dyDescent="0.2">
      <c r="A1227" s="133"/>
      <c r="B1227" s="133"/>
      <c r="C1227" s="133"/>
      <c r="D1227" s="133"/>
      <c r="E1227" s="140"/>
      <c r="F1227" s="133"/>
      <c r="G1227" s="133"/>
      <c r="H1227" s="133"/>
      <c r="I1227" s="133"/>
      <c r="J1227" s="133"/>
      <c r="K1227" s="133"/>
      <c r="L1227" s="133"/>
      <c r="M1227" s="133"/>
      <c r="N1227" s="133"/>
      <c r="O1227" s="133"/>
      <c r="P1227" s="133"/>
      <c r="Q1227" s="133"/>
      <c r="R1227" s="133"/>
      <c r="S1227" s="133"/>
      <c r="T1227" s="133"/>
      <c r="U1227" s="133"/>
      <c r="V1227" s="133"/>
      <c r="W1227" s="133"/>
      <c r="X1227" s="133"/>
      <c r="Y1227" s="133"/>
      <c r="Z1227" s="133"/>
      <c r="AA1227" s="133"/>
    </row>
    <row r="1228" spans="1:27" ht="15.75" customHeight="1" x14ac:dyDescent="0.2">
      <c r="A1228" s="133"/>
      <c r="B1228" s="133"/>
      <c r="C1228" s="133"/>
      <c r="D1228" s="133"/>
      <c r="E1228" s="140"/>
      <c r="F1228" s="133"/>
      <c r="G1228" s="133"/>
      <c r="H1228" s="133"/>
      <c r="I1228" s="133"/>
      <c r="J1228" s="133"/>
      <c r="K1228" s="133"/>
      <c r="L1228" s="133"/>
      <c r="M1228" s="133"/>
      <c r="N1228" s="133"/>
      <c r="O1228" s="133"/>
      <c r="P1228" s="133"/>
      <c r="Q1228" s="133"/>
      <c r="R1228" s="133"/>
      <c r="S1228" s="133"/>
      <c r="T1228" s="133"/>
      <c r="U1228" s="133"/>
      <c r="V1228" s="133"/>
      <c r="W1228" s="133"/>
      <c r="X1228" s="133"/>
      <c r="Y1228" s="133"/>
      <c r="Z1228" s="133"/>
      <c r="AA1228" s="133"/>
    </row>
    <row r="1229" spans="1:27" ht="15.75" customHeight="1" x14ac:dyDescent="0.2">
      <c r="A1229" s="133"/>
      <c r="B1229" s="133"/>
      <c r="C1229" s="133"/>
      <c r="D1229" s="133"/>
      <c r="E1229" s="140"/>
      <c r="F1229" s="133"/>
      <c r="G1229" s="133"/>
      <c r="H1229" s="133"/>
      <c r="I1229" s="133"/>
      <c r="J1229" s="133"/>
      <c r="K1229" s="133"/>
      <c r="L1229" s="133"/>
      <c r="M1229" s="133"/>
      <c r="N1229" s="133"/>
      <c r="O1229" s="133"/>
      <c r="P1229" s="133"/>
      <c r="Q1229" s="133"/>
      <c r="R1229" s="133"/>
      <c r="S1229" s="133"/>
      <c r="T1229" s="133"/>
      <c r="U1229" s="133"/>
      <c r="V1229" s="133"/>
      <c r="W1229" s="133"/>
      <c r="X1229" s="133"/>
      <c r="Y1229" s="133"/>
      <c r="Z1229" s="133"/>
      <c r="AA1229" s="133"/>
    </row>
    <row r="1230" spans="1:27" ht="15.75" customHeight="1" x14ac:dyDescent="0.2">
      <c r="A1230" s="133"/>
      <c r="B1230" s="133"/>
      <c r="C1230" s="133"/>
      <c r="D1230" s="133"/>
      <c r="E1230" s="140"/>
      <c r="F1230" s="133"/>
      <c r="G1230" s="133"/>
      <c r="H1230" s="133"/>
      <c r="I1230" s="133"/>
      <c r="J1230" s="133"/>
      <c r="K1230" s="133"/>
      <c r="L1230" s="133"/>
      <c r="M1230" s="133"/>
      <c r="N1230" s="133"/>
      <c r="O1230" s="133"/>
      <c r="P1230" s="133"/>
      <c r="Q1230" s="133"/>
      <c r="R1230" s="133"/>
      <c r="S1230" s="133"/>
      <c r="T1230" s="133"/>
      <c r="U1230" s="133"/>
      <c r="V1230" s="133"/>
      <c r="W1230" s="133"/>
      <c r="X1230" s="133"/>
      <c r="Y1230" s="133"/>
      <c r="Z1230" s="133"/>
      <c r="AA1230" s="133"/>
    </row>
    <row r="1231" spans="1:27" ht="15.75" customHeight="1" x14ac:dyDescent="0.2">
      <c r="A1231" s="133"/>
      <c r="B1231" s="133"/>
      <c r="C1231" s="133"/>
      <c r="D1231" s="133"/>
      <c r="E1231" s="140"/>
      <c r="F1231" s="133"/>
      <c r="G1231" s="133"/>
      <c r="H1231" s="133"/>
      <c r="I1231" s="133"/>
      <c r="J1231" s="133"/>
      <c r="K1231" s="133"/>
      <c r="L1231" s="133"/>
      <c r="M1231" s="133"/>
      <c r="N1231" s="133"/>
      <c r="O1231" s="133"/>
      <c r="P1231" s="133"/>
      <c r="Q1231" s="133"/>
      <c r="R1231" s="133"/>
      <c r="S1231" s="133"/>
      <c r="T1231" s="133"/>
      <c r="U1231" s="133"/>
      <c r="V1231" s="133"/>
      <c r="W1231" s="133"/>
      <c r="X1231" s="133"/>
      <c r="Y1231" s="133"/>
      <c r="Z1231" s="133"/>
      <c r="AA1231" s="133"/>
    </row>
    <row r="1232" spans="1:27" ht="15.75" customHeight="1" x14ac:dyDescent="0.2">
      <c r="A1232" s="133"/>
      <c r="B1232" s="133"/>
      <c r="C1232" s="133"/>
      <c r="D1232" s="133"/>
      <c r="E1232" s="140"/>
      <c r="F1232" s="133"/>
      <c r="G1232" s="133"/>
      <c r="H1232" s="133"/>
      <c r="I1232" s="133"/>
      <c r="J1232" s="133"/>
      <c r="K1232" s="133"/>
      <c r="L1232" s="133"/>
      <c r="M1232" s="133"/>
      <c r="N1232" s="133"/>
      <c r="O1232" s="133"/>
      <c r="P1232" s="133"/>
      <c r="Q1232" s="133"/>
      <c r="R1232" s="133"/>
      <c r="S1232" s="133"/>
      <c r="T1232" s="133"/>
      <c r="U1232" s="133"/>
      <c r="V1232" s="133"/>
      <c r="W1232" s="133"/>
      <c r="X1232" s="133"/>
      <c r="Y1232" s="133"/>
      <c r="Z1232" s="133"/>
      <c r="AA1232" s="133"/>
    </row>
    <row r="1233" spans="1:27" ht="15.75" customHeight="1" x14ac:dyDescent="0.2">
      <c r="A1233" s="133"/>
      <c r="B1233" s="133"/>
      <c r="C1233" s="133"/>
      <c r="D1233" s="133"/>
      <c r="E1233" s="140"/>
      <c r="F1233" s="133"/>
      <c r="G1233" s="133"/>
      <c r="H1233" s="133"/>
      <c r="I1233" s="133"/>
      <c r="J1233" s="133"/>
      <c r="K1233" s="133"/>
      <c r="L1233" s="133"/>
      <c r="M1233" s="133"/>
      <c r="N1233" s="133"/>
      <c r="O1233" s="133"/>
      <c r="P1233" s="133"/>
      <c r="Q1233" s="133"/>
      <c r="R1233" s="133"/>
      <c r="S1233" s="133"/>
      <c r="T1233" s="133"/>
      <c r="U1233" s="133"/>
      <c r="V1233" s="133"/>
      <c r="W1233" s="133"/>
      <c r="X1233" s="133"/>
      <c r="Y1233" s="133"/>
      <c r="Z1233" s="133"/>
      <c r="AA1233" s="133"/>
    </row>
    <row r="1234" spans="1:27" ht="15.75" customHeight="1" x14ac:dyDescent="0.2">
      <c r="A1234" s="133"/>
      <c r="B1234" s="133"/>
      <c r="C1234" s="133"/>
      <c r="D1234" s="133"/>
      <c r="E1234" s="140"/>
      <c r="F1234" s="133"/>
      <c r="G1234" s="133"/>
      <c r="H1234" s="133"/>
      <c r="I1234" s="133"/>
      <c r="J1234" s="133"/>
      <c r="K1234" s="133"/>
      <c r="L1234" s="133"/>
      <c r="M1234" s="133"/>
      <c r="N1234" s="133"/>
      <c r="O1234" s="133"/>
      <c r="P1234" s="133"/>
      <c r="Q1234" s="133"/>
      <c r="R1234" s="133"/>
      <c r="S1234" s="133"/>
      <c r="T1234" s="133"/>
      <c r="U1234" s="133"/>
      <c r="V1234" s="133"/>
      <c r="W1234" s="133"/>
      <c r="X1234" s="133"/>
      <c r="Y1234" s="133"/>
      <c r="Z1234" s="133"/>
      <c r="AA1234" s="133"/>
    </row>
    <row r="1235" spans="1:27" ht="15.75" customHeight="1" x14ac:dyDescent="0.2">
      <c r="A1235" s="133"/>
      <c r="B1235" s="133"/>
      <c r="C1235" s="133"/>
      <c r="D1235" s="133"/>
      <c r="E1235" s="140"/>
      <c r="F1235" s="133"/>
      <c r="G1235" s="133"/>
      <c r="H1235" s="133"/>
      <c r="I1235" s="133"/>
      <c r="J1235" s="133"/>
      <c r="K1235" s="133"/>
      <c r="L1235" s="133"/>
      <c r="M1235" s="133"/>
      <c r="N1235" s="133"/>
      <c r="O1235" s="133"/>
      <c r="P1235" s="133"/>
      <c r="Q1235" s="133"/>
      <c r="R1235" s="133"/>
      <c r="S1235" s="133"/>
      <c r="T1235" s="133"/>
      <c r="U1235" s="133"/>
      <c r="V1235" s="133"/>
      <c r="W1235" s="133"/>
      <c r="X1235" s="133"/>
      <c r="Y1235" s="133"/>
      <c r="Z1235" s="133"/>
      <c r="AA1235" s="133"/>
    </row>
    <row r="1236" spans="1:27" ht="15.75" customHeight="1" x14ac:dyDescent="0.2">
      <c r="A1236" s="133"/>
      <c r="B1236" s="133"/>
      <c r="C1236" s="133"/>
      <c r="D1236" s="133"/>
      <c r="E1236" s="140"/>
      <c r="F1236" s="133"/>
      <c r="G1236" s="133"/>
      <c r="H1236" s="133"/>
      <c r="I1236" s="133"/>
      <c r="J1236" s="133"/>
      <c r="K1236" s="133"/>
      <c r="L1236" s="133"/>
      <c r="M1236" s="133"/>
      <c r="N1236" s="133"/>
      <c r="O1236" s="133"/>
      <c r="P1236" s="133"/>
      <c r="Q1236" s="133"/>
      <c r="R1236" s="133"/>
      <c r="S1236" s="133"/>
      <c r="T1236" s="133"/>
      <c r="U1236" s="133"/>
      <c r="V1236" s="133"/>
      <c r="W1236" s="133"/>
      <c r="X1236" s="133"/>
      <c r="Y1236" s="133"/>
      <c r="Z1236" s="133"/>
      <c r="AA1236" s="133"/>
    </row>
    <row r="1237" spans="1:27" ht="15.75" customHeight="1" x14ac:dyDescent="0.2">
      <c r="A1237" s="133"/>
      <c r="B1237" s="133"/>
      <c r="C1237" s="133"/>
      <c r="D1237" s="133"/>
      <c r="E1237" s="140"/>
      <c r="F1237" s="133"/>
      <c r="G1237" s="133"/>
      <c r="H1237" s="133"/>
      <c r="I1237" s="133"/>
      <c r="J1237" s="133"/>
      <c r="K1237" s="133"/>
      <c r="L1237" s="133"/>
      <c r="M1237" s="133"/>
      <c r="N1237" s="133"/>
      <c r="O1237" s="133"/>
      <c r="P1237" s="133"/>
      <c r="Q1237" s="133"/>
      <c r="R1237" s="133"/>
      <c r="S1237" s="133"/>
      <c r="T1237" s="133"/>
      <c r="U1237" s="133"/>
      <c r="V1237" s="133"/>
      <c r="W1237" s="133"/>
      <c r="X1237" s="133"/>
      <c r="Y1237" s="133"/>
      <c r="Z1237" s="133"/>
      <c r="AA1237" s="133"/>
    </row>
    <row r="1238" spans="1:27" ht="15.75" customHeight="1" x14ac:dyDescent="0.2">
      <c r="A1238" s="133"/>
      <c r="B1238" s="133"/>
      <c r="C1238" s="133"/>
      <c r="D1238" s="133"/>
      <c r="E1238" s="140"/>
      <c r="F1238" s="133"/>
      <c r="G1238" s="133"/>
      <c r="H1238" s="133"/>
      <c r="I1238" s="133"/>
      <c r="J1238" s="133"/>
      <c r="K1238" s="133"/>
      <c r="L1238" s="133"/>
      <c r="M1238" s="133"/>
      <c r="N1238" s="133"/>
      <c r="O1238" s="133"/>
      <c r="P1238" s="133"/>
      <c r="Q1238" s="133"/>
      <c r="R1238" s="133"/>
      <c r="S1238" s="133"/>
      <c r="T1238" s="133"/>
      <c r="U1238" s="133"/>
      <c r="V1238" s="133"/>
      <c r="W1238" s="133"/>
      <c r="X1238" s="133"/>
      <c r="Y1238" s="133"/>
      <c r="Z1238" s="133"/>
      <c r="AA1238" s="133"/>
    </row>
    <row r="1239" spans="1:27" ht="15.75" customHeight="1" x14ac:dyDescent="0.2">
      <c r="A1239" s="133"/>
      <c r="B1239" s="133"/>
      <c r="C1239" s="133"/>
      <c r="D1239" s="133"/>
      <c r="E1239" s="140"/>
      <c r="F1239" s="133"/>
      <c r="G1239" s="133"/>
      <c r="H1239" s="133"/>
      <c r="I1239" s="133"/>
      <c r="J1239" s="133"/>
      <c r="K1239" s="133"/>
      <c r="L1239" s="133"/>
      <c r="M1239" s="133"/>
      <c r="N1239" s="133"/>
      <c r="O1239" s="133"/>
      <c r="P1239" s="133"/>
      <c r="Q1239" s="133"/>
      <c r="R1239" s="133"/>
      <c r="S1239" s="133"/>
      <c r="T1239" s="133"/>
      <c r="U1239" s="133"/>
      <c r="V1239" s="133"/>
      <c r="W1239" s="133"/>
      <c r="X1239" s="133"/>
      <c r="Y1239" s="133"/>
      <c r="Z1239" s="133"/>
      <c r="AA1239" s="133"/>
    </row>
    <row r="1240" spans="1:27" ht="15.75" customHeight="1" x14ac:dyDescent="0.2">
      <c r="A1240" s="133"/>
      <c r="B1240" s="133"/>
      <c r="C1240" s="133"/>
      <c r="D1240" s="133"/>
      <c r="E1240" s="140"/>
      <c r="F1240" s="133"/>
      <c r="G1240" s="133"/>
      <c r="H1240" s="133"/>
      <c r="I1240" s="133"/>
      <c r="J1240" s="133"/>
      <c r="K1240" s="133"/>
      <c r="L1240" s="133"/>
      <c r="M1240" s="133"/>
      <c r="N1240" s="133"/>
      <c r="O1240" s="133"/>
      <c r="P1240" s="133"/>
      <c r="Q1240" s="133"/>
      <c r="R1240" s="133"/>
      <c r="S1240" s="133"/>
      <c r="T1240" s="133"/>
      <c r="U1240" s="133"/>
      <c r="V1240" s="133"/>
      <c r="W1240" s="133"/>
      <c r="X1240" s="133"/>
      <c r="Y1240" s="133"/>
      <c r="Z1240" s="133"/>
      <c r="AA1240" s="133"/>
    </row>
    <row r="1241" spans="1:27" ht="15.75" customHeight="1" x14ac:dyDescent="0.2">
      <c r="A1241" s="133"/>
      <c r="B1241" s="133"/>
      <c r="C1241" s="133"/>
      <c r="D1241" s="133"/>
      <c r="E1241" s="140"/>
      <c r="F1241" s="133"/>
      <c r="G1241" s="133"/>
      <c r="H1241" s="133"/>
      <c r="I1241" s="133"/>
      <c r="J1241" s="133"/>
      <c r="K1241" s="133"/>
      <c r="L1241" s="133"/>
      <c r="M1241" s="133"/>
      <c r="N1241" s="133"/>
      <c r="O1241" s="133"/>
      <c r="P1241" s="133"/>
      <c r="Q1241" s="133"/>
      <c r="R1241" s="133"/>
      <c r="S1241" s="133"/>
      <c r="T1241" s="133"/>
      <c r="U1241" s="133"/>
      <c r="V1241" s="133"/>
      <c r="W1241" s="133"/>
      <c r="X1241" s="133"/>
      <c r="Y1241" s="133"/>
      <c r="Z1241" s="133"/>
      <c r="AA1241" s="133"/>
    </row>
    <row r="1242" spans="1:27" ht="15.75" customHeight="1" x14ac:dyDescent="0.2">
      <c r="A1242" s="133"/>
      <c r="B1242" s="133"/>
      <c r="C1242" s="133"/>
      <c r="D1242" s="133"/>
      <c r="E1242" s="140"/>
      <c r="F1242" s="133"/>
      <c r="G1242" s="133"/>
      <c r="H1242" s="133"/>
      <c r="I1242" s="133"/>
      <c r="J1242" s="133"/>
      <c r="K1242" s="133"/>
      <c r="L1242" s="133"/>
      <c r="M1242" s="133"/>
      <c r="N1242" s="133"/>
      <c r="O1242" s="133"/>
      <c r="P1242" s="133"/>
      <c r="Q1242" s="133"/>
      <c r="R1242" s="133"/>
      <c r="S1242" s="133"/>
      <c r="T1242" s="133"/>
      <c r="U1242" s="133"/>
      <c r="V1242" s="133"/>
      <c r="W1242" s="133"/>
      <c r="X1242" s="133"/>
      <c r="Y1242" s="133"/>
      <c r="Z1242" s="133"/>
      <c r="AA1242" s="133"/>
    </row>
    <row r="1243" spans="1:27" ht="15.75" customHeight="1" x14ac:dyDescent="0.2">
      <c r="A1243" s="133"/>
      <c r="B1243" s="133"/>
      <c r="C1243" s="133"/>
      <c r="D1243" s="133"/>
      <c r="E1243" s="140"/>
      <c r="F1243" s="133"/>
      <c r="G1243" s="133"/>
      <c r="H1243" s="133"/>
      <c r="I1243" s="133"/>
      <c r="J1243" s="133"/>
      <c r="K1243" s="133"/>
      <c r="L1243" s="133"/>
      <c r="M1243" s="133"/>
      <c r="N1243" s="133"/>
      <c r="O1243" s="133"/>
      <c r="P1243" s="133"/>
      <c r="Q1243" s="133"/>
      <c r="R1243" s="133"/>
      <c r="S1243" s="133"/>
      <c r="T1243" s="133"/>
      <c r="U1243" s="133"/>
      <c r="V1243" s="133"/>
      <c r="W1243" s="133"/>
      <c r="X1243" s="133"/>
      <c r="Y1243" s="133"/>
      <c r="Z1243" s="133"/>
      <c r="AA1243" s="133"/>
    </row>
    <row r="1244" spans="1:27" ht="15.75" customHeight="1" x14ac:dyDescent="0.2">
      <c r="A1244" s="133"/>
      <c r="B1244" s="133"/>
      <c r="C1244" s="133"/>
      <c r="D1244" s="133"/>
      <c r="E1244" s="140"/>
      <c r="F1244" s="133"/>
      <c r="G1244" s="133"/>
      <c r="H1244" s="133"/>
      <c r="I1244" s="133"/>
      <c r="J1244" s="133"/>
      <c r="K1244" s="133"/>
      <c r="L1244" s="133"/>
      <c r="M1244" s="133"/>
      <c r="N1244" s="133"/>
      <c r="O1244" s="133"/>
      <c r="P1244" s="133"/>
      <c r="Q1244" s="133"/>
      <c r="R1244" s="133"/>
      <c r="S1244" s="133"/>
      <c r="T1244" s="133"/>
      <c r="U1244" s="133"/>
      <c r="V1244" s="133"/>
      <c r="W1244" s="133"/>
      <c r="X1244" s="133"/>
      <c r="Y1244" s="133"/>
      <c r="Z1244" s="133"/>
      <c r="AA1244" s="133"/>
    </row>
    <row r="1245" spans="1:27" ht="15.75" customHeight="1" x14ac:dyDescent="0.2">
      <c r="A1245" s="133"/>
      <c r="B1245" s="133"/>
      <c r="C1245" s="133"/>
      <c r="D1245" s="133"/>
      <c r="E1245" s="140"/>
      <c r="F1245" s="133"/>
      <c r="G1245" s="133"/>
      <c r="H1245" s="133"/>
      <c r="I1245" s="133"/>
      <c r="J1245" s="133"/>
      <c r="K1245" s="133"/>
      <c r="L1245" s="133"/>
      <c r="M1245" s="133"/>
      <c r="N1245" s="133"/>
      <c r="O1245" s="133"/>
      <c r="P1245" s="133"/>
      <c r="Q1245" s="133"/>
      <c r="R1245" s="133"/>
      <c r="S1245" s="133"/>
      <c r="T1245" s="133"/>
      <c r="U1245" s="133"/>
      <c r="V1245" s="133"/>
      <c r="W1245" s="133"/>
      <c r="X1245" s="133"/>
      <c r="Y1245" s="133"/>
      <c r="Z1245" s="133"/>
      <c r="AA1245" s="133"/>
    </row>
    <row r="1246" spans="1:27" ht="15.75" customHeight="1" x14ac:dyDescent="0.2">
      <c r="A1246" s="133"/>
      <c r="B1246" s="133"/>
      <c r="C1246" s="133"/>
      <c r="D1246" s="133"/>
      <c r="E1246" s="140"/>
      <c r="F1246" s="133"/>
      <c r="G1246" s="133"/>
      <c r="H1246" s="133"/>
      <c r="I1246" s="133"/>
      <c r="J1246" s="133"/>
      <c r="K1246" s="133"/>
      <c r="L1246" s="133"/>
      <c r="M1246" s="133"/>
      <c r="N1246" s="133"/>
      <c r="O1246" s="133"/>
      <c r="P1246" s="133"/>
      <c r="Q1246" s="133"/>
      <c r="R1246" s="133"/>
      <c r="S1246" s="133"/>
      <c r="T1246" s="133"/>
      <c r="U1246" s="133"/>
      <c r="V1246" s="133"/>
      <c r="W1246" s="133"/>
      <c r="X1246" s="133"/>
      <c r="Y1246" s="133"/>
      <c r="Z1246" s="133"/>
      <c r="AA1246" s="133"/>
    </row>
    <row r="1247" spans="1:27" ht="15.75" customHeight="1" x14ac:dyDescent="0.2">
      <c r="A1247" s="133"/>
      <c r="B1247" s="133"/>
      <c r="C1247" s="133"/>
      <c r="D1247" s="133"/>
      <c r="E1247" s="140"/>
      <c r="F1247" s="133"/>
      <c r="G1247" s="133"/>
      <c r="H1247" s="133"/>
      <c r="I1247" s="133"/>
      <c r="J1247" s="133"/>
      <c r="K1247" s="133"/>
      <c r="L1247" s="133"/>
      <c r="M1247" s="133"/>
      <c r="N1247" s="133"/>
      <c r="O1247" s="133"/>
      <c r="P1247" s="133"/>
      <c r="Q1247" s="133"/>
      <c r="R1247" s="133"/>
      <c r="S1247" s="133"/>
      <c r="T1247" s="133"/>
      <c r="U1247" s="133"/>
      <c r="V1247" s="133"/>
      <c r="W1247" s="133"/>
      <c r="X1247" s="133"/>
      <c r="Y1247" s="133"/>
      <c r="Z1247" s="133"/>
      <c r="AA1247" s="133"/>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2">
      <c r="A2" s="153"/>
      <c r="B2" s="153"/>
    </row>
    <row r="3" spans="1:27" x14ac:dyDescent="0.2">
      <c r="A3" s="153"/>
      <c r="B3" s="153" t="s">
        <v>48</v>
      </c>
    </row>
    <row r="4" spans="1:27" x14ac:dyDescent="0.2">
      <c r="A4" s="153"/>
      <c r="B4" s="153"/>
    </row>
    <row r="5" spans="1:27" x14ac:dyDescent="0.2">
      <c r="A5" s="153"/>
      <c r="B5" s="153" t="s">
        <v>49</v>
      </c>
    </row>
    <row r="6" spans="1:27" x14ac:dyDescent="0.2">
      <c r="A6" s="153"/>
      <c r="B6" s="153"/>
    </row>
    <row r="7" spans="1:27" x14ac:dyDescent="0.2">
      <c r="A7" s="153"/>
      <c r="B7" s="151" t="s">
        <v>50</v>
      </c>
    </row>
    <row r="8" spans="1:27" x14ac:dyDescent="0.2">
      <c r="A8" s="153"/>
      <c r="B8" s="153" t="s">
        <v>51</v>
      </c>
    </row>
    <row r="9" spans="1:27" x14ac:dyDescent="0.2">
      <c r="A9" s="153"/>
      <c r="B9" s="153" t="s">
        <v>52</v>
      </c>
    </row>
    <row r="10" spans="1:27" x14ac:dyDescent="0.2">
      <c r="A10" s="153"/>
      <c r="B10" s="153" t="s">
        <v>53</v>
      </c>
    </row>
    <row r="11" spans="1:27" x14ac:dyDescent="0.2">
      <c r="A11" s="153"/>
      <c r="B11" s="153" t="s">
        <v>54</v>
      </c>
    </row>
    <row r="12" spans="1:27" x14ac:dyDescent="0.2">
      <c r="A12" s="153"/>
      <c r="B12" s="153" t="s">
        <v>55</v>
      </c>
    </row>
    <row r="13" spans="1:27" x14ac:dyDescent="0.2">
      <c r="A13" s="153"/>
      <c r="B13" s="153" t="s">
        <v>56</v>
      </c>
    </row>
    <row r="14" spans="1:27" x14ac:dyDescent="0.2">
      <c r="A14" s="153"/>
      <c r="B14" s="153"/>
    </row>
    <row r="15" spans="1:27" x14ac:dyDescent="0.2">
      <c r="A15" s="153"/>
      <c r="B15" s="153" t="s">
        <v>57</v>
      </c>
    </row>
    <row r="16" spans="1:27" x14ac:dyDescent="0.2">
      <c r="A16" s="153"/>
      <c r="B16" s="153"/>
    </row>
    <row r="17" spans="1:2" x14ac:dyDescent="0.2">
      <c r="A17" s="153"/>
      <c r="B17" s="153" t="s">
        <v>58</v>
      </c>
    </row>
    <row r="18" spans="1:2" x14ac:dyDescent="0.2">
      <c r="A18" s="153"/>
      <c r="B18" s="153"/>
    </row>
    <row r="19" spans="1:2" x14ac:dyDescent="0.2">
      <c r="A19" s="153"/>
      <c r="B19" s="153"/>
    </row>
    <row r="20" spans="1:2" x14ac:dyDescent="0.2">
      <c r="A20" s="153"/>
      <c r="B20" s="153"/>
    </row>
    <row r="21" spans="1:2" x14ac:dyDescent="0.2">
      <c r="A21" s="153"/>
      <c r="B21" s="153"/>
    </row>
    <row r="22" spans="1:2" x14ac:dyDescent="0.2">
      <c r="A22" s="153"/>
      <c r="B22" s="153"/>
    </row>
    <row r="23" spans="1:2" x14ac:dyDescent="0.2">
      <c r="A23" s="153"/>
      <c r="B23" s="153"/>
    </row>
    <row r="24" spans="1:2" x14ac:dyDescent="0.2">
      <c r="A24" s="153"/>
      <c r="B24" s="153"/>
    </row>
    <row r="25" spans="1:2" x14ac:dyDescent="0.2">
      <c r="A25" s="153"/>
      <c r="B25" s="153"/>
    </row>
    <row r="26" spans="1:2" x14ac:dyDescent="0.2">
      <c r="A26" s="153"/>
      <c r="B26" s="153"/>
    </row>
    <row r="27" spans="1:2" x14ac:dyDescent="0.2">
      <c r="A27" s="153"/>
      <c r="B27" s="153"/>
    </row>
    <row r="28" spans="1:2" x14ac:dyDescent="0.2">
      <c r="A28" s="153"/>
      <c r="B28" s="153"/>
    </row>
    <row r="29" spans="1:2" x14ac:dyDescent="0.2">
      <c r="A29" s="153"/>
      <c r="B29" s="153"/>
    </row>
    <row r="30" spans="1:2" x14ac:dyDescent="0.2">
      <c r="A30" s="153"/>
      <c r="B30" s="153"/>
    </row>
    <row r="31" spans="1:2" x14ac:dyDescent="0.2">
      <c r="A31" s="153"/>
      <c r="B31" s="153"/>
    </row>
    <row r="32" spans="1:2" x14ac:dyDescent="0.2">
      <c r="A32" s="153"/>
      <c r="B32" s="153"/>
    </row>
    <row r="33" spans="1:2" x14ac:dyDescent="0.2">
      <c r="A33" s="153"/>
      <c r="B33" s="153"/>
    </row>
    <row r="34" spans="1:2" x14ac:dyDescent="0.2">
      <c r="A34" s="153"/>
      <c r="B34" s="153"/>
    </row>
    <row r="35" spans="1:2" x14ac:dyDescent="0.2">
      <c r="A35" s="153"/>
      <c r="B35" s="153"/>
    </row>
    <row r="36" spans="1:2" x14ac:dyDescent="0.2">
      <c r="A36" s="153"/>
      <c r="B36" s="153"/>
    </row>
    <row r="37" spans="1:2" x14ac:dyDescent="0.2">
      <c r="A37" s="153"/>
      <c r="B37" s="153"/>
    </row>
    <row r="38" spans="1:2" x14ac:dyDescent="0.2">
      <c r="A38" s="153"/>
      <c r="B38" s="153"/>
    </row>
    <row r="39" spans="1:2" x14ac:dyDescent="0.2">
      <c r="A39" s="153"/>
      <c r="B39" s="153"/>
    </row>
    <row r="40" spans="1:2" x14ac:dyDescent="0.2">
      <c r="A40" s="153"/>
      <c r="B40" s="153"/>
    </row>
    <row r="41" spans="1:2" x14ac:dyDescent="0.2">
      <c r="A41" s="153"/>
      <c r="B41" s="153"/>
    </row>
    <row r="42" spans="1:2" x14ac:dyDescent="0.2">
      <c r="A42" s="153"/>
      <c r="B42" s="153"/>
    </row>
    <row r="43" spans="1:2" x14ac:dyDescent="0.2">
      <c r="A43" s="153"/>
      <c r="B43" s="153"/>
    </row>
    <row r="44" spans="1:2" x14ac:dyDescent="0.2">
      <c r="A44" s="153"/>
      <c r="B44" s="153"/>
    </row>
    <row r="45" spans="1:2" x14ac:dyDescent="0.2">
      <c r="A45" s="153"/>
      <c r="B45" s="153"/>
    </row>
    <row r="46" spans="1:2" x14ac:dyDescent="0.2">
      <c r="A46" s="153"/>
      <c r="B46" s="153"/>
    </row>
    <row r="47" spans="1:2" x14ac:dyDescent="0.2">
      <c r="A47" s="153"/>
      <c r="B47" s="153"/>
    </row>
    <row r="48" spans="1:2" x14ac:dyDescent="0.2">
      <c r="A48" s="153"/>
      <c r="B48" s="153"/>
    </row>
    <row r="49" spans="1:2" x14ac:dyDescent="0.2">
      <c r="A49" s="153"/>
      <c r="B49" s="153"/>
    </row>
    <row r="50" spans="1:2" x14ac:dyDescent="0.2">
      <c r="A50" s="153"/>
      <c r="B50" s="153"/>
    </row>
    <row r="51" spans="1:2" x14ac:dyDescent="0.2">
      <c r="A51" s="153"/>
      <c r="B51" s="153"/>
    </row>
    <row r="52" spans="1:2" x14ac:dyDescent="0.2">
      <c r="A52" s="153"/>
      <c r="B52" s="153"/>
    </row>
    <row r="53" spans="1:2" x14ac:dyDescent="0.2">
      <c r="A53" s="153"/>
      <c r="B53" s="153"/>
    </row>
    <row r="54" spans="1:2" x14ac:dyDescent="0.2">
      <c r="A54" s="153"/>
      <c r="B54" s="153"/>
    </row>
    <row r="55" spans="1:2" x14ac:dyDescent="0.2">
      <c r="A55" s="153"/>
      <c r="B55" s="153"/>
    </row>
    <row r="56" spans="1:2" x14ac:dyDescent="0.2">
      <c r="A56" s="153"/>
      <c r="B56" s="153"/>
    </row>
    <row r="57" spans="1:2" x14ac:dyDescent="0.2">
      <c r="A57" s="153"/>
      <c r="B57" s="153"/>
    </row>
    <row r="58" spans="1:2" x14ac:dyDescent="0.2">
      <c r="A58" s="153"/>
      <c r="B58" s="153"/>
    </row>
    <row r="59" spans="1:2" x14ac:dyDescent="0.2">
      <c r="A59" s="153"/>
      <c r="B59" s="153"/>
    </row>
    <row r="60" spans="1:2" x14ac:dyDescent="0.2">
      <c r="A60" s="153"/>
      <c r="B60" s="153"/>
    </row>
    <row r="61" spans="1:2" x14ac:dyDescent="0.2">
      <c r="A61" s="153"/>
      <c r="B61" s="153"/>
    </row>
    <row r="62" spans="1:2" x14ac:dyDescent="0.2">
      <c r="A62" s="153"/>
      <c r="B62" s="153"/>
    </row>
    <row r="63" spans="1:2" x14ac:dyDescent="0.2">
      <c r="A63" s="153"/>
      <c r="B63" s="153"/>
    </row>
    <row r="64" spans="1:2" x14ac:dyDescent="0.2">
      <c r="A64" s="153"/>
      <c r="B64" s="153"/>
    </row>
    <row r="65" spans="1:2" x14ac:dyDescent="0.2">
      <c r="A65" s="153"/>
      <c r="B65" s="153"/>
    </row>
    <row r="66" spans="1:2" x14ac:dyDescent="0.2">
      <c r="A66" s="153"/>
      <c r="B66" s="153"/>
    </row>
    <row r="67" spans="1:2" x14ac:dyDescent="0.2">
      <c r="A67" s="153"/>
      <c r="B67" s="153"/>
    </row>
    <row r="68" spans="1:2" x14ac:dyDescent="0.2">
      <c r="A68" s="153"/>
      <c r="B68" s="153"/>
    </row>
    <row r="69" spans="1:2" x14ac:dyDescent="0.2">
      <c r="A69" s="153"/>
      <c r="B69" s="153"/>
    </row>
    <row r="70" spans="1:2" x14ac:dyDescent="0.2">
      <c r="A70" s="153"/>
      <c r="B70" s="153"/>
    </row>
    <row r="71" spans="1:2" x14ac:dyDescent="0.2">
      <c r="A71" s="153"/>
      <c r="B71" s="153"/>
    </row>
    <row r="72" spans="1:2" x14ac:dyDescent="0.2">
      <c r="A72" s="153"/>
      <c r="B72" s="153"/>
    </row>
    <row r="73" spans="1:2" x14ac:dyDescent="0.2">
      <c r="A73" s="153"/>
      <c r="B73" s="153"/>
    </row>
    <row r="74" spans="1:2" x14ac:dyDescent="0.2">
      <c r="A74" s="153"/>
      <c r="B74" s="153"/>
    </row>
    <row r="75" spans="1:2" x14ac:dyDescent="0.2">
      <c r="A75" s="153"/>
      <c r="B75" s="153"/>
    </row>
    <row r="76" spans="1:2" x14ac:dyDescent="0.2">
      <c r="A76" s="153"/>
      <c r="B76" s="153"/>
    </row>
    <row r="77" spans="1:2" x14ac:dyDescent="0.2">
      <c r="A77" s="153"/>
      <c r="B77" s="153"/>
    </row>
    <row r="78" spans="1:2" x14ac:dyDescent="0.2">
      <c r="A78" s="153"/>
      <c r="B78" s="153"/>
    </row>
    <row r="79" spans="1:2" x14ac:dyDescent="0.2">
      <c r="A79" s="153"/>
      <c r="B79" s="153"/>
    </row>
    <row r="80" spans="1:2" x14ac:dyDescent="0.2">
      <c r="A80" s="153"/>
      <c r="B80" s="153"/>
    </row>
    <row r="81" spans="1:2" x14ac:dyDescent="0.2">
      <c r="A81" s="153"/>
      <c r="B81" s="153"/>
    </row>
    <row r="82" spans="1:2" x14ac:dyDescent="0.2">
      <c r="A82" s="153"/>
      <c r="B82" s="153"/>
    </row>
    <row r="83" spans="1:2" x14ac:dyDescent="0.2">
      <c r="A83" s="153"/>
      <c r="B83" s="153"/>
    </row>
    <row r="84" spans="1:2" x14ac:dyDescent="0.2">
      <c r="A84" s="153"/>
      <c r="B84" s="153"/>
    </row>
    <row r="85" spans="1:2" x14ac:dyDescent="0.2">
      <c r="A85" s="153"/>
      <c r="B85" s="153"/>
    </row>
    <row r="86" spans="1:2" x14ac:dyDescent="0.2">
      <c r="A86" s="153"/>
      <c r="B86" s="153"/>
    </row>
    <row r="87" spans="1:2" x14ac:dyDescent="0.2">
      <c r="A87" s="153"/>
      <c r="B87" s="153"/>
    </row>
    <row r="88" spans="1:2" x14ac:dyDescent="0.2">
      <c r="A88" s="153"/>
      <c r="B88" s="153"/>
    </row>
    <row r="89" spans="1:2" x14ac:dyDescent="0.2">
      <c r="A89" s="153"/>
      <c r="B89" s="153"/>
    </row>
    <row r="90" spans="1:2" x14ac:dyDescent="0.2">
      <c r="A90" s="153"/>
      <c r="B90" s="153"/>
    </row>
    <row r="91" spans="1:2" x14ac:dyDescent="0.2">
      <c r="A91" s="153"/>
      <c r="B91" s="153"/>
    </row>
    <row r="92" spans="1:2" x14ac:dyDescent="0.2">
      <c r="A92" s="153"/>
      <c r="B92" s="153"/>
    </row>
    <row r="93" spans="1:2" x14ac:dyDescent="0.2">
      <c r="A93" s="153"/>
      <c r="B93" s="153"/>
    </row>
    <row r="94" spans="1:2" x14ac:dyDescent="0.2">
      <c r="A94" s="153"/>
      <c r="B94" s="153"/>
    </row>
    <row r="95" spans="1:2" x14ac:dyDescent="0.2">
      <c r="A95" s="153"/>
      <c r="B95" s="153"/>
    </row>
    <row r="96" spans="1:2" x14ac:dyDescent="0.2">
      <c r="A96" s="153"/>
      <c r="B96" s="153"/>
    </row>
    <row r="97" spans="1:2" x14ac:dyDescent="0.2">
      <c r="A97" s="153"/>
      <c r="B97" s="153"/>
    </row>
    <row r="98" spans="1:2" x14ac:dyDescent="0.2">
      <c r="A98" s="153"/>
      <c r="B98" s="153"/>
    </row>
    <row r="99" spans="1:2" x14ac:dyDescent="0.2">
      <c r="A99" s="153"/>
      <c r="B99" s="153"/>
    </row>
    <row r="100" spans="1:2" x14ac:dyDescent="0.2">
      <c r="A100" s="153"/>
      <c r="B100" s="153"/>
    </row>
    <row r="101" spans="1:2" x14ac:dyDescent="0.2">
      <c r="A101" s="153"/>
      <c r="B101" s="153"/>
    </row>
    <row r="102" spans="1:2" x14ac:dyDescent="0.2">
      <c r="A102" s="153"/>
      <c r="B102" s="153"/>
    </row>
    <row r="103" spans="1:2" x14ac:dyDescent="0.2">
      <c r="A103" s="153"/>
      <c r="B103" s="153"/>
    </row>
    <row r="104" spans="1:2" x14ac:dyDescent="0.2">
      <c r="A104" s="153"/>
      <c r="B104" s="153"/>
    </row>
    <row r="105" spans="1:2" x14ac:dyDescent="0.2">
      <c r="A105" s="153"/>
      <c r="B105" s="153"/>
    </row>
    <row r="106" spans="1:2" x14ac:dyDescent="0.2">
      <c r="A106" s="153"/>
      <c r="B106" s="153"/>
    </row>
    <row r="107" spans="1:2" x14ac:dyDescent="0.2">
      <c r="A107" s="153"/>
      <c r="B107" s="153"/>
    </row>
    <row r="108" spans="1:2" x14ac:dyDescent="0.2">
      <c r="A108" s="153"/>
      <c r="B108" s="153"/>
    </row>
    <row r="109" spans="1:2" x14ac:dyDescent="0.2">
      <c r="A109" s="153"/>
      <c r="B109" s="153"/>
    </row>
    <row r="110" spans="1:2" x14ac:dyDescent="0.2">
      <c r="A110" s="153"/>
      <c r="B110" s="153"/>
    </row>
    <row r="111" spans="1:2" x14ac:dyDescent="0.2">
      <c r="A111" s="153"/>
      <c r="B111" s="153"/>
    </row>
    <row r="112" spans="1:2" x14ac:dyDescent="0.2">
      <c r="A112" s="153"/>
      <c r="B112" s="153"/>
    </row>
    <row r="113" spans="1:2" x14ac:dyDescent="0.2">
      <c r="A113" s="153"/>
      <c r="B113" s="153"/>
    </row>
    <row r="114" spans="1:2" x14ac:dyDescent="0.2">
      <c r="A114" s="153"/>
      <c r="B114" s="153"/>
    </row>
    <row r="115" spans="1:2" x14ac:dyDescent="0.2">
      <c r="A115" s="153"/>
      <c r="B115" s="153"/>
    </row>
    <row r="116" spans="1:2" x14ac:dyDescent="0.2">
      <c r="A116" s="153"/>
      <c r="B116" s="153"/>
    </row>
    <row r="117" spans="1:2" x14ac:dyDescent="0.2">
      <c r="A117" s="153"/>
      <c r="B117" s="153"/>
    </row>
    <row r="118" spans="1:2" x14ac:dyDescent="0.2">
      <c r="A118" s="153"/>
      <c r="B118" s="153"/>
    </row>
    <row r="119" spans="1:2" x14ac:dyDescent="0.2">
      <c r="A119" s="153"/>
      <c r="B119" s="153"/>
    </row>
    <row r="120" spans="1:2" x14ac:dyDescent="0.2">
      <c r="A120" s="153"/>
      <c r="B120" s="153"/>
    </row>
    <row r="121" spans="1:2" x14ac:dyDescent="0.2">
      <c r="A121" s="153"/>
      <c r="B121" s="153"/>
    </row>
    <row r="122" spans="1:2" x14ac:dyDescent="0.2">
      <c r="A122" s="153"/>
      <c r="B122" s="153"/>
    </row>
    <row r="123" spans="1:2" x14ac:dyDescent="0.2">
      <c r="A123" s="153"/>
      <c r="B123" s="153"/>
    </row>
    <row r="124" spans="1:2" x14ac:dyDescent="0.2">
      <c r="A124" s="153"/>
      <c r="B124" s="153"/>
    </row>
    <row r="125" spans="1:2" x14ac:dyDescent="0.2">
      <c r="A125" s="153"/>
      <c r="B125" s="153"/>
    </row>
    <row r="126" spans="1:2" x14ac:dyDescent="0.2">
      <c r="A126" s="153"/>
      <c r="B126" s="153"/>
    </row>
    <row r="127" spans="1:2" x14ac:dyDescent="0.2">
      <c r="A127" s="153"/>
      <c r="B127" s="153"/>
    </row>
    <row r="128" spans="1:2" x14ac:dyDescent="0.2">
      <c r="A128" s="153"/>
      <c r="B128" s="153"/>
    </row>
    <row r="129" spans="1:2" x14ac:dyDescent="0.2">
      <c r="A129" s="153"/>
      <c r="B129" s="153"/>
    </row>
    <row r="130" spans="1:2" x14ac:dyDescent="0.2">
      <c r="A130" s="153"/>
      <c r="B130" s="153"/>
    </row>
    <row r="131" spans="1:2" x14ac:dyDescent="0.2">
      <c r="A131" s="153"/>
      <c r="B131" s="153"/>
    </row>
    <row r="132" spans="1:2" x14ac:dyDescent="0.2">
      <c r="A132" s="153"/>
      <c r="B132" s="153"/>
    </row>
    <row r="133" spans="1:2" x14ac:dyDescent="0.2">
      <c r="A133" s="153"/>
      <c r="B133" s="153"/>
    </row>
    <row r="134" spans="1:2" x14ac:dyDescent="0.2">
      <c r="A134" s="153"/>
      <c r="B134" s="153"/>
    </row>
    <row r="135" spans="1:2" x14ac:dyDescent="0.2">
      <c r="A135" s="153"/>
      <c r="B135" s="153"/>
    </row>
    <row r="136" spans="1:2" x14ac:dyDescent="0.2">
      <c r="A136" s="153"/>
      <c r="B136" s="153"/>
    </row>
    <row r="137" spans="1:2" x14ac:dyDescent="0.2">
      <c r="A137" s="153"/>
      <c r="B137" s="153"/>
    </row>
    <row r="138" spans="1:2" x14ac:dyDescent="0.2">
      <c r="A138" s="153"/>
      <c r="B138" s="153"/>
    </row>
    <row r="139" spans="1:2" x14ac:dyDescent="0.2">
      <c r="A139" s="153"/>
      <c r="B139" s="153"/>
    </row>
    <row r="140" spans="1:2" x14ac:dyDescent="0.2">
      <c r="A140" s="153"/>
      <c r="B140" s="153"/>
    </row>
    <row r="141" spans="1:2" x14ac:dyDescent="0.2">
      <c r="A141" s="153"/>
      <c r="B141" s="153"/>
    </row>
    <row r="142" spans="1:2" x14ac:dyDescent="0.2">
      <c r="A142" s="153"/>
      <c r="B142" s="153"/>
    </row>
    <row r="143" spans="1:2" x14ac:dyDescent="0.2">
      <c r="A143" s="153"/>
      <c r="B143" s="153"/>
    </row>
    <row r="144" spans="1:2" x14ac:dyDescent="0.2">
      <c r="A144" s="153"/>
      <c r="B144" s="153"/>
    </row>
    <row r="145" spans="1:2" x14ac:dyDescent="0.2">
      <c r="A145" s="153"/>
      <c r="B145" s="153"/>
    </row>
    <row r="146" spans="1:2" x14ac:dyDescent="0.2">
      <c r="A146" s="153"/>
      <c r="B146" s="153"/>
    </row>
    <row r="147" spans="1:2" x14ac:dyDescent="0.2">
      <c r="A147" s="153"/>
      <c r="B147" s="153"/>
    </row>
    <row r="148" spans="1:2" x14ac:dyDescent="0.2">
      <c r="A148" s="153"/>
      <c r="B148" s="153"/>
    </row>
    <row r="149" spans="1:2" x14ac:dyDescent="0.2">
      <c r="A149" s="153"/>
      <c r="B149" s="153"/>
    </row>
    <row r="150" spans="1:2" x14ac:dyDescent="0.2">
      <c r="A150" s="153"/>
      <c r="B150" s="153"/>
    </row>
    <row r="151" spans="1:2" x14ac:dyDescent="0.2">
      <c r="A151" s="153"/>
      <c r="B151" s="153"/>
    </row>
    <row r="152" spans="1:2" x14ac:dyDescent="0.2">
      <c r="A152" s="153"/>
      <c r="B152" s="153"/>
    </row>
    <row r="153" spans="1:2" x14ac:dyDescent="0.2">
      <c r="A153" s="153"/>
      <c r="B153" s="153"/>
    </row>
    <row r="154" spans="1:2" x14ac:dyDescent="0.2">
      <c r="A154" s="153"/>
      <c r="B154" s="153"/>
    </row>
    <row r="155" spans="1:2" x14ac:dyDescent="0.2">
      <c r="A155" s="153"/>
      <c r="B155" s="153"/>
    </row>
    <row r="156" spans="1:2" x14ac:dyDescent="0.2">
      <c r="A156" s="153"/>
      <c r="B156" s="153"/>
    </row>
    <row r="157" spans="1:2" x14ac:dyDescent="0.2">
      <c r="A157" s="153"/>
      <c r="B157" s="153"/>
    </row>
    <row r="158" spans="1:2" x14ac:dyDescent="0.2">
      <c r="A158" s="153"/>
      <c r="B158" s="153"/>
    </row>
    <row r="159" spans="1:2" x14ac:dyDescent="0.2">
      <c r="A159" s="153"/>
      <c r="B159" s="153"/>
    </row>
    <row r="160" spans="1:2" x14ac:dyDescent="0.2">
      <c r="A160" s="153"/>
      <c r="B160" s="153"/>
    </row>
    <row r="161" spans="1:2" x14ac:dyDescent="0.2">
      <c r="A161" s="153"/>
      <c r="B161" s="153"/>
    </row>
    <row r="162" spans="1:2" x14ac:dyDescent="0.2">
      <c r="A162" s="153"/>
      <c r="B162" s="153"/>
    </row>
    <row r="163" spans="1:2" x14ac:dyDescent="0.2">
      <c r="A163" s="153"/>
      <c r="B163" s="153"/>
    </row>
    <row r="164" spans="1:2" x14ac:dyDescent="0.2">
      <c r="A164" s="153"/>
      <c r="B164" s="153"/>
    </row>
    <row r="165" spans="1:2" x14ac:dyDescent="0.2">
      <c r="A165" s="153"/>
      <c r="B165" s="153"/>
    </row>
    <row r="166" spans="1:2" x14ac:dyDescent="0.2">
      <c r="A166" s="153"/>
      <c r="B166" s="153"/>
    </row>
    <row r="167" spans="1:2" x14ac:dyDescent="0.2">
      <c r="A167" s="153"/>
      <c r="B167" s="153"/>
    </row>
    <row r="168" spans="1:2" x14ac:dyDescent="0.2">
      <c r="A168" s="153"/>
      <c r="B168" s="153"/>
    </row>
    <row r="169" spans="1:2" x14ac:dyDescent="0.2">
      <c r="A169" s="153"/>
      <c r="B169" s="153"/>
    </row>
    <row r="170" spans="1:2" x14ac:dyDescent="0.2">
      <c r="A170" s="153"/>
      <c r="B170" s="153"/>
    </row>
    <row r="171" spans="1:2" x14ac:dyDescent="0.2">
      <c r="A171" s="153"/>
      <c r="B171" s="153"/>
    </row>
    <row r="172" spans="1:2" x14ac:dyDescent="0.2">
      <c r="A172" s="153"/>
      <c r="B172" s="153"/>
    </row>
    <row r="173" spans="1:2" x14ac:dyDescent="0.2">
      <c r="A173" s="153"/>
      <c r="B173" s="153"/>
    </row>
    <row r="174" spans="1:2" x14ac:dyDescent="0.2">
      <c r="A174" s="153"/>
      <c r="B174" s="153"/>
    </row>
    <row r="175" spans="1:2" x14ac:dyDescent="0.2">
      <c r="A175" s="153"/>
      <c r="B175" s="153"/>
    </row>
    <row r="176" spans="1:2" x14ac:dyDescent="0.2">
      <c r="A176" s="153"/>
      <c r="B176" s="153"/>
    </row>
    <row r="177" spans="1:2" x14ac:dyDescent="0.2">
      <c r="A177" s="153"/>
      <c r="B177" s="153"/>
    </row>
    <row r="178" spans="1:2" x14ac:dyDescent="0.2">
      <c r="A178" s="153"/>
      <c r="B178" s="153"/>
    </row>
    <row r="179" spans="1:2" x14ac:dyDescent="0.2">
      <c r="A179" s="153"/>
      <c r="B179" s="153"/>
    </row>
    <row r="180" spans="1:2" x14ac:dyDescent="0.2">
      <c r="A180" s="153"/>
      <c r="B180" s="153"/>
    </row>
    <row r="181" spans="1:2" x14ac:dyDescent="0.2">
      <c r="A181" s="153"/>
      <c r="B181" s="153"/>
    </row>
    <row r="182" spans="1:2" x14ac:dyDescent="0.2">
      <c r="A182" s="153"/>
      <c r="B182" s="153"/>
    </row>
    <row r="183" spans="1:2" x14ac:dyDescent="0.2">
      <c r="A183" s="153"/>
      <c r="B183" s="153"/>
    </row>
    <row r="184" spans="1:2" x14ac:dyDescent="0.2">
      <c r="A184" s="153"/>
      <c r="B184" s="153"/>
    </row>
    <row r="185" spans="1:2" x14ac:dyDescent="0.2">
      <c r="A185" s="153"/>
      <c r="B185" s="153"/>
    </row>
    <row r="186" spans="1:2" x14ac:dyDescent="0.2">
      <c r="A186" s="153"/>
      <c r="B186" s="153"/>
    </row>
    <row r="187" spans="1:2" x14ac:dyDescent="0.2">
      <c r="A187" s="153"/>
      <c r="B187" s="153"/>
    </row>
    <row r="188" spans="1:2" x14ac:dyDescent="0.2">
      <c r="A188" s="153"/>
      <c r="B188" s="153"/>
    </row>
    <row r="189" spans="1:2" x14ac:dyDescent="0.2">
      <c r="A189" s="153"/>
      <c r="B189" s="153"/>
    </row>
    <row r="190" spans="1:2" x14ac:dyDescent="0.2">
      <c r="A190" s="153"/>
      <c r="B190" s="153"/>
    </row>
    <row r="191" spans="1:2" x14ac:dyDescent="0.2">
      <c r="A191" s="153"/>
      <c r="B191" s="153"/>
    </row>
    <row r="192" spans="1:2" x14ac:dyDescent="0.2">
      <c r="A192" s="153"/>
      <c r="B192" s="153"/>
    </row>
    <row r="193" spans="1:2" x14ac:dyDescent="0.2">
      <c r="A193" s="153"/>
      <c r="B193" s="153"/>
    </row>
    <row r="194" spans="1:2" x14ac:dyDescent="0.2">
      <c r="A194" s="153"/>
      <c r="B194" s="153"/>
    </row>
    <row r="195" spans="1:2" x14ac:dyDescent="0.2">
      <c r="A195" s="153"/>
      <c r="B195" s="153"/>
    </row>
    <row r="196" spans="1:2" x14ac:dyDescent="0.2">
      <c r="A196" s="153"/>
      <c r="B196" s="153"/>
    </row>
    <row r="197" spans="1:2" x14ac:dyDescent="0.2">
      <c r="A197" s="153"/>
      <c r="B197" s="153"/>
    </row>
    <row r="198" spans="1:2" x14ac:dyDescent="0.2">
      <c r="A198" s="153"/>
      <c r="B198" s="153"/>
    </row>
    <row r="199" spans="1:2" x14ac:dyDescent="0.2">
      <c r="A199" s="153"/>
      <c r="B199" s="153"/>
    </row>
    <row r="200" spans="1:2" x14ac:dyDescent="0.2">
      <c r="A200" s="153"/>
      <c r="B200" s="153"/>
    </row>
    <row r="201" spans="1:2" x14ac:dyDescent="0.2">
      <c r="A201" s="153"/>
      <c r="B201" s="153"/>
    </row>
    <row r="202" spans="1:2" x14ac:dyDescent="0.2">
      <c r="A202" s="153"/>
      <c r="B202" s="153"/>
    </row>
    <row r="203" spans="1:2" x14ac:dyDescent="0.2">
      <c r="A203" s="153"/>
      <c r="B203" s="153"/>
    </row>
    <row r="204" spans="1:2" x14ac:dyDescent="0.2">
      <c r="A204" s="153"/>
      <c r="B204" s="153"/>
    </row>
    <row r="205" spans="1:2" x14ac:dyDescent="0.2">
      <c r="A205" s="153"/>
      <c r="B205" s="153"/>
    </row>
    <row r="206" spans="1:2" x14ac:dyDescent="0.2">
      <c r="A206" s="153"/>
      <c r="B206" s="153"/>
    </row>
    <row r="207" spans="1:2" x14ac:dyDescent="0.2">
      <c r="A207" s="153"/>
      <c r="B207" s="153"/>
    </row>
    <row r="208" spans="1:2" x14ac:dyDescent="0.2">
      <c r="A208" s="153"/>
      <c r="B208" s="153"/>
    </row>
    <row r="209" spans="1:2" x14ac:dyDescent="0.2">
      <c r="A209" s="153"/>
      <c r="B209" s="153"/>
    </row>
    <row r="210" spans="1:2" x14ac:dyDescent="0.2">
      <c r="A210" s="153"/>
      <c r="B210" s="153"/>
    </row>
    <row r="211" spans="1:2" x14ac:dyDescent="0.2">
      <c r="A211" s="153"/>
      <c r="B211" s="153"/>
    </row>
    <row r="212" spans="1:2" x14ac:dyDescent="0.2">
      <c r="A212" s="153"/>
      <c r="B212" s="153"/>
    </row>
    <row r="213" spans="1:2" x14ac:dyDescent="0.2">
      <c r="A213" s="153"/>
      <c r="B213" s="153"/>
    </row>
    <row r="214" spans="1:2" x14ac:dyDescent="0.2">
      <c r="A214" s="153"/>
      <c r="B214" s="153"/>
    </row>
    <row r="215" spans="1:2" x14ac:dyDescent="0.2">
      <c r="A215" s="153"/>
      <c r="B215" s="153"/>
    </row>
    <row r="216" spans="1:2" x14ac:dyDescent="0.2">
      <c r="A216" s="153"/>
      <c r="B216" s="153"/>
    </row>
    <row r="217" spans="1:2" x14ac:dyDescent="0.2">
      <c r="A217" s="153"/>
      <c r="B217" s="153"/>
    </row>
    <row r="218" spans="1:2" x14ac:dyDescent="0.2">
      <c r="A218" s="153"/>
      <c r="B218" s="153"/>
    </row>
    <row r="219" spans="1:2" x14ac:dyDescent="0.2">
      <c r="A219" s="153"/>
      <c r="B219" s="153"/>
    </row>
    <row r="220" spans="1:2" x14ac:dyDescent="0.2">
      <c r="A220" s="153"/>
      <c r="B220" s="153"/>
    </row>
    <row r="221" spans="1:2" x14ac:dyDescent="0.2">
      <c r="A221" s="153"/>
      <c r="B221" s="153"/>
    </row>
    <row r="222" spans="1:2" x14ac:dyDescent="0.2">
      <c r="A222" s="153"/>
      <c r="B222" s="153"/>
    </row>
    <row r="223" spans="1:2" x14ac:dyDescent="0.2">
      <c r="A223" s="153"/>
      <c r="B223" s="153"/>
    </row>
    <row r="224" spans="1:2" x14ac:dyDescent="0.2">
      <c r="A224" s="153"/>
      <c r="B224" s="153"/>
    </row>
    <row r="225" spans="1:2" x14ac:dyDescent="0.2">
      <c r="A225" s="153"/>
      <c r="B225" s="153"/>
    </row>
    <row r="226" spans="1:2" x14ac:dyDescent="0.2">
      <c r="A226" s="153"/>
      <c r="B226" s="153"/>
    </row>
    <row r="227" spans="1:2" x14ac:dyDescent="0.2">
      <c r="A227" s="153"/>
      <c r="B227" s="153"/>
    </row>
    <row r="228" spans="1:2" x14ac:dyDescent="0.2">
      <c r="A228" s="153"/>
      <c r="B228" s="153"/>
    </row>
    <row r="229" spans="1:2" x14ac:dyDescent="0.2">
      <c r="A229" s="153"/>
      <c r="B229" s="153"/>
    </row>
    <row r="230" spans="1:2" x14ac:dyDescent="0.2">
      <c r="A230" s="153"/>
      <c r="B230" s="153"/>
    </row>
    <row r="231" spans="1:2" x14ac:dyDescent="0.2">
      <c r="A231" s="153"/>
      <c r="B231" s="153"/>
    </row>
    <row r="232" spans="1:2" x14ac:dyDescent="0.2">
      <c r="A232" s="153"/>
      <c r="B232" s="153"/>
    </row>
    <row r="233" spans="1:2" x14ac:dyDescent="0.2">
      <c r="A233" s="153"/>
      <c r="B233" s="153"/>
    </row>
    <row r="234" spans="1:2" x14ac:dyDescent="0.2">
      <c r="A234" s="153"/>
      <c r="B234" s="153"/>
    </row>
    <row r="235" spans="1:2" x14ac:dyDescent="0.2">
      <c r="A235" s="153"/>
      <c r="B235" s="153"/>
    </row>
    <row r="236" spans="1:2" x14ac:dyDescent="0.2">
      <c r="A236" s="153"/>
      <c r="B236" s="153"/>
    </row>
    <row r="237" spans="1:2" x14ac:dyDescent="0.2">
      <c r="A237" s="153"/>
      <c r="B237" s="153"/>
    </row>
    <row r="238" spans="1:2" x14ac:dyDescent="0.2">
      <c r="A238" s="153"/>
      <c r="B238" s="153"/>
    </row>
    <row r="239" spans="1:2" x14ac:dyDescent="0.2">
      <c r="A239" s="153"/>
      <c r="B239" s="153"/>
    </row>
    <row r="240" spans="1:2" x14ac:dyDescent="0.2">
      <c r="A240" s="153"/>
      <c r="B240" s="153"/>
    </row>
    <row r="241" spans="1:2" x14ac:dyDescent="0.2">
      <c r="A241" s="153"/>
      <c r="B241" s="153"/>
    </row>
    <row r="242" spans="1:2" x14ac:dyDescent="0.2">
      <c r="A242" s="153"/>
      <c r="B242" s="153"/>
    </row>
    <row r="243" spans="1:2" x14ac:dyDescent="0.2">
      <c r="A243" s="153"/>
      <c r="B243" s="153"/>
    </row>
    <row r="244" spans="1:2" x14ac:dyDescent="0.2">
      <c r="A244" s="153"/>
      <c r="B244" s="153"/>
    </row>
    <row r="245" spans="1:2" x14ac:dyDescent="0.2">
      <c r="A245" s="153"/>
      <c r="B245" s="153"/>
    </row>
    <row r="246" spans="1:2" x14ac:dyDescent="0.2">
      <c r="A246" s="153"/>
      <c r="B246" s="153"/>
    </row>
    <row r="247" spans="1:2" x14ac:dyDescent="0.2">
      <c r="A247" s="153"/>
      <c r="B247" s="153"/>
    </row>
    <row r="248" spans="1:2" x14ac:dyDescent="0.2">
      <c r="A248" s="153"/>
      <c r="B248" s="153"/>
    </row>
    <row r="249" spans="1:2" x14ac:dyDescent="0.2">
      <c r="A249" s="153"/>
      <c r="B249" s="153"/>
    </row>
    <row r="250" spans="1:2" x14ac:dyDescent="0.2">
      <c r="A250" s="153"/>
      <c r="B250" s="153"/>
    </row>
    <row r="251" spans="1:2" x14ac:dyDescent="0.2">
      <c r="A251" s="153"/>
      <c r="B251" s="153"/>
    </row>
    <row r="252" spans="1:2" x14ac:dyDescent="0.2">
      <c r="A252" s="153"/>
      <c r="B252" s="153"/>
    </row>
    <row r="253" spans="1:2" x14ac:dyDescent="0.2">
      <c r="A253" s="153"/>
      <c r="B253" s="153"/>
    </row>
    <row r="254" spans="1:2" x14ac:dyDescent="0.2">
      <c r="A254" s="153"/>
      <c r="B254" s="153"/>
    </row>
    <row r="255" spans="1:2" x14ac:dyDescent="0.2">
      <c r="A255" s="153"/>
      <c r="B255" s="153"/>
    </row>
    <row r="256" spans="1:2" x14ac:dyDescent="0.2">
      <c r="A256" s="153"/>
      <c r="B256" s="153"/>
    </row>
    <row r="257" spans="1:2" x14ac:dyDescent="0.2">
      <c r="A257" s="153"/>
      <c r="B257" s="153"/>
    </row>
    <row r="258" spans="1:2" x14ac:dyDescent="0.2">
      <c r="A258" s="153"/>
      <c r="B258" s="153"/>
    </row>
    <row r="259" spans="1:2" x14ac:dyDescent="0.2">
      <c r="A259" s="153"/>
      <c r="B259" s="153"/>
    </row>
    <row r="260" spans="1:2" x14ac:dyDescent="0.2">
      <c r="A260" s="153"/>
      <c r="B260" s="153"/>
    </row>
    <row r="261" spans="1:2" x14ac:dyDescent="0.2">
      <c r="A261" s="153"/>
      <c r="B261" s="153"/>
    </row>
    <row r="262" spans="1:2" x14ac:dyDescent="0.2">
      <c r="A262" s="153"/>
      <c r="B262" s="153"/>
    </row>
    <row r="263" spans="1:2" x14ac:dyDescent="0.2">
      <c r="A263" s="153"/>
      <c r="B263" s="153"/>
    </row>
    <row r="264" spans="1:2" x14ac:dyDescent="0.2">
      <c r="A264" s="153"/>
      <c r="B264" s="153"/>
    </row>
    <row r="265" spans="1:2" x14ac:dyDescent="0.2">
      <c r="A265" s="153"/>
      <c r="B265" s="153"/>
    </row>
    <row r="266" spans="1:2" x14ac:dyDescent="0.2">
      <c r="A266" s="153"/>
      <c r="B266" s="153"/>
    </row>
    <row r="267" spans="1:2" x14ac:dyDescent="0.2">
      <c r="A267" s="153"/>
      <c r="B267" s="153"/>
    </row>
    <row r="268" spans="1:2" x14ac:dyDescent="0.2">
      <c r="A268" s="153"/>
      <c r="B268" s="153"/>
    </row>
    <row r="269" spans="1:2" x14ac:dyDescent="0.2">
      <c r="A269" s="153"/>
      <c r="B269" s="153"/>
    </row>
    <row r="270" spans="1:2" x14ac:dyDescent="0.2">
      <c r="A270" s="153"/>
      <c r="B270" s="153"/>
    </row>
    <row r="271" spans="1:2" x14ac:dyDescent="0.2">
      <c r="A271" s="153"/>
      <c r="B271" s="153"/>
    </row>
    <row r="272" spans="1:2" x14ac:dyDescent="0.2">
      <c r="A272" s="153"/>
      <c r="B272" s="153"/>
    </row>
    <row r="273" spans="1:2" x14ac:dyDescent="0.2">
      <c r="A273" s="153"/>
      <c r="B273" s="153"/>
    </row>
    <row r="274" spans="1:2" x14ac:dyDescent="0.2">
      <c r="A274" s="153"/>
      <c r="B274" s="153"/>
    </row>
    <row r="275" spans="1:2" x14ac:dyDescent="0.2">
      <c r="A275" s="153"/>
      <c r="B275" s="153"/>
    </row>
    <row r="276" spans="1:2" x14ac:dyDescent="0.2">
      <c r="A276" s="153"/>
      <c r="B276" s="153"/>
    </row>
    <row r="277" spans="1:2" x14ac:dyDescent="0.2">
      <c r="A277" s="153"/>
      <c r="B277" s="153"/>
    </row>
    <row r="278" spans="1:2" x14ac:dyDescent="0.2">
      <c r="A278" s="153"/>
      <c r="B278" s="153"/>
    </row>
    <row r="279" spans="1:2" x14ac:dyDescent="0.2">
      <c r="A279" s="153"/>
      <c r="B279" s="153"/>
    </row>
    <row r="280" spans="1:2" x14ac:dyDescent="0.2">
      <c r="A280" s="153"/>
      <c r="B280" s="153"/>
    </row>
    <row r="281" spans="1:2" x14ac:dyDescent="0.2">
      <c r="A281" s="153"/>
      <c r="B281" s="153"/>
    </row>
    <row r="282" spans="1:2" x14ac:dyDescent="0.2">
      <c r="A282" s="153"/>
      <c r="B282" s="153"/>
    </row>
    <row r="283" spans="1:2" x14ac:dyDescent="0.2">
      <c r="A283" s="153"/>
      <c r="B283" s="153"/>
    </row>
    <row r="284" spans="1:2" x14ac:dyDescent="0.2">
      <c r="A284" s="153"/>
      <c r="B284" s="153"/>
    </row>
    <row r="285" spans="1:2" x14ac:dyDescent="0.2">
      <c r="A285" s="153"/>
      <c r="B285" s="153"/>
    </row>
    <row r="286" spans="1:2" x14ac:dyDescent="0.2">
      <c r="A286" s="153"/>
      <c r="B286" s="153"/>
    </row>
    <row r="287" spans="1:2" x14ac:dyDescent="0.2">
      <c r="A287" s="153"/>
      <c r="B287" s="153"/>
    </row>
    <row r="288" spans="1:2" x14ac:dyDescent="0.2">
      <c r="A288" s="153"/>
      <c r="B288" s="153"/>
    </row>
    <row r="289" spans="1:2" x14ac:dyDescent="0.2">
      <c r="A289" s="153"/>
      <c r="B289" s="153"/>
    </row>
    <row r="290" spans="1:2" x14ac:dyDescent="0.2">
      <c r="A290" s="153"/>
      <c r="B290" s="153"/>
    </row>
    <row r="291" spans="1:2" x14ac:dyDescent="0.2">
      <c r="A291" s="153"/>
      <c r="B291" s="153"/>
    </row>
    <row r="292" spans="1:2" x14ac:dyDescent="0.2">
      <c r="A292" s="153"/>
      <c r="B292" s="153"/>
    </row>
    <row r="293" spans="1:2" x14ac:dyDescent="0.2">
      <c r="A293" s="153"/>
      <c r="B293" s="153"/>
    </row>
    <row r="294" spans="1:2" x14ac:dyDescent="0.2">
      <c r="A294" s="153"/>
      <c r="B294" s="153"/>
    </row>
    <row r="295" spans="1:2" x14ac:dyDescent="0.2">
      <c r="A295" s="153"/>
      <c r="B295" s="153"/>
    </row>
    <row r="296" spans="1:2" x14ac:dyDescent="0.2">
      <c r="A296" s="153"/>
      <c r="B296" s="153"/>
    </row>
    <row r="297" spans="1:2" x14ac:dyDescent="0.2">
      <c r="A297" s="153"/>
      <c r="B297" s="153"/>
    </row>
    <row r="298" spans="1:2" x14ac:dyDescent="0.2">
      <c r="A298" s="153"/>
      <c r="B298" s="153"/>
    </row>
    <row r="299" spans="1:2" x14ac:dyDescent="0.2">
      <c r="A299" s="153"/>
      <c r="B299" s="153"/>
    </row>
    <row r="300" spans="1:2" x14ac:dyDescent="0.2">
      <c r="A300" s="153"/>
      <c r="B300" s="153"/>
    </row>
    <row r="301" spans="1:2" x14ac:dyDescent="0.2">
      <c r="A301" s="153"/>
      <c r="B301" s="153"/>
    </row>
    <row r="302" spans="1:2" x14ac:dyDescent="0.2">
      <c r="A302" s="153"/>
      <c r="B302" s="153"/>
    </row>
    <row r="303" spans="1:2" x14ac:dyDescent="0.2">
      <c r="A303" s="153"/>
      <c r="B303" s="153"/>
    </row>
    <row r="304" spans="1:2" x14ac:dyDescent="0.2">
      <c r="A304" s="153"/>
      <c r="B304" s="153"/>
    </row>
    <row r="305" spans="1:2" x14ac:dyDescent="0.2">
      <c r="A305" s="153"/>
      <c r="B305" s="153"/>
    </row>
    <row r="306" spans="1:2" x14ac:dyDescent="0.2">
      <c r="A306" s="153"/>
      <c r="B306" s="153"/>
    </row>
    <row r="307" spans="1:2" x14ac:dyDescent="0.2">
      <c r="A307" s="153"/>
      <c r="B307" s="153"/>
    </row>
    <row r="308" spans="1:2" x14ac:dyDescent="0.2">
      <c r="A308" s="153"/>
      <c r="B308" s="153"/>
    </row>
    <row r="309" spans="1:2" x14ac:dyDescent="0.2">
      <c r="A309" s="153"/>
      <c r="B309" s="153"/>
    </row>
    <row r="310" spans="1:2" x14ac:dyDescent="0.2">
      <c r="A310" s="153"/>
      <c r="B310" s="153"/>
    </row>
    <row r="311" spans="1:2" x14ac:dyDescent="0.2">
      <c r="A311" s="153"/>
      <c r="B311" s="153"/>
    </row>
    <row r="312" spans="1:2" x14ac:dyDescent="0.2">
      <c r="A312" s="153"/>
      <c r="B312" s="153"/>
    </row>
    <row r="313" spans="1:2" x14ac:dyDescent="0.2">
      <c r="A313" s="153"/>
      <c r="B313" s="153"/>
    </row>
    <row r="314" spans="1:2" x14ac:dyDescent="0.2">
      <c r="A314" s="153"/>
      <c r="B314" s="153"/>
    </row>
    <row r="315" spans="1:2" x14ac:dyDescent="0.2">
      <c r="A315" s="153"/>
      <c r="B315" s="153"/>
    </row>
    <row r="316" spans="1:2" x14ac:dyDescent="0.2">
      <c r="A316" s="153"/>
      <c r="B316" s="153"/>
    </row>
    <row r="317" spans="1:2" x14ac:dyDescent="0.2">
      <c r="A317" s="153"/>
      <c r="B317" s="153"/>
    </row>
    <row r="318" spans="1:2" x14ac:dyDescent="0.2">
      <c r="A318" s="153"/>
      <c r="B318" s="153"/>
    </row>
    <row r="319" spans="1:2" x14ac:dyDescent="0.2">
      <c r="A319" s="153"/>
      <c r="B319" s="153"/>
    </row>
    <row r="320" spans="1:2" x14ac:dyDescent="0.2">
      <c r="A320" s="153"/>
      <c r="B320" s="153"/>
    </row>
    <row r="321" spans="1:2" x14ac:dyDescent="0.2">
      <c r="A321" s="153"/>
      <c r="B321" s="153"/>
    </row>
    <row r="322" spans="1:2" x14ac:dyDescent="0.2">
      <c r="A322" s="153"/>
      <c r="B322" s="153"/>
    </row>
    <row r="323" spans="1:2" x14ac:dyDescent="0.2">
      <c r="A323" s="153"/>
      <c r="B323" s="153"/>
    </row>
    <row r="324" spans="1:2" x14ac:dyDescent="0.2">
      <c r="A324" s="153"/>
      <c r="B324" s="153"/>
    </row>
    <row r="325" spans="1:2" x14ac:dyDescent="0.2">
      <c r="A325" s="153"/>
      <c r="B325" s="153"/>
    </row>
    <row r="326" spans="1:2" x14ac:dyDescent="0.2">
      <c r="A326" s="153"/>
      <c r="B326" s="153"/>
    </row>
    <row r="327" spans="1:2" x14ac:dyDescent="0.2">
      <c r="A327" s="153"/>
      <c r="B327" s="153"/>
    </row>
    <row r="328" spans="1:2" x14ac:dyDescent="0.2">
      <c r="A328" s="153"/>
      <c r="B328" s="153"/>
    </row>
    <row r="329" spans="1:2" x14ac:dyDescent="0.2">
      <c r="A329" s="153"/>
      <c r="B329" s="153"/>
    </row>
    <row r="330" spans="1:2" x14ac:dyDescent="0.2">
      <c r="A330" s="153"/>
      <c r="B330" s="153"/>
    </row>
    <row r="331" spans="1:2" x14ac:dyDescent="0.2">
      <c r="A331" s="153"/>
      <c r="B331" s="153"/>
    </row>
    <row r="332" spans="1:2" x14ac:dyDescent="0.2">
      <c r="A332" s="153"/>
      <c r="B332" s="153"/>
    </row>
    <row r="333" spans="1:2" x14ac:dyDescent="0.2">
      <c r="A333" s="153"/>
      <c r="B333" s="153"/>
    </row>
    <row r="334" spans="1:2" x14ac:dyDescent="0.2">
      <c r="A334" s="153"/>
      <c r="B334" s="153"/>
    </row>
    <row r="335" spans="1:2" x14ac:dyDescent="0.2">
      <c r="A335" s="153"/>
      <c r="B335" s="153"/>
    </row>
    <row r="336" spans="1:2" x14ac:dyDescent="0.2">
      <c r="A336" s="153"/>
      <c r="B336" s="153"/>
    </row>
    <row r="337" spans="1:2" x14ac:dyDescent="0.2">
      <c r="A337" s="153"/>
      <c r="B337" s="153"/>
    </row>
    <row r="338" spans="1:2" x14ac:dyDescent="0.2">
      <c r="A338" s="153"/>
      <c r="B338" s="153"/>
    </row>
    <row r="339" spans="1:2" x14ac:dyDescent="0.2">
      <c r="A339" s="153"/>
      <c r="B339" s="153"/>
    </row>
    <row r="340" spans="1:2" x14ac:dyDescent="0.2">
      <c r="A340" s="153"/>
      <c r="B340" s="153"/>
    </row>
    <row r="341" spans="1:2" x14ac:dyDescent="0.2">
      <c r="A341" s="153"/>
      <c r="B341" s="153"/>
    </row>
    <row r="342" spans="1:2" x14ac:dyDescent="0.2">
      <c r="A342" s="153"/>
      <c r="B342" s="153"/>
    </row>
    <row r="343" spans="1:2" x14ac:dyDescent="0.2">
      <c r="A343" s="153"/>
      <c r="B343" s="153"/>
    </row>
    <row r="344" spans="1:2" x14ac:dyDescent="0.2">
      <c r="A344" s="153"/>
      <c r="B344" s="153"/>
    </row>
    <row r="345" spans="1:2" x14ac:dyDescent="0.2">
      <c r="A345" s="153"/>
      <c r="B345" s="153"/>
    </row>
    <row r="346" spans="1:2" x14ac:dyDescent="0.2">
      <c r="A346" s="153"/>
      <c r="B346" s="153"/>
    </row>
    <row r="347" spans="1:2" x14ac:dyDescent="0.2">
      <c r="A347" s="153"/>
      <c r="B347" s="153"/>
    </row>
    <row r="348" spans="1:2" x14ac:dyDescent="0.2">
      <c r="A348" s="153"/>
      <c r="B348" s="153"/>
    </row>
    <row r="349" spans="1:2" x14ac:dyDescent="0.2">
      <c r="A349" s="153"/>
      <c r="B349" s="153"/>
    </row>
    <row r="350" spans="1:2" x14ac:dyDescent="0.2">
      <c r="A350" s="153"/>
      <c r="B350" s="153"/>
    </row>
    <row r="351" spans="1:2" x14ac:dyDescent="0.2">
      <c r="A351" s="153"/>
      <c r="B351" s="153"/>
    </row>
    <row r="352" spans="1:2" x14ac:dyDescent="0.2">
      <c r="A352" s="153"/>
      <c r="B352" s="153"/>
    </row>
    <row r="353" spans="1:2" x14ac:dyDescent="0.2">
      <c r="A353" s="153"/>
      <c r="B353" s="153"/>
    </row>
    <row r="354" spans="1:2" x14ac:dyDescent="0.2">
      <c r="A354" s="153"/>
      <c r="B354" s="153"/>
    </row>
    <row r="355" spans="1:2" x14ac:dyDescent="0.2">
      <c r="A355" s="153"/>
      <c r="B355" s="153"/>
    </row>
    <row r="356" spans="1:2" x14ac:dyDescent="0.2">
      <c r="A356" s="153"/>
      <c r="B356" s="153"/>
    </row>
    <row r="357" spans="1:2" x14ac:dyDescent="0.2">
      <c r="A357" s="153"/>
      <c r="B357" s="153"/>
    </row>
    <row r="358" spans="1:2" x14ac:dyDescent="0.2">
      <c r="A358" s="153"/>
      <c r="B358" s="153"/>
    </row>
    <row r="359" spans="1:2" x14ac:dyDescent="0.2">
      <c r="A359" s="153"/>
      <c r="B359" s="153"/>
    </row>
    <row r="360" spans="1:2" x14ac:dyDescent="0.2">
      <c r="A360" s="153"/>
      <c r="B360" s="153"/>
    </row>
    <row r="361" spans="1:2" x14ac:dyDescent="0.2">
      <c r="A361" s="153"/>
      <c r="B361" s="153"/>
    </row>
    <row r="362" spans="1:2" x14ac:dyDescent="0.2">
      <c r="A362" s="153"/>
      <c r="B362" s="153"/>
    </row>
    <row r="363" spans="1:2" x14ac:dyDescent="0.2">
      <c r="A363" s="153"/>
      <c r="B363" s="153"/>
    </row>
    <row r="364" spans="1:2" x14ac:dyDescent="0.2">
      <c r="A364" s="153"/>
      <c r="B364" s="153"/>
    </row>
    <row r="365" spans="1:2" x14ac:dyDescent="0.2">
      <c r="A365" s="153"/>
      <c r="B365" s="153"/>
    </row>
    <row r="366" spans="1:2" x14ac:dyDescent="0.2">
      <c r="A366" s="153"/>
      <c r="B366" s="153"/>
    </row>
    <row r="367" spans="1:2" x14ac:dyDescent="0.2">
      <c r="A367" s="153"/>
      <c r="B367" s="153"/>
    </row>
    <row r="368" spans="1:2" x14ac:dyDescent="0.2">
      <c r="A368" s="153"/>
      <c r="B368" s="153"/>
    </row>
    <row r="369" spans="1:2" x14ac:dyDescent="0.2">
      <c r="A369" s="153"/>
      <c r="B369" s="153"/>
    </row>
    <row r="370" spans="1:2" x14ac:dyDescent="0.2">
      <c r="A370" s="153"/>
      <c r="B370" s="153"/>
    </row>
    <row r="371" spans="1:2" x14ac:dyDescent="0.2">
      <c r="A371" s="153"/>
      <c r="B371" s="153"/>
    </row>
    <row r="372" spans="1:2" x14ac:dyDescent="0.2">
      <c r="A372" s="153"/>
      <c r="B372" s="153"/>
    </row>
    <row r="373" spans="1:2" x14ac:dyDescent="0.2">
      <c r="A373" s="153"/>
      <c r="B373" s="153"/>
    </row>
    <row r="374" spans="1:2" x14ac:dyDescent="0.2">
      <c r="A374" s="153"/>
      <c r="B374" s="153"/>
    </row>
    <row r="375" spans="1:2" x14ac:dyDescent="0.2">
      <c r="A375" s="153"/>
      <c r="B375" s="153"/>
    </row>
    <row r="376" spans="1:2" x14ac:dyDescent="0.2">
      <c r="A376" s="153"/>
      <c r="B376" s="153"/>
    </row>
    <row r="377" spans="1:2" x14ac:dyDescent="0.2">
      <c r="A377" s="153"/>
      <c r="B377" s="153"/>
    </row>
    <row r="378" spans="1:2" x14ac:dyDescent="0.2">
      <c r="A378" s="153"/>
      <c r="B378" s="153"/>
    </row>
    <row r="379" spans="1:2" x14ac:dyDescent="0.2">
      <c r="A379" s="153"/>
      <c r="B379" s="153"/>
    </row>
    <row r="380" spans="1:2" x14ac:dyDescent="0.2">
      <c r="A380" s="153"/>
      <c r="B380" s="153"/>
    </row>
    <row r="381" spans="1:2" x14ac:dyDescent="0.2">
      <c r="A381" s="153"/>
      <c r="B381" s="153"/>
    </row>
    <row r="382" spans="1:2" x14ac:dyDescent="0.2">
      <c r="A382" s="153"/>
      <c r="B382" s="153"/>
    </row>
    <row r="383" spans="1:2" x14ac:dyDescent="0.2">
      <c r="A383" s="153"/>
      <c r="B383" s="153"/>
    </row>
    <row r="384" spans="1:2" x14ac:dyDescent="0.2">
      <c r="A384" s="153"/>
      <c r="B384" s="153"/>
    </row>
    <row r="385" spans="1:2" x14ac:dyDescent="0.2">
      <c r="A385" s="153"/>
      <c r="B385" s="153"/>
    </row>
    <row r="386" spans="1:2" x14ac:dyDescent="0.2">
      <c r="A386" s="153"/>
      <c r="B386" s="153"/>
    </row>
    <row r="387" spans="1:2" x14ac:dyDescent="0.2">
      <c r="A387" s="153"/>
      <c r="B387" s="153"/>
    </row>
    <row r="388" spans="1:2" x14ac:dyDescent="0.2">
      <c r="A388" s="153"/>
      <c r="B388" s="153"/>
    </row>
    <row r="389" spans="1:2" x14ac:dyDescent="0.2">
      <c r="A389" s="153"/>
      <c r="B389" s="153"/>
    </row>
    <row r="390" spans="1:2" x14ac:dyDescent="0.2">
      <c r="A390" s="153"/>
      <c r="B390" s="153"/>
    </row>
    <row r="391" spans="1:2" x14ac:dyDescent="0.2">
      <c r="A391" s="153"/>
      <c r="B391" s="153"/>
    </row>
    <row r="392" spans="1:2" x14ac:dyDescent="0.2">
      <c r="A392" s="153"/>
      <c r="B392" s="153"/>
    </row>
    <row r="393" spans="1:2" x14ac:dyDescent="0.2">
      <c r="A393" s="153"/>
      <c r="B393" s="153"/>
    </row>
    <row r="394" spans="1:2" x14ac:dyDescent="0.2">
      <c r="A394" s="153"/>
      <c r="B394" s="153"/>
    </row>
    <row r="395" spans="1:2" x14ac:dyDescent="0.2">
      <c r="A395" s="153"/>
      <c r="B395" s="153"/>
    </row>
    <row r="396" spans="1:2" x14ac:dyDescent="0.2">
      <c r="A396" s="153"/>
      <c r="B396" s="153"/>
    </row>
    <row r="397" spans="1:2" x14ac:dyDescent="0.2">
      <c r="A397" s="153"/>
      <c r="B397" s="153"/>
    </row>
    <row r="398" spans="1:2" x14ac:dyDescent="0.2">
      <c r="A398" s="153"/>
      <c r="B398" s="153"/>
    </row>
    <row r="399" spans="1:2" x14ac:dyDescent="0.2">
      <c r="A399" s="153"/>
      <c r="B399" s="153"/>
    </row>
    <row r="400" spans="1:2" x14ac:dyDescent="0.2">
      <c r="A400" s="153"/>
      <c r="B400" s="153"/>
    </row>
    <row r="401" spans="1:2" x14ac:dyDescent="0.2">
      <c r="A401" s="153"/>
      <c r="B401" s="153"/>
    </row>
    <row r="402" spans="1:2" x14ac:dyDescent="0.2">
      <c r="A402" s="153"/>
      <c r="B402" s="153"/>
    </row>
    <row r="403" spans="1:2" x14ac:dyDescent="0.2">
      <c r="A403" s="153"/>
      <c r="B403" s="153"/>
    </row>
    <row r="404" spans="1:2" x14ac:dyDescent="0.2">
      <c r="A404" s="153"/>
      <c r="B404" s="153"/>
    </row>
    <row r="405" spans="1:2" x14ac:dyDescent="0.2">
      <c r="A405" s="153"/>
      <c r="B405" s="153"/>
    </row>
    <row r="406" spans="1:2" x14ac:dyDescent="0.2">
      <c r="A406" s="153"/>
      <c r="B406" s="153"/>
    </row>
    <row r="407" spans="1:2" x14ac:dyDescent="0.2">
      <c r="A407" s="153"/>
      <c r="B407" s="153"/>
    </row>
    <row r="408" spans="1:2" x14ac:dyDescent="0.2">
      <c r="A408" s="153"/>
      <c r="B408" s="153"/>
    </row>
    <row r="409" spans="1:2" x14ac:dyDescent="0.2">
      <c r="A409" s="153"/>
      <c r="B409" s="153"/>
    </row>
    <row r="410" spans="1:2" x14ac:dyDescent="0.2">
      <c r="A410" s="153"/>
      <c r="B410" s="153"/>
    </row>
    <row r="411" spans="1:2" x14ac:dyDescent="0.2">
      <c r="A411" s="153"/>
      <c r="B411" s="153"/>
    </row>
    <row r="412" spans="1:2" x14ac:dyDescent="0.2">
      <c r="A412" s="153"/>
      <c r="B412" s="153"/>
    </row>
    <row r="413" spans="1:2" x14ac:dyDescent="0.2">
      <c r="A413" s="153"/>
      <c r="B413" s="153"/>
    </row>
    <row r="414" spans="1:2" x14ac:dyDescent="0.2">
      <c r="A414" s="153"/>
      <c r="B414" s="153"/>
    </row>
    <row r="415" spans="1:2" x14ac:dyDescent="0.2">
      <c r="A415" s="153"/>
      <c r="B415" s="153"/>
    </row>
    <row r="416" spans="1:2" x14ac:dyDescent="0.2">
      <c r="A416" s="153"/>
      <c r="B416" s="153"/>
    </row>
    <row r="417" spans="1:2" x14ac:dyDescent="0.2">
      <c r="A417" s="153"/>
      <c r="B417" s="153"/>
    </row>
    <row r="418" spans="1:2" x14ac:dyDescent="0.2">
      <c r="A418" s="153"/>
      <c r="B418" s="153"/>
    </row>
    <row r="419" spans="1:2" x14ac:dyDescent="0.2">
      <c r="A419" s="153"/>
      <c r="B419" s="153"/>
    </row>
    <row r="420" spans="1:2" x14ac:dyDescent="0.2">
      <c r="A420" s="153"/>
      <c r="B420" s="153"/>
    </row>
    <row r="421" spans="1:2" x14ac:dyDescent="0.2">
      <c r="A421" s="153"/>
      <c r="B421" s="153"/>
    </row>
    <row r="422" spans="1:2" x14ac:dyDescent="0.2">
      <c r="A422" s="153"/>
      <c r="B422" s="153"/>
    </row>
    <row r="423" spans="1:2" x14ac:dyDescent="0.2">
      <c r="A423" s="153"/>
      <c r="B423" s="153"/>
    </row>
    <row r="424" spans="1:2" x14ac:dyDescent="0.2">
      <c r="A424" s="153"/>
      <c r="B424" s="153"/>
    </row>
    <row r="425" spans="1:2" x14ac:dyDescent="0.2">
      <c r="A425" s="153"/>
      <c r="B425" s="153"/>
    </row>
    <row r="426" spans="1:2" x14ac:dyDescent="0.2">
      <c r="A426" s="153"/>
      <c r="B426" s="153"/>
    </row>
    <row r="427" spans="1:2" x14ac:dyDescent="0.2">
      <c r="A427" s="153"/>
      <c r="B427" s="153"/>
    </row>
    <row r="428" spans="1:2" x14ac:dyDescent="0.2">
      <c r="A428" s="153"/>
      <c r="B428" s="153"/>
    </row>
    <row r="429" spans="1:2" x14ac:dyDescent="0.2">
      <c r="A429" s="153"/>
      <c r="B429" s="153"/>
    </row>
    <row r="430" spans="1:2" x14ac:dyDescent="0.2">
      <c r="A430" s="153"/>
      <c r="B430" s="153"/>
    </row>
    <row r="431" spans="1:2" x14ac:dyDescent="0.2">
      <c r="A431" s="153"/>
      <c r="B431" s="153"/>
    </row>
    <row r="432" spans="1:2" x14ac:dyDescent="0.2">
      <c r="A432" s="153"/>
      <c r="B432" s="153"/>
    </row>
    <row r="433" spans="1:2" x14ac:dyDescent="0.2">
      <c r="A433" s="153"/>
      <c r="B433" s="153"/>
    </row>
    <row r="434" spans="1:2" x14ac:dyDescent="0.2">
      <c r="A434" s="153"/>
      <c r="B434" s="153"/>
    </row>
    <row r="435" spans="1:2" x14ac:dyDescent="0.2">
      <c r="A435" s="153"/>
      <c r="B435" s="153"/>
    </row>
    <row r="436" spans="1:2" x14ac:dyDescent="0.2">
      <c r="A436" s="153"/>
      <c r="B436" s="153"/>
    </row>
    <row r="437" spans="1:2" x14ac:dyDescent="0.2">
      <c r="A437" s="153"/>
      <c r="B437" s="153"/>
    </row>
    <row r="438" spans="1:2" x14ac:dyDescent="0.2">
      <c r="A438" s="153"/>
      <c r="B438" s="153"/>
    </row>
    <row r="439" spans="1:2" x14ac:dyDescent="0.2">
      <c r="A439" s="153"/>
      <c r="B439" s="153"/>
    </row>
    <row r="440" spans="1:2" x14ac:dyDescent="0.2">
      <c r="A440" s="153"/>
      <c r="B440" s="153"/>
    </row>
    <row r="441" spans="1:2" x14ac:dyDescent="0.2">
      <c r="A441" s="153"/>
      <c r="B441" s="153"/>
    </row>
    <row r="442" spans="1:2" x14ac:dyDescent="0.2">
      <c r="A442" s="153"/>
      <c r="B442" s="153"/>
    </row>
    <row r="443" spans="1:2" x14ac:dyDescent="0.2">
      <c r="A443" s="153"/>
      <c r="B443" s="153"/>
    </row>
    <row r="444" spans="1:2" x14ac:dyDescent="0.2">
      <c r="A444" s="153"/>
      <c r="B444" s="153"/>
    </row>
    <row r="445" spans="1:2" x14ac:dyDescent="0.2">
      <c r="A445" s="153"/>
      <c r="B445" s="153"/>
    </row>
    <row r="446" spans="1:2" x14ac:dyDescent="0.2">
      <c r="A446" s="153"/>
      <c r="B446" s="153"/>
    </row>
    <row r="447" spans="1:2" x14ac:dyDescent="0.2">
      <c r="A447" s="153"/>
      <c r="B447" s="153"/>
    </row>
    <row r="448" spans="1:2" x14ac:dyDescent="0.2">
      <c r="A448" s="153"/>
      <c r="B448" s="153"/>
    </row>
    <row r="449" spans="1:2" x14ac:dyDescent="0.2">
      <c r="A449" s="153"/>
      <c r="B449" s="153"/>
    </row>
    <row r="450" spans="1:2" x14ac:dyDescent="0.2">
      <c r="A450" s="153"/>
      <c r="B450" s="153"/>
    </row>
    <row r="451" spans="1:2" x14ac:dyDescent="0.2">
      <c r="A451" s="153"/>
      <c r="B451" s="153"/>
    </row>
    <row r="452" spans="1:2" x14ac:dyDescent="0.2">
      <c r="A452" s="153"/>
      <c r="B452" s="153"/>
    </row>
    <row r="453" spans="1:2" x14ac:dyDescent="0.2">
      <c r="A453" s="153"/>
      <c r="B453" s="153"/>
    </row>
    <row r="454" spans="1:2" x14ac:dyDescent="0.2">
      <c r="A454" s="153"/>
      <c r="B454" s="153"/>
    </row>
    <row r="455" spans="1:2" x14ac:dyDescent="0.2">
      <c r="A455" s="153"/>
      <c r="B455" s="153"/>
    </row>
    <row r="456" spans="1:2" x14ac:dyDescent="0.2">
      <c r="A456" s="153"/>
      <c r="B456" s="153"/>
    </row>
    <row r="457" spans="1:2" x14ac:dyDescent="0.2">
      <c r="A457" s="153"/>
      <c r="B457" s="153"/>
    </row>
    <row r="458" spans="1:2" x14ac:dyDescent="0.2">
      <c r="A458" s="153"/>
      <c r="B458" s="153"/>
    </row>
    <row r="459" spans="1:2" x14ac:dyDescent="0.2">
      <c r="A459" s="153"/>
      <c r="B459" s="153"/>
    </row>
    <row r="460" spans="1:2" x14ac:dyDescent="0.2">
      <c r="A460" s="153"/>
      <c r="B460" s="153"/>
    </row>
    <row r="461" spans="1:2" x14ac:dyDescent="0.2">
      <c r="A461" s="153"/>
      <c r="B461" s="153"/>
    </row>
    <row r="462" spans="1:2" x14ac:dyDescent="0.2">
      <c r="A462" s="153"/>
      <c r="B462" s="153"/>
    </row>
    <row r="463" spans="1:2" x14ac:dyDescent="0.2">
      <c r="A463" s="153"/>
      <c r="B463" s="153"/>
    </row>
    <row r="464" spans="1:2" x14ac:dyDescent="0.2">
      <c r="A464" s="153"/>
      <c r="B464" s="153"/>
    </row>
    <row r="465" spans="1:2" x14ac:dyDescent="0.2">
      <c r="A465" s="153"/>
      <c r="B465" s="153"/>
    </row>
    <row r="466" spans="1:2" x14ac:dyDescent="0.2">
      <c r="A466" s="153"/>
      <c r="B466" s="153"/>
    </row>
    <row r="467" spans="1:2" x14ac:dyDescent="0.2">
      <c r="A467" s="153"/>
      <c r="B467" s="153"/>
    </row>
    <row r="468" spans="1:2" x14ac:dyDescent="0.2">
      <c r="A468" s="153"/>
      <c r="B468" s="153"/>
    </row>
    <row r="469" spans="1:2" x14ac:dyDescent="0.2">
      <c r="A469" s="153"/>
      <c r="B469" s="153"/>
    </row>
    <row r="470" spans="1:2" x14ac:dyDescent="0.2">
      <c r="A470" s="153"/>
      <c r="B470" s="153"/>
    </row>
    <row r="471" spans="1:2" x14ac:dyDescent="0.2">
      <c r="A471" s="153"/>
      <c r="B471" s="153"/>
    </row>
    <row r="472" spans="1:2" x14ac:dyDescent="0.2">
      <c r="A472" s="153"/>
      <c r="B472" s="153"/>
    </row>
    <row r="473" spans="1:2" x14ac:dyDescent="0.2">
      <c r="A473" s="153"/>
      <c r="B473" s="153"/>
    </row>
    <row r="474" spans="1:2" x14ac:dyDescent="0.2">
      <c r="A474" s="153"/>
      <c r="B474" s="153"/>
    </row>
    <row r="475" spans="1:2" x14ac:dyDescent="0.2">
      <c r="A475" s="153"/>
      <c r="B475" s="153"/>
    </row>
    <row r="476" spans="1:2" x14ac:dyDescent="0.2">
      <c r="A476" s="153"/>
      <c r="B476" s="153"/>
    </row>
    <row r="477" spans="1:2" x14ac:dyDescent="0.2">
      <c r="A477" s="153"/>
      <c r="B477" s="153"/>
    </row>
    <row r="478" spans="1:2" x14ac:dyDescent="0.2">
      <c r="A478" s="153"/>
      <c r="B478" s="153"/>
    </row>
    <row r="479" spans="1:2" x14ac:dyDescent="0.2">
      <c r="A479" s="153"/>
      <c r="B479" s="153"/>
    </row>
    <row r="480" spans="1:2" x14ac:dyDescent="0.2">
      <c r="A480" s="153"/>
      <c r="B480" s="153"/>
    </row>
    <row r="481" spans="1:2" x14ac:dyDescent="0.2">
      <c r="A481" s="153"/>
      <c r="B481" s="153"/>
    </row>
    <row r="482" spans="1:2" x14ac:dyDescent="0.2">
      <c r="A482" s="153"/>
      <c r="B482" s="153"/>
    </row>
    <row r="483" spans="1:2" x14ac:dyDescent="0.2">
      <c r="A483" s="153"/>
      <c r="B483" s="153"/>
    </row>
    <row r="484" spans="1:2" x14ac:dyDescent="0.2">
      <c r="A484" s="153"/>
      <c r="B484" s="153"/>
    </row>
    <row r="485" spans="1:2" x14ac:dyDescent="0.2">
      <c r="A485" s="153"/>
      <c r="B485" s="153"/>
    </row>
    <row r="486" spans="1:2" x14ac:dyDescent="0.2">
      <c r="A486" s="153"/>
      <c r="B486" s="153"/>
    </row>
    <row r="487" spans="1:2" x14ac:dyDescent="0.2">
      <c r="A487" s="153"/>
      <c r="B487" s="153"/>
    </row>
    <row r="488" spans="1:2" x14ac:dyDescent="0.2">
      <c r="A488" s="153"/>
      <c r="B488" s="153"/>
    </row>
    <row r="489" spans="1:2" x14ac:dyDescent="0.2">
      <c r="A489" s="153"/>
      <c r="B489" s="153"/>
    </row>
    <row r="490" spans="1:2" x14ac:dyDescent="0.2">
      <c r="A490" s="153"/>
      <c r="B490" s="153"/>
    </row>
    <row r="491" spans="1:2" x14ac:dyDescent="0.2">
      <c r="A491" s="153"/>
      <c r="B491" s="153"/>
    </row>
    <row r="492" spans="1:2" x14ac:dyDescent="0.2">
      <c r="A492" s="153"/>
      <c r="B492" s="153"/>
    </row>
    <row r="493" spans="1:2" x14ac:dyDescent="0.2">
      <c r="A493" s="153"/>
      <c r="B493" s="153"/>
    </row>
    <row r="494" spans="1:2" x14ac:dyDescent="0.2">
      <c r="A494" s="153"/>
      <c r="B494" s="153"/>
    </row>
    <row r="495" spans="1:2" x14ac:dyDescent="0.2">
      <c r="A495" s="153"/>
      <c r="B495" s="153"/>
    </row>
    <row r="496" spans="1:2" x14ac:dyDescent="0.2">
      <c r="A496" s="153"/>
      <c r="B496" s="153"/>
    </row>
    <row r="497" spans="1:2" x14ac:dyDescent="0.2">
      <c r="A497" s="153"/>
      <c r="B497" s="153"/>
    </row>
    <row r="498" spans="1:2" x14ac:dyDescent="0.2">
      <c r="A498" s="153"/>
      <c r="B498" s="153"/>
    </row>
    <row r="499" spans="1:2" x14ac:dyDescent="0.2">
      <c r="A499" s="153"/>
      <c r="B499" s="153"/>
    </row>
    <row r="500" spans="1:2" x14ac:dyDescent="0.2">
      <c r="A500" s="153"/>
      <c r="B500" s="153"/>
    </row>
    <row r="501" spans="1:2" x14ac:dyDescent="0.2">
      <c r="A501" s="153"/>
      <c r="B501" s="153"/>
    </row>
    <row r="502" spans="1:2" x14ac:dyDescent="0.2">
      <c r="A502" s="153"/>
      <c r="B502" s="153"/>
    </row>
    <row r="503" spans="1:2" x14ac:dyDescent="0.2">
      <c r="A503" s="153"/>
      <c r="B503" s="153"/>
    </row>
    <row r="504" spans="1:2" x14ac:dyDescent="0.2">
      <c r="A504" s="153"/>
      <c r="B504" s="153"/>
    </row>
    <row r="505" spans="1:2" x14ac:dyDescent="0.2">
      <c r="A505" s="153"/>
      <c r="B505" s="153"/>
    </row>
    <row r="506" spans="1:2" x14ac:dyDescent="0.2">
      <c r="A506" s="153"/>
      <c r="B506" s="153"/>
    </row>
    <row r="507" spans="1:2" x14ac:dyDescent="0.2">
      <c r="A507" s="153"/>
      <c r="B507" s="153"/>
    </row>
    <row r="508" spans="1:2" x14ac:dyDescent="0.2">
      <c r="A508" s="153"/>
      <c r="B508" s="153"/>
    </row>
    <row r="509" spans="1:2" x14ac:dyDescent="0.2">
      <c r="A509" s="153"/>
      <c r="B509" s="153"/>
    </row>
    <row r="510" spans="1:2" x14ac:dyDescent="0.2">
      <c r="A510" s="153"/>
      <c r="B510" s="153"/>
    </row>
    <row r="511" spans="1:2" x14ac:dyDescent="0.2">
      <c r="A511" s="153"/>
      <c r="B511" s="153"/>
    </row>
    <row r="512" spans="1:2" x14ac:dyDescent="0.2">
      <c r="A512" s="153"/>
      <c r="B512" s="153"/>
    </row>
    <row r="513" spans="1:2" x14ac:dyDescent="0.2">
      <c r="A513" s="153"/>
      <c r="B513" s="153"/>
    </row>
    <row r="514" spans="1:2" x14ac:dyDescent="0.2">
      <c r="A514" s="153"/>
      <c r="B514" s="153"/>
    </row>
    <row r="515" spans="1:2" x14ac:dyDescent="0.2">
      <c r="A515" s="153"/>
      <c r="B515" s="153"/>
    </row>
    <row r="516" spans="1:2" x14ac:dyDescent="0.2">
      <c r="A516" s="153"/>
      <c r="B516" s="153"/>
    </row>
    <row r="517" spans="1:2" x14ac:dyDescent="0.2">
      <c r="A517" s="153"/>
      <c r="B517" s="153"/>
    </row>
    <row r="518" spans="1:2" x14ac:dyDescent="0.2">
      <c r="A518" s="153"/>
      <c r="B518" s="153"/>
    </row>
    <row r="519" spans="1:2" x14ac:dyDescent="0.2">
      <c r="A519" s="153"/>
      <c r="B519" s="153"/>
    </row>
    <row r="520" spans="1:2" x14ac:dyDescent="0.2">
      <c r="A520" s="153"/>
      <c r="B520" s="153"/>
    </row>
    <row r="521" spans="1:2" x14ac:dyDescent="0.2">
      <c r="A521" s="153"/>
      <c r="B521" s="153"/>
    </row>
    <row r="522" spans="1:2" x14ac:dyDescent="0.2">
      <c r="A522" s="153"/>
      <c r="B522" s="153"/>
    </row>
    <row r="523" spans="1:2" x14ac:dyDescent="0.2">
      <c r="A523" s="153"/>
      <c r="B523" s="153"/>
    </row>
    <row r="524" spans="1:2" x14ac:dyDescent="0.2">
      <c r="A524" s="153"/>
      <c r="B524" s="153"/>
    </row>
    <row r="525" spans="1:2" x14ac:dyDescent="0.2">
      <c r="A525" s="153"/>
      <c r="B525" s="153"/>
    </row>
    <row r="526" spans="1:2" x14ac:dyDescent="0.2">
      <c r="A526" s="153"/>
      <c r="B526" s="153"/>
    </row>
    <row r="527" spans="1:2" x14ac:dyDescent="0.2">
      <c r="A527" s="153"/>
      <c r="B527" s="153"/>
    </row>
    <row r="528" spans="1:2" x14ac:dyDescent="0.2">
      <c r="A528" s="153"/>
      <c r="B528" s="153"/>
    </row>
    <row r="529" spans="1:2" x14ac:dyDescent="0.2">
      <c r="A529" s="153"/>
      <c r="B529" s="153"/>
    </row>
    <row r="530" spans="1:2" x14ac:dyDescent="0.2">
      <c r="A530" s="153"/>
      <c r="B530" s="153"/>
    </row>
    <row r="531" spans="1:2" x14ac:dyDescent="0.2">
      <c r="A531" s="153"/>
      <c r="B531" s="153"/>
    </row>
    <row r="532" spans="1:2" x14ac:dyDescent="0.2">
      <c r="A532" s="153"/>
      <c r="B532" s="153"/>
    </row>
    <row r="533" spans="1:2" x14ac:dyDescent="0.2">
      <c r="A533" s="153"/>
      <c r="B533" s="153"/>
    </row>
    <row r="534" spans="1:2" x14ac:dyDescent="0.2">
      <c r="A534" s="153"/>
      <c r="B534" s="153"/>
    </row>
    <row r="535" spans="1:2" x14ac:dyDescent="0.2">
      <c r="A535" s="153"/>
      <c r="B535" s="153"/>
    </row>
    <row r="536" spans="1:2" x14ac:dyDescent="0.2">
      <c r="A536" s="153"/>
      <c r="B536" s="153"/>
    </row>
    <row r="537" spans="1:2" x14ac:dyDescent="0.2">
      <c r="A537" s="153"/>
      <c r="B537" s="153"/>
    </row>
    <row r="538" spans="1:2" x14ac:dyDescent="0.2">
      <c r="A538" s="153"/>
      <c r="B538" s="153"/>
    </row>
    <row r="539" spans="1:2" x14ac:dyDescent="0.2">
      <c r="A539" s="153"/>
      <c r="B539" s="153"/>
    </row>
    <row r="540" spans="1:2" x14ac:dyDescent="0.2">
      <c r="A540" s="153"/>
      <c r="B540" s="153"/>
    </row>
    <row r="541" spans="1:2" x14ac:dyDescent="0.2">
      <c r="A541" s="153"/>
      <c r="B541" s="153"/>
    </row>
    <row r="542" spans="1:2" x14ac:dyDescent="0.2">
      <c r="A542" s="153"/>
      <c r="B542" s="153"/>
    </row>
    <row r="543" spans="1:2" x14ac:dyDescent="0.2">
      <c r="A543" s="153"/>
      <c r="B543" s="153"/>
    </row>
    <row r="544" spans="1:2" x14ac:dyDescent="0.2">
      <c r="A544" s="153"/>
      <c r="B544" s="153"/>
    </row>
    <row r="545" spans="1:2" x14ac:dyDescent="0.2">
      <c r="A545" s="153"/>
      <c r="B545" s="153"/>
    </row>
    <row r="546" spans="1:2" x14ac:dyDescent="0.2">
      <c r="A546" s="153"/>
      <c r="B546" s="153"/>
    </row>
    <row r="547" spans="1:2" x14ac:dyDescent="0.2">
      <c r="A547" s="153"/>
      <c r="B547" s="153"/>
    </row>
    <row r="548" spans="1:2" x14ac:dyDescent="0.2">
      <c r="A548" s="153"/>
      <c r="B548" s="153"/>
    </row>
    <row r="549" spans="1:2" x14ac:dyDescent="0.2">
      <c r="A549" s="153"/>
      <c r="B549" s="153"/>
    </row>
    <row r="550" spans="1:2" x14ac:dyDescent="0.2">
      <c r="A550" s="153"/>
      <c r="B550" s="153"/>
    </row>
    <row r="551" spans="1:2" x14ac:dyDescent="0.2">
      <c r="A551" s="153"/>
      <c r="B551" s="153"/>
    </row>
    <row r="552" spans="1:2" x14ac:dyDescent="0.2">
      <c r="A552" s="153"/>
      <c r="B552" s="153"/>
    </row>
    <row r="553" spans="1:2" x14ac:dyDescent="0.2">
      <c r="A553" s="153"/>
      <c r="B553" s="153"/>
    </row>
    <row r="554" spans="1:2" x14ac:dyDescent="0.2">
      <c r="A554" s="153"/>
      <c r="B554" s="153"/>
    </row>
    <row r="555" spans="1:2" x14ac:dyDescent="0.2">
      <c r="A555" s="153"/>
      <c r="B555" s="153"/>
    </row>
    <row r="556" spans="1:2" x14ac:dyDescent="0.2">
      <c r="A556" s="153"/>
      <c r="B556" s="153"/>
    </row>
    <row r="557" spans="1:2" x14ac:dyDescent="0.2">
      <c r="A557" s="153"/>
      <c r="B557" s="153"/>
    </row>
    <row r="558" spans="1:2" x14ac:dyDescent="0.2">
      <c r="A558" s="153"/>
      <c r="B558" s="153"/>
    </row>
    <row r="559" spans="1:2" x14ac:dyDescent="0.2">
      <c r="A559" s="153"/>
      <c r="B559" s="153"/>
    </row>
    <row r="560" spans="1:2" x14ac:dyDescent="0.2">
      <c r="A560" s="153"/>
      <c r="B560" s="153"/>
    </row>
    <row r="561" spans="1:2" x14ac:dyDescent="0.2">
      <c r="A561" s="153"/>
      <c r="B561" s="153"/>
    </row>
    <row r="562" spans="1:2" x14ac:dyDescent="0.2">
      <c r="A562" s="153"/>
      <c r="B562" s="153"/>
    </row>
    <row r="563" spans="1:2" x14ac:dyDescent="0.2">
      <c r="A563" s="153"/>
      <c r="B563" s="153"/>
    </row>
    <row r="564" spans="1:2" x14ac:dyDescent="0.2">
      <c r="A564" s="153"/>
      <c r="B564" s="153"/>
    </row>
    <row r="565" spans="1:2" x14ac:dyDescent="0.2">
      <c r="A565" s="153"/>
      <c r="B565" s="153"/>
    </row>
    <row r="566" spans="1:2" x14ac:dyDescent="0.2">
      <c r="A566" s="153"/>
      <c r="B566" s="153"/>
    </row>
    <row r="567" spans="1:2" x14ac:dyDescent="0.2">
      <c r="A567" s="153"/>
      <c r="B567" s="153"/>
    </row>
    <row r="568" spans="1:2" x14ac:dyDescent="0.2">
      <c r="A568" s="153"/>
      <c r="B568" s="153"/>
    </row>
    <row r="569" spans="1:2" x14ac:dyDescent="0.2">
      <c r="A569" s="153"/>
      <c r="B569" s="153"/>
    </row>
    <row r="570" spans="1:2" x14ac:dyDescent="0.2">
      <c r="A570" s="153"/>
      <c r="B570" s="153"/>
    </row>
    <row r="571" spans="1:2" x14ac:dyDescent="0.2">
      <c r="A571" s="153"/>
      <c r="B571" s="153"/>
    </row>
    <row r="572" spans="1:2" x14ac:dyDescent="0.2">
      <c r="A572" s="153"/>
      <c r="B572" s="153"/>
    </row>
    <row r="573" spans="1:2" x14ac:dyDescent="0.2">
      <c r="A573" s="153"/>
      <c r="B573" s="153"/>
    </row>
    <row r="574" spans="1:2" x14ac:dyDescent="0.2">
      <c r="A574" s="153"/>
      <c r="B574" s="153"/>
    </row>
    <row r="575" spans="1:2" x14ac:dyDescent="0.2">
      <c r="A575" s="153"/>
      <c r="B575" s="153"/>
    </row>
    <row r="576" spans="1:2" x14ac:dyDescent="0.2">
      <c r="A576" s="153"/>
      <c r="B576" s="153"/>
    </row>
    <row r="577" spans="1:2" x14ac:dyDescent="0.2">
      <c r="A577" s="153"/>
      <c r="B577" s="153"/>
    </row>
    <row r="578" spans="1:2" x14ac:dyDescent="0.2">
      <c r="A578" s="153"/>
      <c r="B578" s="153"/>
    </row>
    <row r="579" spans="1:2" x14ac:dyDescent="0.2">
      <c r="A579" s="153"/>
      <c r="B579" s="153"/>
    </row>
    <row r="580" spans="1:2" x14ac:dyDescent="0.2">
      <c r="A580" s="153"/>
      <c r="B580" s="153"/>
    </row>
    <row r="581" spans="1:2" x14ac:dyDescent="0.2">
      <c r="A581" s="153"/>
      <c r="B581" s="153"/>
    </row>
    <row r="582" spans="1:2" x14ac:dyDescent="0.2">
      <c r="A582" s="153"/>
      <c r="B582" s="153"/>
    </row>
    <row r="583" spans="1:2" x14ac:dyDescent="0.2">
      <c r="A583" s="153"/>
      <c r="B583" s="153"/>
    </row>
    <row r="584" spans="1:2" x14ac:dyDescent="0.2">
      <c r="A584" s="153"/>
      <c r="B584" s="153"/>
    </row>
    <row r="585" spans="1:2" x14ac:dyDescent="0.2">
      <c r="A585" s="153"/>
      <c r="B585" s="153"/>
    </row>
    <row r="586" spans="1:2" x14ac:dyDescent="0.2">
      <c r="A586" s="153"/>
      <c r="B586" s="153"/>
    </row>
    <row r="587" spans="1:2" x14ac:dyDescent="0.2">
      <c r="A587" s="153"/>
      <c r="B587" s="153"/>
    </row>
    <row r="588" spans="1:2" x14ac:dyDescent="0.2">
      <c r="A588" s="153"/>
      <c r="B588" s="153"/>
    </row>
    <row r="589" spans="1:2" x14ac:dyDescent="0.2">
      <c r="A589" s="153"/>
      <c r="B589" s="153"/>
    </row>
    <row r="590" spans="1:2" x14ac:dyDescent="0.2">
      <c r="A590" s="153"/>
      <c r="B590" s="153"/>
    </row>
    <row r="591" spans="1:2" x14ac:dyDescent="0.2">
      <c r="A591" s="153"/>
      <c r="B591" s="153"/>
    </row>
    <row r="592" spans="1:2" x14ac:dyDescent="0.2">
      <c r="A592" s="153"/>
      <c r="B592" s="153"/>
    </row>
    <row r="593" spans="1:2" x14ac:dyDescent="0.2">
      <c r="A593" s="153"/>
      <c r="B593" s="153"/>
    </row>
    <row r="594" spans="1:2" x14ac:dyDescent="0.2">
      <c r="A594" s="153"/>
      <c r="B594" s="153"/>
    </row>
    <row r="595" spans="1:2" x14ac:dyDescent="0.2">
      <c r="A595" s="153"/>
      <c r="B595" s="153"/>
    </row>
    <row r="596" spans="1:2" x14ac:dyDescent="0.2">
      <c r="A596" s="153"/>
      <c r="B596" s="153"/>
    </row>
    <row r="597" spans="1:2" x14ac:dyDescent="0.2">
      <c r="A597" s="153"/>
      <c r="B597" s="153"/>
    </row>
    <row r="598" spans="1:2" x14ac:dyDescent="0.2">
      <c r="A598" s="153"/>
      <c r="B598" s="153"/>
    </row>
    <row r="599" spans="1:2" x14ac:dyDescent="0.2">
      <c r="A599" s="153"/>
      <c r="B599" s="153"/>
    </row>
    <row r="600" spans="1:2" x14ac:dyDescent="0.2">
      <c r="A600" s="153"/>
      <c r="B600" s="153"/>
    </row>
    <row r="601" spans="1:2" x14ac:dyDescent="0.2">
      <c r="A601" s="153"/>
      <c r="B601" s="153"/>
    </row>
    <row r="602" spans="1:2" x14ac:dyDescent="0.2">
      <c r="A602" s="153"/>
      <c r="B602" s="153"/>
    </row>
    <row r="603" spans="1:2" x14ac:dyDescent="0.2">
      <c r="A603" s="153"/>
      <c r="B603" s="153"/>
    </row>
    <row r="604" spans="1:2" x14ac:dyDescent="0.2">
      <c r="A604" s="153"/>
      <c r="B604" s="153"/>
    </row>
    <row r="605" spans="1:2" x14ac:dyDescent="0.2">
      <c r="A605" s="153"/>
      <c r="B605" s="153"/>
    </row>
    <row r="606" spans="1:2" x14ac:dyDescent="0.2">
      <c r="A606" s="153"/>
      <c r="B606" s="153"/>
    </row>
    <row r="607" spans="1:2" x14ac:dyDescent="0.2">
      <c r="A607" s="153"/>
      <c r="B607" s="153"/>
    </row>
    <row r="608" spans="1:2" x14ac:dyDescent="0.2">
      <c r="A608" s="153"/>
      <c r="B608" s="153"/>
    </row>
    <row r="609" spans="1:2" x14ac:dyDescent="0.2">
      <c r="A609" s="153"/>
      <c r="B609" s="153"/>
    </row>
    <row r="610" spans="1:2" x14ac:dyDescent="0.2">
      <c r="A610" s="153"/>
      <c r="B610" s="153"/>
    </row>
    <row r="611" spans="1:2" x14ac:dyDescent="0.2">
      <c r="A611" s="153"/>
      <c r="B611" s="153"/>
    </row>
    <row r="612" spans="1:2" x14ac:dyDescent="0.2">
      <c r="A612" s="153"/>
      <c r="B612" s="153"/>
    </row>
    <row r="613" spans="1:2" x14ac:dyDescent="0.2">
      <c r="A613" s="153"/>
      <c r="B613" s="153"/>
    </row>
    <row r="614" spans="1:2" x14ac:dyDescent="0.2">
      <c r="A614" s="153"/>
      <c r="B614" s="153"/>
    </row>
    <row r="615" spans="1:2" x14ac:dyDescent="0.2">
      <c r="A615" s="153"/>
      <c r="B615" s="153"/>
    </row>
    <row r="616" spans="1:2" x14ac:dyDescent="0.2">
      <c r="A616" s="153"/>
      <c r="B616" s="153"/>
    </row>
    <row r="617" spans="1:2" x14ac:dyDescent="0.2">
      <c r="A617" s="153"/>
      <c r="B617" s="153"/>
    </row>
    <row r="618" spans="1:2" x14ac:dyDescent="0.2">
      <c r="A618" s="153"/>
      <c r="B618" s="153"/>
    </row>
    <row r="619" spans="1:2" x14ac:dyDescent="0.2">
      <c r="A619" s="153"/>
      <c r="B619" s="153"/>
    </row>
    <row r="620" spans="1:2" x14ac:dyDescent="0.2">
      <c r="A620" s="153"/>
      <c r="B620" s="153"/>
    </row>
    <row r="621" spans="1:2" x14ac:dyDescent="0.2">
      <c r="A621" s="153"/>
      <c r="B621" s="153"/>
    </row>
    <row r="622" spans="1:2" x14ac:dyDescent="0.2">
      <c r="A622" s="153"/>
      <c r="B622" s="153"/>
    </row>
    <row r="623" spans="1:2" x14ac:dyDescent="0.2">
      <c r="A623" s="153"/>
      <c r="B623" s="153"/>
    </row>
    <row r="624" spans="1:2" x14ac:dyDescent="0.2">
      <c r="A624" s="153"/>
      <c r="B624" s="153"/>
    </row>
    <row r="625" spans="1:2" x14ac:dyDescent="0.2">
      <c r="A625" s="153"/>
      <c r="B625" s="153"/>
    </row>
    <row r="626" spans="1:2" x14ac:dyDescent="0.2">
      <c r="A626" s="153"/>
      <c r="B626" s="153"/>
    </row>
    <row r="627" spans="1:2" x14ac:dyDescent="0.2">
      <c r="A627" s="153"/>
      <c r="B627" s="153"/>
    </row>
    <row r="628" spans="1:2" x14ac:dyDescent="0.2">
      <c r="A628" s="153"/>
      <c r="B628" s="153"/>
    </row>
    <row r="629" spans="1:2" x14ac:dyDescent="0.2">
      <c r="A629" s="153"/>
      <c r="B629" s="153"/>
    </row>
    <row r="630" spans="1:2" x14ac:dyDescent="0.2">
      <c r="A630" s="153"/>
      <c r="B630" s="153"/>
    </row>
    <row r="631" spans="1:2" x14ac:dyDescent="0.2">
      <c r="A631" s="153"/>
      <c r="B631" s="153"/>
    </row>
    <row r="632" spans="1:2" x14ac:dyDescent="0.2">
      <c r="A632" s="153"/>
      <c r="B632" s="153"/>
    </row>
    <row r="633" spans="1:2" x14ac:dyDescent="0.2">
      <c r="A633" s="153"/>
      <c r="B633" s="153"/>
    </row>
    <row r="634" spans="1:2" x14ac:dyDescent="0.2">
      <c r="A634" s="153"/>
      <c r="B634" s="153"/>
    </row>
    <row r="635" spans="1:2" x14ac:dyDescent="0.2">
      <c r="A635" s="153"/>
      <c r="B635" s="153"/>
    </row>
    <row r="636" spans="1:2" x14ac:dyDescent="0.2">
      <c r="A636" s="153"/>
      <c r="B636" s="153"/>
    </row>
    <row r="637" spans="1:2" x14ac:dyDescent="0.2">
      <c r="A637" s="153"/>
      <c r="B637" s="153"/>
    </row>
    <row r="638" spans="1:2" x14ac:dyDescent="0.2">
      <c r="A638" s="153"/>
      <c r="B638" s="153"/>
    </row>
    <row r="639" spans="1:2" x14ac:dyDescent="0.2">
      <c r="A639" s="153"/>
      <c r="B639" s="153"/>
    </row>
    <row r="640" spans="1:2" x14ac:dyDescent="0.2">
      <c r="A640" s="153"/>
      <c r="B640" s="153"/>
    </row>
    <row r="641" spans="1:2" x14ac:dyDescent="0.2">
      <c r="A641" s="153"/>
      <c r="B641" s="153"/>
    </row>
    <row r="642" spans="1:2" x14ac:dyDescent="0.2">
      <c r="A642" s="153"/>
      <c r="B642" s="153"/>
    </row>
    <row r="643" spans="1:2" x14ac:dyDescent="0.2">
      <c r="A643" s="153"/>
      <c r="B643" s="153"/>
    </row>
    <row r="644" spans="1:2" x14ac:dyDescent="0.2">
      <c r="A644" s="153"/>
      <c r="B644" s="153"/>
    </row>
    <row r="645" spans="1:2" x14ac:dyDescent="0.2">
      <c r="A645" s="153"/>
      <c r="B645" s="153"/>
    </row>
    <row r="646" spans="1:2" x14ac:dyDescent="0.2">
      <c r="A646" s="153"/>
      <c r="B646" s="153"/>
    </row>
    <row r="647" spans="1:2" x14ac:dyDescent="0.2">
      <c r="A647" s="153"/>
      <c r="B647" s="153"/>
    </row>
    <row r="648" spans="1:2" x14ac:dyDescent="0.2">
      <c r="A648" s="153"/>
      <c r="B648" s="153"/>
    </row>
    <row r="649" spans="1:2" x14ac:dyDescent="0.2">
      <c r="A649" s="153"/>
      <c r="B649" s="153"/>
    </row>
    <row r="650" spans="1:2" x14ac:dyDescent="0.2">
      <c r="A650" s="153"/>
      <c r="B650" s="153"/>
    </row>
    <row r="651" spans="1:2" x14ac:dyDescent="0.2">
      <c r="A651" s="153"/>
      <c r="B651" s="153"/>
    </row>
    <row r="652" spans="1:2" x14ac:dyDescent="0.2">
      <c r="A652" s="153"/>
      <c r="B652" s="153"/>
    </row>
    <row r="653" spans="1:2" x14ac:dyDescent="0.2">
      <c r="A653" s="153"/>
      <c r="B653" s="153"/>
    </row>
    <row r="654" spans="1:2" x14ac:dyDescent="0.2">
      <c r="A654" s="153"/>
      <c r="B654" s="153"/>
    </row>
    <row r="655" spans="1:2" x14ac:dyDescent="0.2">
      <c r="A655" s="153"/>
      <c r="B655" s="153"/>
    </row>
    <row r="656" spans="1:2" x14ac:dyDescent="0.2">
      <c r="A656" s="153"/>
      <c r="B656" s="153"/>
    </row>
    <row r="657" spans="1:2" x14ac:dyDescent="0.2">
      <c r="A657" s="153"/>
      <c r="B657" s="153"/>
    </row>
    <row r="658" spans="1:2" x14ac:dyDescent="0.2">
      <c r="A658" s="153"/>
      <c r="B658" s="153"/>
    </row>
    <row r="659" spans="1:2" x14ac:dyDescent="0.2">
      <c r="A659" s="153"/>
      <c r="B659" s="153"/>
    </row>
    <row r="660" spans="1:2" x14ac:dyDescent="0.2">
      <c r="A660" s="153"/>
      <c r="B660" s="153"/>
    </row>
    <row r="661" spans="1:2" x14ac:dyDescent="0.2">
      <c r="A661" s="153"/>
      <c r="B661" s="153"/>
    </row>
    <row r="662" spans="1:2" x14ac:dyDescent="0.2">
      <c r="A662" s="153"/>
      <c r="B662" s="153"/>
    </row>
    <row r="663" spans="1:2" x14ac:dyDescent="0.2">
      <c r="A663" s="153"/>
      <c r="B663" s="153"/>
    </row>
    <row r="664" spans="1:2" x14ac:dyDescent="0.2">
      <c r="A664" s="153"/>
      <c r="B664" s="153"/>
    </row>
    <row r="665" spans="1:2" x14ac:dyDescent="0.2">
      <c r="A665" s="153"/>
      <c r="B665" s="153"/>
    </row>
    <row r="666" spans="1:2" x14ac:dyDescent="0.2">
      <c r="A666" s="153"/>
      <c r="B666" s="153"/>
    </row>
    <row r="667" spans="1:2" x14ac:dyDescent="0.2">
      <c r="A667" s="153"/>
      <c r="B667" s="153"/>
    </row>
    <row r="668" spans="1:2" x14ac:dyDescent="0.2">
      <c r="A668" s="153"/>
      <c r="B668" s="153"/>
    </row>
    <row r="669" spans="1:2" x14ac:dyDescent="0.2">
      <c r="A669" s="153"/>
      <c r="B669" s="153"/>
    </row>
    <row r="670" spans="1:2" x14ac:dyDescent="0.2">
      <c r="A670" s="153"/>
      <c r="B670" s="153"/>
    </row>
    <row r="671" spans="1:2" x14ac:dyDescent="0.2">
      <c r="A671" s="153"/>
      <c r="B671" s="153"/>
    </row>
    <row r="672" spans="1:2" x14ac:dyDescent="0.2">
      <c r="A672" s="153"/>
      <c r="B672" s="153"/>
    </row>
    <row r="673" spans="1:2" x14ac:dyDescent="0.2">
      <c r="A673" s="153"/>
      <c r="B673" s="153"/>
    </row>
    <row r="674" spans="1:2" x14ac:dyDescent="0.2">
      <c r="A674" s="153"/>
      <c r="B674" s="153"/>
    </row>
    <row r="675" spans="1:2" x14ac:dyDescent="0.2">
      <c r="A675" s="153"/>
      <c r="B675" s="153"/>
    </row>
    <row r="676" spans="1:2" x14ac:dyDescent="0.2">
      <c r="A676" s="153"/>
      <c r="B676" s="153"/>
    </row>
    <row r="677" spans="1:2" x14ac:dyDescent="0.2">
      <c r="A677" s="153"/>
      <c r="B677" s="153"/>
    </row>
    <row r="678" spans="1:2" x14ac:dyDescent="0.2">
      <c r="A678" s="153"/>
      <c r="B678" s="153"/>
    </row>
    <row r="679" spans="1:2" x14ac:dyDescent="0.2">
      <c r="A679" s="153"/>
      <c r="B679" s="153"/>
    </row>
    <row r="680" spans="1:2" x14ac:dyDescent="0.2">
      <c r="A680" s="153"/>
      <c r="B680" s="153"/>
    </row>
    <row r="681" spans="1:2" x14ac:dyDescent="0.2">
      <c r="A681" s="153"/>
      <c r="B681" s="153"/>
    </row>
    <row r="682" spans="1:2" x14ac:dyDescent="0.2">
      <c r="A682" s="153"/>
      <c r="B682" s="153"/>
    </row>
    <row r="683" spans="1:2" x14ac:dyDescent="0.2">
      <c r="A683" s="153"/>
      <c r="B683" s="153"/>
    </row>
    <row r="684" spans="1:2" x14ac:dyDescent="0.2">
      <c r="A684" s="153"/>
      <c r="B684" s="153"/>
    </row>
    <row r="685" spans="1:2" x14ac:dyDescent="0.2">
      <c r="A685" s="153"/>
      <c r="B685" s="153"/>
    </row>
    <row r="686" spans="1:2" x14ac:dyDescent="0.2">
      <c r="A686" s="153"/>
      <c r="B686" s="153"/>
    </row>
    <row r="687" spans="1:2" x14ac:dyDescent="0.2">
      <c r="A687" s="153"/>
      <c r="B687" s="153"/>
    </row>
    <row r="688" spans="1:2" x14ac:dyDescent="0.2">
      <c r="A688" s="153"/>
      <c r="B688" s="153"/>
    </row>
    <row r="689" spans="1:2" x14ac:dyDescent="0.2">
      <c r="A689" s="153"/>
      <c r="B689" s="153"/>
    </row>
    <row r="690" spans="1:2" x14ac:dyDescent="0.2">
      <c r="A690" s="153"/>
      <c r="B690" s="153"/>
    </row>
    <row r="691" spans="1:2" x14ac:dyDescent="0.2">
      <c r="A691" s="153"/>
      <c r="B691" s="153"/>
    </row>
    <row r="692" spans="1:2" x14ac:dyDescent="0.2">
      <c r="A692" s="153"/>
      <c r="B692" s="153"/>
    </row>
    <row r="693" spans="1:2" x14ac:dyDescent="0.2">
      <c r="A693" s="153"/>
      <c r="B693" s="153"/>
    </row>
    <row r="694" spans="1:2" x14ac:dyDescent="0.2">
      <c r="A694" s="153"/>
      <c r="B694" s="153"/>
    </row>
    <row r="695" spans="1:2" x14ac:dyDescent="0.2">
      <c r="A695" s="153"/>
      <c r="B695" s="153"/>
    </row>
    <row r="696" spans="1:2" x14ac:dyDescent="0.2">
      <c r="A696" s="153"/>
      <c r="B696" s="153"/>
    </row>
    <row r="697" spans="1:2" x14ac:dyDescent="0.2">
      <c r="A697" s="153"/>
      <c r="B697" s="153"/>
    </row>
    <row r="698" spans="1:2" x14ac:dyDescent="0.2">
      <c r="A698" s="153"/>
      <c r="B698" s="153"/>
    </row>
    <row r="699" spans="1:2" x14ac:dyDescent="0.2">
      <c r="A699" s="153"/>
      <c r="B699" s="153"/>
    </row>
    <row r="700" spans="1:2" x14ac:dyDescent="0.2">
      <c r="A700" s="153"/>
      <c r="B700" s="153"/>
    </row>
    <row r="701" spans="1:2" x14ac:dyDescent="0.2">
      <c r="A701" s="153"/>
      <c r="B701" s="153"/>
    </row>
    <row r="702" spans="1:2" x14ac:dyDescent="0.2">
      <c r="A702" s="153"/>
      <c r="B702" s="153"/>
    </row>
    <row r="703" spans="1:2" x14ac:dyDescent="0.2">
      <c r="A703" s="153"/>
      <c r="B703" s="153"/>
    </row>
    <row r="704" spans="1:2" x14ac:dyDescent="0.2">
      <c r="A704" s="153"/>
      <c r="B704" s="153"/>
    </row>
    <row r="705" spans="1:2" x14ac:dyDescent="0.2">
      <c r="A705" s="153"/>
      <c r="B705" s="153"/>
    </row>
    <row r="706" spans="1:2" x14ac:dyDescent="0.2">
      <c r="A706" s="153"/>
      <c r="B706" s="153"/>
    </row>
    <row r="707" spans="1:2" x14ac:dyDescent="0.2">
      <c r="A707" s="153"/>
      <c r="B707" s="153"/>
    </row>
    <row r="708" spans="1:2" x14ac:dyDescent="0.2">
      <c r="A708" s="153"/>
      <c r="B708" s="153"/>
    </row>
    <row r="709" spans="1:2" x14ac:dyDescent="0.2">
      <c r="A709" s="153"/>
      <c r="B709" s="153"/>
    </row>
    <row r="710" spans="1:2" x14ac:dyDescent="0.2">
      <c r="A710" s="153"/>
      <c r="B710" s="153"/>
    </row>
    <row r="711" spans="1:2" x14ac:dyDescent="0.2">
      <c r="A711" s="153"/>
      <c r="B711" s="153"/>
    </row>
    <row r="712" spans="1:2" x14ac:dyDescent="0.2">
      <c r="A712" s="153"/>
      <c r="B712" s="153"/>
    </row>
    <row r="713" spans="1:2" x14ac:dyDescent="0.2">
      <c r="A713" s="153"/>
      <c r="B713" s="153"/>
    </row>
    <row r="714" spans="1:2" x14ac:dyDescent="0.2">
      <c r="A714" s="153"/>
      <c r="B714" s="153"/>
    </row>
    <row r="715" spans="1:2" x14ac:dyDescent="0.2">
      <c r="A715" s="153"/>
      <c r="B715" s="153"/>
    </row>
    <row r="716" spans="1:2" x14ac:dyDescent="0.2">
      <c r="A716" s="153"/>
      <c r="B716" s="153"/>
    </row>
    <row r="717" spans="1:2" x14ac:dyDescent="0.2">
      <c r="A717" s="153"/>
      <c r="B717" s="153"/>
    </row>
    <row r="718" spans="1:2" x14ac:dyDescent="0.2">
      <c r="A718" s="153"/>
      <c r="B718" s="153"/>
    </row>
    <row r="719" spans="1:2" x14ac:dyDescent="0.2">
      <c r="A719" s="153"/>
      <c r="B719" s="153"/>
    </row>
    <row r="720" spans="1:2" x14ac:dyDescent="0.2">
      <c r="A720" s="153"/>
      <c r="B720" s="153"/>
    </row>
    <row r="721" spans="1:2" x14ac:dyDescent="0.2">
      <c r="A721" s="153"/>
      <c r="B721" s="153"/>
    </row>
    <row r="722" spans="1:2" x14ac:dyDescent="0.2">
      <c r="A722" s="153"/>
      <c r="B722" s="153"/>
    </row>
    <row r="723" spans="1:2" x14ac:dyDescent="0.2">
      <c r="A723" s="153"/>
      <c r="B723" s="153"/>
    </row>
    <row r="724" spans="1:2" x14ac:dyDescent="0.2">
      <c r="A724" s="153"/>
      <c r="B724" s="153"/>
    </row>
    <row r="725" spans="1:2" x14ac:dyDescent="0.2">
      <c r="A725" s="153"/>
      <c r="B725" s="153"/>
    </row>
    <row r="726" spans="1:2" x14ac:dyDescent="0.2">
      <c r="A726" s="153"/>
      <c r="B726" s="153"/>
    </row>
    <row r="727" spans="1:2" x14ac:dyDescent="0.2">
      <c r="A727" s="153"/>
      <c r="B727" s="153"/>
    </row>
    <row r="728" spans="1:2" x14ac:dyDescent="0.2">
      <c r="A728" s="153"/>
      <c r="B728" s="153"/>
    </row>
    <row r="729" spans="1:2" x14ac:dyDescent="0.2">
      <c r="A729" s="153"/>
      <c r="B729" s="153"/>
    </row>
    <row r="730" spans="1:2" x14ac:dyDescent="0.2">
      <c r="A730" s="153"/>
      <c r="B730" s="153"/>
    </row>
    <row r="731" spans="1:2" x14ac:dyDescent="0.2">
      <c r="A731" s="153"/>
      <c r="B731" s="153"/>
    </row>
    <row r="732" spans="1:2" x14ac:dyDescent="0.2">
      <c r="A732" s="153"/>
      <c r="B732" s="153"/>
    </row>
    <row r="733" spans="1:2" x14ac:dyDescent="0.2">
      <c r="A733" s="153"/>
      <c r="B733" s="153"/>
    </row>
    <row r="734" spans="1:2" x14ac:dyDescent="0.2">
      <c r="A734" s="153"/>
      <c r="B734" s="153"/>
    </row>
    <row r="735" spans="1:2" x14ac:dyDescent="0.2">
      <c r="A735" s="153"/>
      <c r="B735" s="153"/>
    </row>
    <row r="736" spans="1:2" x14ac:dyDescent="0.2">
      <c r="A736" s="153"/>
      <c r="B736" s="153"/>
    </row>
    <row r="737" spans="1:2" x14ac:dyDescent="0.2">
      <c r="A737" s="153"/>
      <c r="B737" s="153"/>
    </row>
    <row r="738" spans="1:2" x14ac:dyDescent="0.2">
      <c r="A738" s="153"/>
      <c r="B738" s="153"/>
    </row>
    <row r="739" spans="1:2" x14ac:dyDescent="0.2">
      <c r="A739" s="153"/>
      <c r="B739" s="153"/>
    </row>
    <row r="740" spans="1:2" x14ac:dyDescent="0.2">
      <c r="A740" s="153"/>
      <c r="B740" s="153"/>
    </row>
    <row r="741" spans="1:2" x14ac:dyDescent="0.2">
      <c r="A741" s="153"/>
      <c r="B741" s="153"/>
    </row>
    <row r="742" spans="1:2" x14ac:dyDescent="0.2">
      <c r="A742" s="153"/>
      <c r="B742" s="153"/>
    </row>
    <row r="743" spans="1:2" x14ac:dyDescent="0.2">
      <c r="A743" s="153"/>
      <c r="B743" s="153"/>
    </row>
    <row r="744" spans="1:2" x14ac:dyDescent="0.2">
      <c r="A744" s="153"/>
      <c r="B744" s="153"/>
    </row>
    <row r="745" spans="1:2" x14ac:dyDescent="0.2">
      <c r="A745" s="153"/>
      <c r="B745" s="153"/>
    </row>
    <row r="746" spans="1:2" x14ac:dyDescent="0.2">
      <c r="A746" s="153"/>
      <c r="B746" s="153"/>
    </row>
    <row r="747" spans="1:2" x14ac:dyDescent="0.2">
      <c r="A747" s="153"/>
      <c r="B747" s="153"/>
    </row>
    <row r="748" spans="1:2" x14ac:dyDescent="0.2">
      <c r="A748" s="153"/>
      <c r="B748" s="153"/>
    </row>
    <row r="749" spans="1:2" x14ac:dyDescent="0.2">
      <c r="A749" s="153"/>
      <c r="B749" s="153"/>
    </row>
    <row r="750" spans="1:2" x14ac:dyDescent="0.2">
      <c r="A750" s="153"/>
      <c r="B750" s="153"/>
    </row>
    <row r="751" spans="1:2" x14ac:dyDescent="0.2">
      <c r="A751" s="153"/>
      <c r="B751" s="153"/>
    </row>
    <row r="752" spans="1:2" x14ac:dyDescent="0.2">
      <c r="A752" s="153"/>
      <c r="B752" s="153"/>
    </row>
    <row r="753" spans="1:2" x14ac:dyDescent="0.2">
      <c r="A753" s="153"/>
      <c r="B753" s="153"/>
    </row>
    <row r="754" spans="1:2" x14ac:dyDescent="0.2">
      <c r="A754" s="153"/>
      <c r="B754" s="153"/>
    </row>
    <row r="755" spans="1:2" x14ac:dyDescent="0.2">
      <c r="A755" s="153"/>
      <c r="B755" s="153"/>
    </row>
    <row r="756" spans="1:2" x14ac:dyDescent="0.2">
      <c r="A756" s="153"/>
      <c r="B756" s="153"/>
    </row>
    <row r="757" spans="1:2" x14ac:dyDescent="0.2">
      <c r="A757" s="153"/>
      <c r="B757" s="153"/>
    </row>
    <row r="758" spans="1:2" x14ac:dyDescent="0.2">
      <c r="A758" s="153"/>
      <c r="B758" s="153"/>
    </row>
    <row r="759" spans="1:2" x14ac:dyDescent="0.2">
      <c r="A759" s="153"/>
      <c r="B759" s="153"/>
    </row>
    <row r="760" spans="1:2" x14ac:dyDescent="0.2">
      <c r="A760" s="153"/>
      <c r="B760" s="153"/>
    </row>
    <row r="761" spans="1:2" x14ac:dyDescent="0.2">
      <c r="A761" s="153"/>
      <c r="B761" s="153"/>
    </row>
    <row r="762" spans="1:2" x14ac:dyDescent="0.2">
      <c r="A762" s="153"/>
      <c r="B762" s="153"/>
    </row>
    <row r="763" spans="1:2" x14ac:dyDescent="0.2">
      <c r="A763" s="153"/>
      <c r="B763" s="153"/>
    </row>
    <row r="764" spans="1:2" x14ac:dyDescent="0.2">
      <c r="A764" s="153"/>
      <c r="B764" s="153"/>
    </row>
    <row r="765" spans="1:2" x14ac:dyDescent="0.2">
      <c r="A765" s="153"/>
      <c r="B765" s="153"/>
    </row>
    <row r="766" spans="1:2" x14ac:dyDescent="0.2">
      <c r="A766" s="153"/>
      <c r="B766" s="153"/>
    </row>
    <row r="767" spans="1:2" x14ac:dyDescent="0.2">
      <c r="A767" s="153"/>
      <c r="B767" s="153"/>
    </row>
    <row r="768" spans="1:2" x14ac:dyDescent="0.2">
      <c r="A768" s="153"/>
      <c r="B768" s="153"/>
    </row>
    <row r="769" spans="1:2" x14ac:dyDescent="0.2">
      <c r="A769" s="153"/>
      <c r="B769" s="153"/>
    </row>
    <row r="770" spans="1:2" x14ac:dyDescent="0.2">
      <c r="A770" s="153"/>
      <c r="B770" s="153"/>
    </row>
    <row r="771" spans="1:2" x14ac:dyDescent="0.2">
      <c r="A771" s="153"/>
      <c r="B771" s="153"/>
    </row>
    <row r="772" spans="1:2" x14ac:dyDescent="0.2">
      <c r="A772" s="153"/>
      <c r="B772" s="153"/>
    </row>
    <row r="773" spans="1:2" x14ac:dyDescent="0.2">
      <c r="A773" s="153"/>
      <c r="B773" s="153"/>
    </row>
    <row r="774" spans="1:2" x14ac:dyDescent="0.2">
      <c r="A774" s="153"/>
      <c r="B774" s="153"/>
    </row>
    <row r="775" spans="1:2" x14ac:dyDescent="0.2">
      <c r="A775" s="153"/>
      <c r="B775" s="153"/>
    </row>
    <row r="776" spans="1:2" x14ac:dyDescent="0.2">
      <c r="A776" s="153"/>
      <c r="B776" s="153"/>
    </row>
    <row r="777" spans="1:2" x14ac:dyDescent="0.2">
      <c r="A777" s="153"/>
      <c r="B777" s="153"/>
    </row>
    <row r="778" spans="1:2" x14ac:dyDescent="0.2">
      <c r="A778" s="153"/>
      <c r="B778" s="153"/>
    </row>
    <row r="779" spans="1:2" x14ac:dyDescent="0.2">
      <c r="A779" s="153"/>
      <c r="B779" s="153"/>
    </row>
    <row r="780" spans="1:2" x14ac:dyDescent="0.2">
      <c r="A780" s="153"/>
      <c r="B780" s="153"/>
    </row>
    <row r="781" spans="1:2" x14ac:dyDescent="0.2">
      <c r="A781" s="153"/>
      <c r="B781" s="153"/>
    </row>
    <row r="782" spans="1:2" x14ac:dyDescent="0.2">
      <c r="A782" s="153"/>
      <c r="B782" s="153"/>
    </row>
    <row r="783" spans="1:2" x14ac:dyDescent="0.2">
      <c r="A783" s="153"/>
      <c r="B783" s="153"/>
    </row>
    <row r="784" spans="1:2" x14ac:dyDescent="0.2">
      <c r="A784" s="153"/>
      <c r="B784" s="153"/>
    </row>
    <row r="785" spans="1:2" x14ac:dyDescent="0.2">
      <c r="A785" s="153"/>
      <c r="B785" s="153"/>
    </row>
    <row r="786" spans="1:2" x14ac:dyDescent="0.2">
      <c r="A786" s="153"/>
      <c r="B786" s="153"/>
    </row>
    <row r="787" spans="1:2" x14ac:dyDescent="0.2">
      <c r="A787" s="153"/>
      <c r="B787" s="153"/>
    </row>
    <row r="788" spans="1:2" x14ac:dyDescent="0.2">
      <c r="A788" s="153"/>
      <c r="B788" s="153"/>
    </row>
    <row r="789" spans="1:2" x14ac:dyDescent="0.2">
      <c r="A789" s="153"/>
      <c r="B789" s="153"/>
    </row>
    <row r="790" spans="1:2" x14ac:dyDescent="0.2">
      <c r="A790" s="153"/>
      <c r="B790" s="153"/>
    </row>
    <row r="791" spans="1:2" x14ac:dyDescent="0.2">
      <c r="A791" s="153"/>
      <c r="B791" s="153"/>
    </row>
    <row r="792" spans="1:2" x14ac:dyDescent="0.2">
      <c r="A792" s="153"/>
      <c r="B792" s="153"/>
    </row>
    <row r="793" spans="1:2" x14ac:dyDescent="0.2">
      <c r="A793" s="153"/>
      <c r="B793" s="153"/>
    </row>
    <row r="794" spans="1:2" x14ac:dyDescent="0.2">
      <c r="A794" s="153"/>
      <c r="B794" s="153"/>
    </row>
    <row r="795" spans="1:2" x14ac:dyDescent="0.2">
      <c r="A795" s="153"/>
      <c r="B795" s="153"/>
    </row>
    <row r="796" spans="1:2" x14ac:dyDescent="0.2">
      <c r="A796" s="153"/>
      <c r="B796" s="153"/>
    </row>
    <row r="797" spans="1:2" x14ac:dyDescent="0.2">
      <c r="A797" s="153"/>
      <c r="B797" s="153"/>
    </row>
    <row r="798" spans="1:2" x14ac:dyDescent="0.2">
      <c r="A798" s="153"/>
      <c r="B798" s="153"/>
    </row>
    <row r="799" spans="1:2" x14ac:dyDescent="0.2">
      <c r="A799" s="153"/>
      <c r="B799" s="153"/>
    </row>
    <row r="800" spans="1:2" x14ac:dyDescent="0.2">
      <c r="A800" s="153"/>
      <c r="B800" s="153"/>
    </row>
    <row r="801" spans="1:2" x14ac:dyDescent="0.2">
      <c r="A801" s="153"/>
      <c r="B801" s="153"/>
    </row>
    <row r="802" spans="1:2" x14ac:dyDescent="0.2">
      <c r="A802" s="153"/>
      <c r="B802" s="153"/>
    </row>
    <row r="803" spans="1:2" x14ac:dyDescent="0.2">
      <c r="A803" s="153"/>
      <c r="B803" s="153"/>
    </row>
    <row r="804" spans="1:2" x14ac:dyDescent="0.2">
      <c r="A804" s="153"/>
      <c r="B804" s="153"/>
    </row>
    <row r="805" spans="1:2" x14ac:dyDescent="0.2">
      <c r="A805" s="153"/>
      <c r="B805" s="153"/>
    </row>
    <row r="806" spans="1:2" x14ac:dyDescent="0.2">
      <c r="A806" s="153"/>
      <c r="B806" s="153"/>
    </row>
    <row r="807" spans="1:2" x14ac:dyDescent="0.2">
      <c r="A807" s="153"/>
      <c r="B807" s="153"/>
    </row>
    <row r="808" spans="1:2" x14ac:dyDescent="0.2">
      <c r="A808" s="153"/>
      <c r="B808" s="153"/>
    </row>
    <row r="809" spans="1:2" x14ac:dyDescent="0.2">
      <c r="A809" s="153"/>
      <c r="B809" s="153"/>
    </row>
    <row r="810" spans="1:2" x14ac:dyDescent="0.2">
      <c r="A810" s="153"/>
      <c r="B810" s="153"/>
    </row>
    <row r="811" spans="1:2" x14ac:dyDescent="0.2">
      <c r="A811" s="153"/>
      <c r="B811" s="153"/>
    </row>
    <row r="812" spans="1:2" x14ac:dyDescent="0.2">
      <c r="A812" s="153"/>
      <c r="B812" s="153"/>
    </row>
    <row r="813" spans="1:2" x14ac:dyDescent="0.2">
      <c r="A813" s="153"/>
      <c r="B813" s="153"/>
    </row>
    <row r="814" spans="1:2" x14ac:dyDescent="0.2">
      <c r="A814" s="153"/>
      <c r="B814" s="153"/>
    </row>
    <row r="815" spans="1:2" x14ac:dyDescent="0.2">
      <c r="A815" s="153"/>
      <c r="B815" s="153"/>
    </row>
    <row r="816" spans="1:2" x14ac:dyDescent="0.2">
      <c r="A816" s="153"/>
      <c r="B816" s="153"/>
    </row>
    <row r="817" spans="1:2" x14ac:dyDescent="0.2">
      <c r="A817" s="153"/>
      <c r="B817" s="153"/>
    </row>
    <row r="818" spans="1:2" x14ac:dyDescent="0.2">
      <c r="A818" s="153"/>
      <c r="B818" s="153"/>
    </row>
    <row r="819" spans="1:2" x14ac:dyDescent="0.2">
      <c r="A819" s="153"/>
      <c r="B819" s="153"/>
    </row>
    <row r="820" spans="1:2" x14ac:dyDescent="0.2">
      <c r="A820" s="153"/>
      <c r="B820" s="153"/>
    </row>
    <row r="821" spans="1:2" x14ac:dyDescent="0.2">
      <c r="A821" s="153"/>
      <c r="B821" s="153"/>
    </row>
    <row r="822" spans="1:2" x14ac:dyDescent="0.2">
      <c r="A822" s="153"/>
      <c r="B822" s="153"/>
    </row>
    <row r="823" spans="1:2" x14ac:dyDescent="0.2">
      <c r="A823" s="153"/>
      <c r="B823" s="153"/>
    </row>
    <row r="824" spans="1:2" x14ac:dyDescent="0.2">
      <c r="A824" s="153"/>
      <c r="B824" s="153"/>
    </row>
    <row r="825" spans="1:2" x14ac:dyDescent="0.2">
      <c r="A825" s="153"/>
      <c r="B825" s="153"/>
    </row>
    <row r="826" spans="1:2" x14ac:dyDescent="0.2">
      <c r="A826" s="153"/>
      <c r="B826" s="153"/>
    </row>
    <row r="827" spans="1:2" x14ac:dyDescent="0.2">
      <c r="A827" s="153"/>
      <c r="B827" s="153"/>
    </row>
    <row r="828" spans="1:2" x14ac:dyDescent="0.2">
      <c r="A828" s="153"/>
      <c r="B828" s="153"/>
    </row>
    <row r="829" spans="1:2" x14ac:dyDescent="0.2">
      <c r="A829" s="153"/>
      <c r="B829" s="153"/>
    </row>
    <row r="830" spans="1:2" x14ac:dyDescent="0.2">
      <c r="A830" s="153"/>
      <c r="B830" s="153"/>
    </row>
    <row r="831" spans="1:2" x14ac:dyDescent="0.2">
      <c r="A831" s="153"/>
      <c r="B831" s="153"/>
    </row>
    <row r="832" spans="1:2" x14ac:dyDescent="0.2">
      <c r="A832" s="153"/>
      <c r="B832" s="153"/>
    </row>
    <row r="833" spans="1:2" x14ac:dyDescent="0.2">
      <c r="A833" s="153"/>
      <c r="B833" s="153"/>
    </row>
    <row r="834" spans="1:2" x14ac:dyDescent="0.2">
      <c r="A834" s="153"/>
      <c r="B834" s="153"/>
    </row>
    <row r="835" spans="1:2" x14ac:dyDescent="0.2">
      <c r="A835" s="153"/>
      <c r="B835" s="153"/>
    </row>
    <row r="836" spans="1:2" x14ac:dyDescent="0.2">
      <c r="A836" s="153"/>
      <c r="B836" s="153"/>
    </row>
    <row r="837" spans="1:2" x14ac:dyDescent="0.2">
      <c r="A837" s="153"/>
      <c r="B837" s="153"/>
    </row>
    <row r="838" spans="1:2" x14ac:dyDescent="0.2">
      <c r="A838" s="153"/>
      <c r="B838" s="153"/>
    </row>
    <row r="839" spans="1:2" x14ac:dyDescent="0.2">
      <c r="A839" s="153"/>
      <c r="B839" s="153"/>
    </row>
    <row r="840" spans="1:2" x14ac:dyDescent="0.2">
      <c r="A840" s="153"/>
      <c r="B840" s="153"/>
    </row>
    <row r="841" spans="1:2" x14ac:dyDescent="0.2">
      <c r="A841" s="153"/>
      <c r="B841" s="153"/>
    </row>
    <row r="842" spans="1:2" x14ac:dyDescent="0.2">
      <c r="A842" s="153"/>
      <c r="B842" s="153"/>
    </row>
    <row r="843" spans="1:2" x14ac:dyDescent="0.2">
      <c r="A843" s="153"/>
      <c r="B843" s="153"/>
    </row>
    <row r="844" spans="1:2" x14ac:dyDescent="0.2">
      <c r="A844" s="153"/>
      <c r="B844" s="153"/>
    </row>
    <row r="845" spans="1:2" x14ac:dyDescent="0.2">
      <c r="A845" s="153"/>
      <c r="B845" s="153"/>
    </row>
    <row r="846" spans="1:2" x14ac:dyDescent="0.2">
      <c r="A846" s="153"/>
      <c r="B846" s="153"/>
    </row>
    <row r="847" spans="1:2" x14ac:dyDescent="0.2">
      <c r="A847" s="153"/>
      <c r="B847" s="153"/>
    </row>
    <row r="848" spans="1:2" x14ac:dyDescent="0.2">
      <c r="A848" s="153"/>
      <c r="B848" s="153"/>
    </row>
    <row r="849" spans="1:2" x14ac:dyDescent="0.2">
      <c r="A849" s="153"/>
      <c r="B849" s="153"/>
    </row>
    <row r="850" spans="1:2" x14ac:dyDescent="0.2">
      <c r="A850" s="153"/>
      <c r="B850" s="153"/>
    </row>
    <row r="851" spans="1:2" x14ac:dyDescent="0.2">
      <c r="A851" s="153"/>
      <c r="B851" s="153"/>
    </row>
    <row r="852" spans="1:2" x14ac:dyDescent="0.2">
      <c r="A852" s="153"/>
      <c r="B852" s="153"/>
    </row>
    <row r="853" spans="1:2" x14ac:dyDescent="0.2">
      <c r="A853" s="153"/>
      <c r="B853" s="153"/>
    </row>
    <row r="854" spans="1:2" x14ac:dyDescent="0.2">
      <c r="A854" s="153"/>
      <c r="B854" s="153"/>
    </row>
    <row r="855" spans="1:2" x14ac:dyDescent="0.2">
      <c r="A855" s="153"/>
      <c r="B855" s="153"/>
    </row>
    <row r="856" spans="1:2" x14ac:dyDescent="0.2">
      <c r="A856" s="153"/>
      <c r="B856" s="153"/>
    </row>
    <row r="857" spans="1:2" x14ac:dyDescent="0.2">
      <c r="A857" s="153"/>
      <c r="B857" s="153"/>
    </row>
    <row r="858" spans="1:2" x14ac:dyDescent="0.2">
      <c r="A858" s="153"/>
      <c r="B858" s="153"/>
    </row>
    <row r="859" spans="1:2" x14ac:dyDescent="0.2">
      <c r="A859" s="153"/>
      <c r="B859" s="153"/>
    </row>
    <row r="860" spans="1:2" x14ac:dyDescent="0.2">
      <c r="A860" s="153"/>
      <c r="B860" s="153"/>
    </row>
    <row r="861" spans="1:2" x14ac:dyDescent="0.2">
      <c r="A861" s="153"/>
      <c r="B861" s="153"/>
    </row>
    <row r="862" spans="1:2" x14ac:dyDescent="0.2">
      <c r="A862" s="153"/>
      <c r="B862" s="153"/>
    </row>
    <row r="863" spans="1:2" x14ac:dyDescent="0.2">
      <c r="A863" s="153"/>
      <c r="B863" s="153"/>
    </row>
    <row r="864" spans="1:2" x14ac:dyDescent="0.2">
      <c r="A864" s="153"/>
      <c r="B864" s="153"/>
    </row>
    <row r="865" spans="1:2" x14ac:dyDescent="0.2">
      <c r="A865" s="153"/>
      <c r="B865" s="153"/>
    </row>
    <row r="866" spans="1:2" x14ac:dyDescent="0.2">
      <c r="A866" s="153"/>
      <c r="B866" s="153"/>
    </row>
    <row r="867" spans="1:2" x14ac:dyDescent="0.2">
      <c r="A867" s="153"/>
      <c r="B867" s="153"/>
    </row>
    <row r="868" spans="1:2" x14ac:dyDescent="0.2">
      <c r="A868" s="153"/>
      <c r="B868" s="153"/>
    </row>
    <row r="869" spans="1:2" x14ac:dyDescent="0.2">
      <c r="A869" s="153"/>
      <c r="B869" s="153"/>
    </row>
    <row r="870" spans="1:2" x14ac:dyDescent="0.2">
      <c r="A870" s="153"/>
      <c r="B870" s="153"/>
    </row>
    <row r="871" spans="1:2" x14ac:dyDescent="0.2">
      <c r="A871" s="153"/>
      <c r="B871" s="153"/>
    </row>
    <row r="872" spans="1:2" x14ac:dyDescent="0.2">
      <c r="A872" s="153"/>
      <c r="B872" s="153"/>
    </row>
    <row r="873" spans="1:2" x14ac:dyDescent="0.2">
      <c r="A873" s="153"/>
      <c r="B873" s="153"/>
    </row>
    <row r="874" spans="1:2" x14ac:dyDescent="0.2">
      <c r="A874" s="153"/>
      <c r="B874" s="153"/>
    </row>
    <row r="875" spans="1:2" x14ac:dyDescent="0.2">
      <c r="A875" s="153"/>
      <c r="B875" s="153"/>
    </row>
    <row r="876" spans="1:2" x14ac:dyDescent="0.2">
      <c r="A876" s="153"/>
      <c r="B876" s="153"/>
    </row>
    <row r="877" spans="1:2" x14ac:dyDescent="0.2">
      <c r="A877" s="153"/>
      <c r="B877" s="153"/>
    </row>
    <row r="878" spans="1:2" x14ac:dyDescent="0.2">
      <c r="A878" s="153"/>
      <c r="B878" s="153"/>
    </row>
    <row r="879" spans="1:2" x14ac:dyDescent="0.2">
      <c r="A879" s="153"/>
      <c r="B879" s="153"/>
    </row>
    <row r="880" spans="1:2" x14ac:dyDescent="0.2">
      <c r="A880" s="153"/>
      <c r="B880" s="153"/>
    </row>
    <row r="881" spans="1:2" x14ac:dyDescent="0.2">
      <c r="A881" s="153"/>
      <c r="B881" s="153"/>
    </row>
    <row r="882" spans="1:2" x14ac:dyDescent="0.2">
      <c r="A882" s="153"/>
      <c r="B882" s="153"/>
    </row>
    <row r="883" spans="1:2" x14ac:dyDescent="0.2">
      <c r="A883" s="153"/>
      <c r="B883" s="153"/>
    </row>
    <row r="884" spans="1:2" x14ac:dyDescent="0.2">
      <c r="A884" s="153"/>
      <c r="B884" s="153"/>
    </row>
    <row r="885" spans="1:2" x14ac:dyDescent="0.2">
      <c r="A885" s="153"/>
      <c r="B885" s="153"/>
    </row>
    <row r="886" spans="1:2" x14ac:dyDescent="0.2">
      <c r="A886" s="153"/>
      <c r="B886" s="153"/>
    </row>
    <row r="887" spans="1:2" x14ac:dyDescent="0.2">
      <c r="A887" s="153"/>
      <c r="B887" s="153"/>
    </row>
    <row r="888" spans="1:2" x14ac:dyDescent="0.2">
      <c r="A888" s="153"/>
      <c r="B888" s="153"/>
    </row>
    <row r="889" spans="1:2" x14ac:dyDescent="0.2">
      <c r="A889" s="153"/>
      <c r="B889" s="153"/>
    </row>
    <row r="890" spans="1:2" x14ac:dyDescent="0.2">
      <c r="A890" s="153"/>
      <c r="B890" s="153"/>
    </row>
    <row r="891" spans="1:2" x14ac:dyDescent="0.2">
      <c r="A891" s="153"/>
      <c r="B891" s="153"/>
    </row>
    <row r="892" spans="1:2" x14ac:dyDescent="0.2">
      <c r="A892" s="153"/>
      <c r="B892" s="153"/>
    </row>
    <row r="893" spans="1:2" x14ac:dyDescent="0.2">
      <c r="A893" s="153"/>
      <c r="B893" s="153"/>
    </row>
    <row r="894" spans="1:2" x14ac:dyDescent="0.2">
      <c r="A894" s="153"/>
      <c r="B894" s="153"/>
    </row>
    <row r="895" spans="1:2" x14ac:dyDescent="0.2">
      <c r="A895" s="153"/>
      <c r="B895" s="153"/>
    </row>
    <row r="896" spans="1:2" x14ac:dyDescent="0.2">
      <c r="A896" s="153"/>
      <c r="B896" s="153"/>
    </row>
    <row r="897" spans="1:2" x14ac:dyDescent="0.2">
      <c r="A897" s="153"/>
      <c r="B897" s="153"/>
    </row>
    <row r="898" spans="1:2" x14ac:dyDescent="0.2">
      <c r="A898" s="153"/>
      <c r="B898" s="153"/>
    </row>
    <row r="899" spans="1:2" x14ac:dyDescent="0.2">
      <c r="A899" s="153"/>
      <c r="B899" s="153"/>
    </row>
    <row r="900" spans="1:2" x14ac:dyDescent="0.2">
      <c r="A900" s="153"/>
      <c r="B900" s="153"/>
    </row>
    <row r="901" spans="1:2" x14ac:dyDescent="0.2">
      <c r="A901" s="153"/>
      <c r="B901" s="153"/>
    </row>
    <row r="902" spans="1:2" x14ac:dyDescent="0.2">
      <c r="A902" s="153"/>
      <c r="B902" s="153"/>
    </row>
    <row r="903" spans="1:2" x14ac:dyDescent="0.2">
      <c r="A903" s="153"/>
      <c r="B903" s="153"/>
    </row>
    <row r="904" spans="1:2" x14ac:dyDescent="0.2">
      <c r="A904" s="153"/>
      <c r="B904" s="153"/>
    </row>
    <row r="905" spans="1:2" x14ac:dyDescent="0.2">
      <c r="A905" s="153"/>
      <c r="B905" s="153"/>
    </row>
    <row r="906" spans="1:2" x14ac:dyDescent="0.2">
      <c r="A906" s="153"/>
      <c r="B906" s="153"/>
    </row>
    <row r="907" spans="1:2" x14ac:dyDescent="0.2">
      <c r="A907" s="153"/>
      <c r="B907" s="153"/>
    </row>
    <row r="908" spans="1:2" x14ac:dyDescent="0.2">
      <c r="A908" s="153"/>
      <c r="B908" s="153"/>
    </row>
    <row r="909" spans="1:2" x14ac:dyDescent="0.2">
      <c r="A909" s="153"/>
      <c r="B909" s="153"/>
    </row>
    <row r="910" spans="1:2" x14ac:dyDescent="0.2">
      <c r="A910" s="153"/>
      <c r="B910" s="153"/>
    </row>
    <row r="911" spans="1:2" x14ac:dyDescent="0.2">
      <c r="A911" s="153"/>
      <c r="B911" s="153"/>
    </row>
    <row r="912" spans="1:2" x14ac:dyDescent="0.2">
      <c r="A912" s="153"/>
      <c r="B912" s="153"/>
    </row>
    <row r="913" spans="1:2" x14ac:dyDescent="0.2">
      <c r="A913" s="153"/>
      <c r="B913" s="153"/>
    </row>
    <row r="914" spans="1:2" x14ac:dyDescent="0.2">
      <c r="A914" s="153"/>
      <c r="B914" s="153"/>
    </row>
    <row r="915" spans="1:2" x14ac:dyDescent="0.2">
      <c r="A915" s="153"/>
      <c r="B915" s="153"/>
    </row>
    <row r="916" spans="1:2" x14ac:dyDescent="0.2">
      <c r="A916" s="153"/>
      <c r="B916" s="153"/>
    </row>
    <row r="917" spans="1:2" x14ac:dyDescent="0.2">
      <c r="A917" s="153"/>
      <c r="B917" s="153"/>
    </row>
    <row r="918" spans="1:2" x14ac:dyDescent="0.2">
      <c r="A918" s="153"/>
      <c r="B918" s="153"/>
    </row>
    <row r="919" spans="1:2" x14ac:dyDescent="0.2">
      <c r="A919" s="153"/>
      <c r="B919" s="153"/>
    </row>
    <row r="920" spans="1:2" x14ac:dyDescent="0.2">
      <c r="A920" s="153"/>
      <c r="B920" s="153"/>
    </row>
    <row r="921" spans="1:2" x14ac:dyDescent="0.2">
      <c r="A921" s="153"/>
      <c r="B921" s="153"/>
    </row>
    <row r="922" spans="1:2" x14ac:dyDescent="0.2">
      <c r="A922" s="153"/>
      <c r="B922" s="153"/>
    </row>
    <row r="923" spans="1:2" x14ac:dyDescent="0.2">
      <c r="A923" s="153"/>
      <c r="B923" s="153"/>
    </row>
    <row r="924" spans="1:2" x14ac:dyDescent="0.2">
      <c r="A924" s="153"/>
      <c r="B924" s="153"/>
    </row>
    <row r="925" spans="1:2" x14ac:dyDescent="0.2">
      <c r="A925" s="153"/>
      <c r="B925" s="153"/>
    </row>
    <row r="926" spans="1:2" x14ac:dyDescent="0.2">
      <c r="A926" s="153"/>
      <c r="B926" s="153"/>
    </row>
    <row r="927" spans="1:2" x14ac:dyDescent="0.2">
      <c r="A927" s="153"/>
      <c r="B927" s="153"/>
    </row>
    <row r="928" spans="1:2" x14ac:dyDescent="0.2">
      <c r="A928" s="153"/>
      <c r="B928" s="153"/>
    </row>
    <row r="929" spans="1:2" x14ac:dyDescent="0.2">
      <c r="A929" s="153"/>
      <c r="B929" s="153"/>
    </row>
    <row r="930" spans="1:2" x14ac:dyDescent="0.2">
      <c r="A930" s="153"/>
      <c r="B930" s="153"/>
    </row>
    <row r="931" spans="1:2" x14ac:dyDescent="0.2">
      <c r="A931" s="153"/>
      <c r="B931" s="153"/>
    </row>
    <row r="932" spans="1:2" x14ac:dyDescent="0.2">
      <c r="A932" s="153"/>
      <c r="B932" s="153"/>
    </row>
    <row r="933" spans="1:2" x14ac:dyDescent="0.2">
      <c r="A933" s="153"/>
      <c r="B933" s="153"/>
    </row>
    <row r="934" spans="1:2" x14ac:dyDescent="0.2">
      <c r="A934" s="153"/>
      <c r="B934" s="153"/>
    </row>
    <row r="935" spans="1:2" x14ac:dyDescent="0.2">
      <c r="A935" s="153"/>
      <c r="B935" s="153"/>
    </row>
    <row r="936" spans="1:2" x14ac:dyDescent="0.2">
      <c r="A936" s="153"/>
      <c r="B936" s="153"/>
    </row>
    <row r="937" spans="1:2" x14ac:dyDescent="0.2">
      <c r="A937" s="153"/>
      <c r="B937" s="153"/>
    </row>
    <row r="938" spans="1:2" x14ac:dyDescent="0.2">
      <c r="A938" s="153"/>
      <c r="B938" s="153"/>
    </row>
    <row r="939" spans="1:2" x14ac:dyDescent="0.2">
      <c r="A939" s="153"/>
      <c r="B939" s="153"/>
    </row>
    <row r="940" spans="1:2" x14ac:dyDescent="0.2">
      <c r="A940" s="153"/>
      <c r="B940" s="153"/>
    </row>
    <row r="941" spans="1:2" x14ac:dyDescent="0.2">
      <c r="A941" s="153"/>
      <c r="B941" s="153"/>
    </row>
    <row r="942" spans="1:2" x14ac:dyDescent="0.2">
      <c r="A942" s="153"/>
      <c r="B942" s="153"/>
    </row>
    <row r="943" spans="1:2" x14ac:dyDescent="0.2">
      <c r="A943" s="153"/>
      <c r="B943" s="153"/>
    </row>
    <row r="944" spans="1:2" x14ac:dyDescent="0.2">
      <c r="A944" s="153"/>
      <c r="B944" s="153"/>
    </row>
    <row r="945" spans="1:2" x14ac:dyDescent="0.2">
      <c r="A945" s="153"/>
      <c r="B945" s="153"/>
    </row>
    <row r="946" spans="1:2" x14ac:dyDescent="0.2">
      <c r="A946" s="153"/>
      <c r="B946" s="153"/>
    </row>
    <row r="947" spans="1:2" x14ac:dyDescent="0.2">
      <c r="A947" s="153"/>
      <c r="B947" s="153"/>
    </row>
    <row r="948" spans="1:2" x14ac:dyDescent="0.2">
      <c r="A948" s="153"/>
      <c r="B948" s="153"/>
    </row>
    <row r="949" spans="1:2" x14ac:dyDescent="0.2">
      <c r="A949" s="153"/>
      <c r="B949" s="153"/>
    </row>
    <row r="950" spans="1:2" x14ac:dyDescent="0.2">
      <c r="A950" s="153"/>
      <c r="B950" s="153"/>
    </row>
    <row r="951" spans="1:2" x14ac:dyDescent="0.2">
      <c r="A951" s="153"/>
      <c r="B951" s="153"/>
    </row>
    <row r="952" spans="1:2" x14ac:dyDescent="0.2">
      <c r="A952" s="153"/>
      <c r="B952" s="153"/>
    </row>
    <row r="953" spans="1:2" x14ac:dyDescent="0.2">
      <c r="A953" s="153"/>
      <c r="B953" s="153"/>
    </row>
    <row r="954" spans="1:2" x14ac:dyDescent="0.2">
      <c r="A954" s="153"/>
      <c r="B954" s="153"/>
    </row>
    <row r="955" spans="1:2" x14ac:dyDescent="0.2">
      <c r="A955" s="153"/>
      <c r="B955" s="153"/>
    </row>
    <row r="956" spans="1:2" x14ac:dyDescent="0.2">
      <c r="A956" s="153"/>
      <c r="B956" s="153"/>
    </row>
    <row r="957" spans="1:2" x14ac:dyDescent="0.2">
      <c r="A957" s="153"/>
      <c r="B957" s="153"/>
    </row>
    <row r="958" spans="1:2" x14ac:dyDescent="0.2">
      <c r="A958" s="153"/>
      <c r="B958" s="153"/>
    </row>
    <row r="959" spans="1:2" x14ac:dyDescent="0.2">
      <c r="A959" s="153"/>
      <c r="B959" s="153"/>
    </row>
    <row r="960" spans="1:2" x14ac:dyDescent="0.2">
      <c r="A960" s="153"/>
      <c r="B960" s="153"/>
    </row>
    <row r="961" spans="1:2" x14ac:dyDescent="0.2">
      <c r="A961" s="153"/>
      <c r="B961" s="153"/>
    </row>
    <row r="962" spans="1:2" x14ac:dyDescent="0.2">
      <c r="A962" s="153"/>
      <c r="B962" s="153"/>
    </row>
    <row r="963" spans="1:2" x14ac:dyDescent="0.2">
      <c r="A963" s="153"/>
      <c r="B963" s="153"/>
    </row>
    <row r="964" spans="1:2" x14ac:dyDescent="0.2">
      <c r="A964" s="153"/>
      <c r="B964" s="153"/>
    </row>
    <row r="965" spans="1:2" x14ac:dyDescent="0.2">
      <c r="A965" s="153"/>
      <c r="B965" s="153"/>
    </row>
    <row r="966" spans="1:2" x14ac:dyDescent="0.2">
      <c r="A966" s="153"/>
      <c r="B966" s="153"/>
    </row>
    <row r="967" spans="1:2" x14ac:dyDescent="0.2">
      <c r="A967" s="153"/>
      <c r="B967" s="153"/>
    </row>
    <row r="968" spans="1:2" x14ac:dyDescent="0.2">
      <c r="A968" s="153"/>
      <c r="B968" s="153"/>
    </row>
    <row r="969" spans="1:2" x14ac:dyDescent="0.2">
      <c r="A969" s="153"/>
      <c r="B969" s="153"/>
    </row>
    <row r="970" spans="1:2" x14ac:dyDescent="0.2">
      <c r="A970" s="153"/>
      <c r="B970" s="153"/>
    </row>
    <row r="971" spans="1:2" x14ac:dyDescent="0.2">
      <c r="A971" s="153"/>
      <c r="B971" s="153"/>
    </row>
    <row r="972" spans="1:2" x14ac:dyDescent="0.2">
      <c r="A972" s="153"/>
      <c r="B972" s="153"/>
    </row>
    <row r="973" spans="1:2" x14ac:dyDescent="0.2">
      <c r="A973" s="153"/>
      <c r="B973" s="153"/>
    </row>
    <row r="974" spans="1:2" x14ac:dyDescent="0.2">
      <c r="A974" s="153"/>
      <c r="B974" s="153"/>
    </row>
    <row r="975" spans="1:2" x14ac:dyDescent="0.2">
      <c r="A975" s="153"/>
      <c r="B975" s="153"/>
    </row>
    <row r="976" spans="1:2" x14ac:dyDescent="0.2">
      <c r="A976" s="153"/>
      <c r="B976" s="153"/>
    </row>
    <row r="977" spans="1:2" x14ac:dyDescent="0.2">
      <c r="A977" s="153"/>
      <c r="B977" s="153"/>
    </row>
    <row r="978" spans="1:2" x14ac:dyDescent="0.2">
      <c r="A978" s="153"/>
      <c r="B978" s="153"/>
    </row>
    <row r="979" spans="1:2" x14ac:dyDescent="0.2">
      <c r="A979" s="153"/>
      <c r="B979" s="153"/>
    </row>
    <row r="980" spans="1:2" x14ac:dyDescent="0.2">
      <c r="A980" s="153"/>
      <c r="B980" s="153"/>
    </row>
    <row r="981" spans="1:2" x14ac:dyDescent="0.2">
      <c r="A981" s="153"/>
      <c r="B981" s="153"/>
    </row>
    <row r="982" spans="1:2" x14ac:dyDescent="0.2">
      <c r="A982" s="153"/>
      <c r="B982" s="153"/>
    </row>
    <row r="983" spans="1:2" x14ac:dyDescent="0.2">
      <c r="A983" s="153"/>
      <c r="B983" s="153"/>
    </row>
    <row r="984" spans="1:2" x14ac:dyDescent="0.2">
      <c r="A984" s="153"/>
      <c r="B984" s="153"/>
    </row>
    <row r="985" spans="1:2" x14ac:dyDescent="0.2">
      <c r="A985" s="153"/>
      <c r="B985" s="153"/>
    </row>
    <row r="986" spans="1:2" x14ac:dyDescent="0.2">
      <c r="A986" s="153"/>
      <c r="B986" s="153"/>
    </row>
    <row r="987" spans="1:2" x14ac:dyDescent="0.2">
      <c r="A987" s="153"/>
      <c r="B987" s="153"/>
    </row>
    <row r="988" spans="1:2" x14ac:dyDescent="0.2">
      <c r="A988" s="153"/>
      <c r="B988" s="153"/>
    </row>
    <row r="989" spans="1:2" x14ac:dyDescent="0.2">
      <c r="A989" s="153"/>
      <c r="B989" s="153"/>
    </row>
    <row r="990" spans="1:2" x14ac:dyDescent="0.2">
      <c r="A990" s="153"/>
      <c r="B990" s="153"/>
    </row>
    <row r="991" spans="1:2" x14ac:dyDescent="0.2">
      <c r="A991" s="153"/>
      <c r="B991" s="153"/>
    </row>
    <row r="992" spans="1:2" x14ac:dyDescent="0.2">
      <c r="A992" s="153"/>
      <c r="B992" s="153"/>
    </row>
    <row r="993" spans="1:2" x14ac:dyDescent="0.2">
      <c r="A993" s="153"/>
      <c r="B993" s="153"/>
    </row>
    <row r="994" spans="1:2" x14ac:dyDescent="0.2">
      <c r="A994" s="153"/>
      <c r="B994" s="153"/>
    </row>
    <row r="995" spans="1:2" x14ac:dyDescent="0.2">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4"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Rachel Novick</cp:lastModifiedBy>
  <dcterms:created xsi:type="dcterms:W3CDTF">2014-11-11T15:41:11Z</dcterms:created>
  <dcterms:modified xsi:type="dcterms:W3CDTF">2025-09-27T18:38:38Z</dcterms:modified>
</cp:coreProperties>
</file>