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ropbox\College\Brooklyn College\Algorithms3220\BC_Algorithms_3220\Chapter 15\"/>
    </mc:Choice>
  </mc:AlternateContent>
  <xr:revisionPtr revIDLastSave="0" documentId="8_{2000F19E-48C1-490A-9FC0-1F0FB8F10019}" xr6:coauthVersionLast="45" xr6:coauthVersionMax="45" xr10:uidLastSave="{00000000-0000-0000-0000-000000000000}"/>
  <bookViews>
    <workbookView xWindow="-120" yWindow="-120" windowWidth="29040" windowHeight="15840" xr2:uid="{9DA69CA7-914B-432D-BE6D-5BA81B9C9C18}"/>
  </bookViews>
  <sheets>
    <sheet name="LCS" sheetId="1" r:id="rId1"/>
    <sheet name="PRINT-LCS" sheetId="3" r:id="rId2"/>
    <sheet name="optimal bst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5" l="1"/>
  <c r="D9" i="5"/>
  <c r="D7" i="5"/>
  <c r="D1" i="5"/>
  <c r="D5" i="5"/>
  <c r="D3" i="5"/>
  <c r="I5" i="4"/>
  <c r="H4" i="4"/>
  <c r="G3" i="4"/>
  <c r="N4" i="4"/>
  <c r="I6" i="4"/>
  <c r="H5" i="4"/>
  <c r="G4" i="4"/>
  <c r="F3" i="4"/>
  <c r="I7" i="4"/>
  <c r="H6" i="4"/>
  <c r="G5" i="4"/>
  <c r="F4" i="4"/>
  <c r="E3" i="4"/>
  <c r="I8" i="4"/>
  <c r="H7" i="4"/>
  <c r="G6" i="4"/>
  <c r="F5" i="4"/>
  <c r="E4" i="4"/>
  <c r="D3" i="4"/>
  <c r="I9" i="4"/>
  <c r="H8" i="4"/>
  <c r="G7" i="4"/>
  <c r="F6" i="4"/>
  <c r="E5" i="4"/>
  <c r="D4" i="4"/>
  <c r="C3" i="4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L3" i="3"/>
  <c r="L4" i="3"/>
  <c r="L5" i="3"/>
  <c r="L6" i="3"/>
  <c r="L7" i="3"/>
  <c r="L8" i="3"/>
  <c r="L9" i="3"/>
  <c r="L10" i="3"/>
  <c r="C11" i="3"/>
  <c r="D11" i="3"/>
  <c r="E11" i="3"/>
  <c r="F11" i="3"/>
  <c r="G11" i="3"/>
  <c r="H11" i="3"/>
  <c r="I11" i="3"/>
  <c r="J11" i="3"/>
  <c r="K11" i="3"/>
  <c r="L11" i="3"/>
  <c r="D7" i="1"/>
  <c r="E7" i="1"/>
  <c r="F7" i="1"/>
  <c r="G7" i="1"/>
  <c r="G8" i="1" s="1"/>
  <c r="H7" i="1"/>
  <c r="I7" i="1" s="1"/>
  <c r="J7" i="1"/>
  <c r="K7" i="1"/>
  <c r="L7" i="1" s="1"/>
  <c r="D8" i="1"/>
  <c r="E8" i="1" s="1"/>
  <c r="F8" i="1"/>
  <c r="F9" i="1" s="1"/>
  <c r="I8" i="1"/>
  <c r="J8" i="1"/>
  <c r="K9" i="1" s="1"/>
  <c r="D9" i="1"/>
  <c r="E9" i="1"/>
  <c r="E10" i="1" s="1"/>
  <c r="J9" i="1"/>
  <c r="D10" i="1"/>
  <c r="D11" i="1" s="1"/>
  <c r="D6" i="1"/>
  <c r="E6" i="1"/>
  <c r="F6" i="1"/>
  <c r="G6" i="1"/>
  <c r="H6" i="1" s="1"/>
  <c r="I6" i="1"/>
  <c r="J6" i="1" s="1"/>
  <c r="K6" i="1" s="1"/>
  <c r="L6" i="1"/>
  <c r="F5" i="1"/>
  <c r="G5" i="1"/>
  <c r="H5" i="1" s="1"/>
  <c r="I5" i="1"/>
  <c r="J5" i="1" s="1"/>
  <c r="K5" i="1" s="1"/>
  <c r="L5" i="1"/>
  <c r="E5" i="1"/>
  <c r="H8" i="1" l="1"/>
  <c r="H9" i="1"/>
  <c r="L10" i="1"/>
  <c r="E11" i="1"/>
  <c r="F10" i="1"/>
  <c r="G9" i="1"/>
  <c r="G10" i="1" s="1"/>
  <c r="H11" i="1" s="1"/>
  <c r="L8" i="1"/>
  <c r="L9" i="1" s="1"/>
  <c r="K8" i="1"/>
  <c r="G11" i="1" l="1"/>
  <c r="F11" i="1"/>
  <c r="I10" i="1"/>
  <c r="I9" i="1"/>
  <c r="H10" i="1"/>
  <c r="I11" i="1" l="1"/>
  <c r="J11" i="1"/>
  <c r="J10" i="1"/>
  <c r="K11" i="1" l="1"/>
  <c r="L11" i="1" s="1"/>
  <c r="K10" i="1"/>
</calcChain>
</file>

<file path=xl/sharedStrings.xml><?xml version="1.0" encoding="utf-8"?>
<sst xmlns="http://schemas.openxmlformats.org/spreadsheetml/2006/main" count="8" uniqueCount="6">
  <si>
    <t>j</t>
  </si>
  <si>
    <t>i</t>
  </si>
  <si>
    <r>
      <t>x</t>
    </r>
    <r>
      <rPr>
        <i/>
        <vertAlign val="subscript"/>
        <sz val="11"/>
        <color theme="1"/>
        <rFont val="Goudy Old Style"/>
        <family val="1"/>
      </rPr>
      <t>i</t>
    </r>
  </si>
  <si>
    <r>
      <t>y</t>
    </r>
    <r>
      <rPr>
        <i/>
        <vertAlign val="subscript"/>
        <sz val="11"/>
        <color theme="1"/>
        <rFont val="Goudy Old Style"/>
        <family val="1"/>
      </rPr>
      <t>i</t>
    </r>
  </si>
  <si>
    <r>
      <t>x</t>
    </r>
    <r>
      <rPr>
        <i/>
        <vertAlign val="subscript"/>
        <sz val="14"/>
        <color theme="1"/>
        <rFont val="Goudy Old Style"/>
        <family val="1"/>
      </rPr>
      <t>i</t>
    </r>
  </si>
  <si>
    <r>
      <t>y</t>
    </r>
    <r>
      <rPr>
        <i/>
        <vertAlign val="subscript"/>
        <sz val="14"/>
        <color theme="1"/>
        <rFont val="Goudy Old Style"/>
        <family val="1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</si>
</sst>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i/>
      <sz val="11"/>
      <color theme="1"/>
      <name val="Goudy Old Style"/>
      <family val="1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Goudy Old Style"/>
      <family val="1"/>
    </font>
    <font>
      <i/>
      <sz val="11"/>
      <color theme="0" tint="-0.499984740745262"/>
      <name val="Calibri"/>
      <family val="2"/>
      <scheme val="minor"/>
    </font>
    <font>
      <i/>
      <vertAlign val="subscript"/>
      <sz val="11"/>
      <color theme="1"/>
      <name val="Goudy Old Style"/>
      <family val="1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4"/>
      <color theme="1"/>
      <name val="Goudy Old Style"/>
      <family val="1"/>
    </font>
    <font>
      <i/>
      <vertAlign val="subscript"/>
      <sz val="14"/>
      <color theme="1"/>
      <name val="Goudy Old Style"/>
      <family val="1"/>
    </font>
    <font>
      <b/>
      <sz val="18"/>
      <color rgb="FF0070C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0"/>
      <color theme="0" tint="-0.499984740745262"/>
      <name val="Goudy Old Style"/>
      <family val="1"/>
    </font>
    <font>
      <sz val="12"/>
      <color theme="1"/>
      <name val="Calibri"/>
      <family val="2"/>
      <scheme val="minor"/>
    </font>
    <font>
      <i/>
      <sz val="12"/>
      <color theme="0" tint="-0.499984740745262"/>
      <name val="Goudy Old Style"/>
      <family val="1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/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583F-CA74-4438-9F1B-56B00E7DB243}">
  <dimension ref="A1:L11"/>
  <sheetViews>
    <sheetView tabSelected="1" zoomScale="170" zoomScaleNormal="170" workbookViewId="0">
      <selection activeCell="S5" sqref="S5"/>
    </sheetView>
  </sheetViews>
  <sheetFormatPr defaultColWidth="4.42578125" defaultRowHeight="21" customHeight="1" x14ac:dyDescent="0.25"/>
  <cols>
    <col min="1" max="1" width="4.42578125" style="3"/>
    <col min="2" max="16384" width="4.42578125" style="1"/>
  </cols>
  <sheetData>
    <row r="1" spans="1:12" s="14" customFormat="1" ht="21" customHeight="1" x14ac:dyDescent="0.25">
      <c r="B1" s="18" t="s">
        <v>0</v>
      </c>
      <c r="C1" s="15">
        <v>0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  <c r="I1" s="15">
        <v>6</v>
      </c>
      <c r="J1" s="15">
        <v>7</v>
      </c>
      <c r="K1" s="15">
        <v>8</v>
      </c>
      <c r="L1" s="15">
        <v>9</v>
      </c>
    </row>
    <row r="2" spans="1:12" s="3" customFormat="1" ht="21" customHeight="1" x14ac:dyDescent="0.4">
      <c r="A2" s="18" t="s">
        <v>1</v>
      </c>
      <c r="B2" s="5"/>
      <c r="C2" s="12" t="s">
        <v>5</v>
      </c>
      <c r="D2" s="13">
        <v>0</v>
      </c>
      <c r="E2" s="13">
        <v>1</v>
      </c>
      <c r="F2" s="13">
        <v>0</v>
      </c>
      <c r="G2" s="13">
        <v>1</v>
      </c>
      <c r="H2" s="13">
        <v>1</v>
      </c>
      <c r="I2" s="13">
        <v>0</v>
      </c>
      <c r="J2" s="13">
        <v>1</v>
      </c>
      <c r="K2" s="13">
        <v>1</v>
      </c>
      <c r="L2" s="13">
        <v>0</v>
      </c>
    </row>
    <row r="3" spans="1:12" ht="21" customHeight="1" thickBot="1" x14ac:dyDescent="0.45">
      <c r="A3" s="15">
        <v>0</v>
      </c>
      <c r="B3" s="12" t="s">
        <v>4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</row>
    <row r="4" spans="1:12" ht="21" customHeight="1" thickTop="1" thickBot="1" x14ac:dyDescent="0.4">
      <c r="A4" s="15">
        <v>1</v>
      </c>
      <c r="B4" s="13">
        <v>1</v>
      </c>
      <c r="C4" s="16">
        <v>0</v>
      </c>
      <c r="D4" s="17">
        <v>0</v>
      </c>
      <c r="E4" s="10">
        <v>1</v>
      </c>
      <c r="F4" s="17">
        <v>1</v>
      </c>
      <c r="G4" s="17">
        <v>1</v>
      </c>
      <c r="H4" s="17">
        <v>1</v>
      </c>
      <c r="I4" s="17">
        <v>1</v>
      </c>
      <c r="J4" s="17">
        <v>1</v>
      </c>
      <c r="K4" s="17">
        <v>1</v>
      </c>
      <c r="L4" s="17">
        <v>0</v>
      </c>
    </row>
    <row r="5" spans="1:12" ht="21" customHeight="1" thickTop="1" thickBot="1" x14ac:dyDescent="0.4">
      <c r="A5" s="15">
        <v>2</v>
      </c>
      <c r="B5" s="13">
        <v>0</v>
      </c>
      <c r="C5" s="16">
        <v>0</v>
      </c>
      <c r="D5" s="17">
        <v>1</v>
      </c>
      <c r="E5" s="17">
        <f>IF($B5=E$2,D4+1,MAX(E4,D5))</f>
        <v>1</v>
      </c>
      <c r="F5" s="10">
        <f t="shared" ref="F5:L5" si="0">IF($B5=F$2,E4+1,MAX(F4,E5))</f>
        <v>2</v>
      </c>
      <c r="G5" s="8">
        <f t="shared" si="0"/>
        <v>2</v>
      </c>
      <c r="H5" s="8">
        <f t="shared" si="0"/>
        <v>2</v>
      </c>
      <c r="I5" s="17">
        <f t="shared" si="0"/>
        <v>2</v>
      </c>
      <c r="J5" s="17">
        <f t="shared" si="0"/>
        <v>2</v>
      </c>
      <c r="K5" s="17">
        <f t="shared" si="0"/>
        <v>2</v>
      </c>
      <c r="L5" s="17">
        <f t="shared" si="0"/>
        <v>2</v>
      </c>
    </row>
    <row r="6" spans="1:12" ht="21" customHeight="1" thickTop="1" thickBot="1" x14ac:dyDescent="0.4">
      <c r="A6" s="15">
        <v>3</v>
      </c>
      <c r="B6" s="13">
        <v>0</v>
      </c>
      <c r="C6" s="16">
        <v>0</v>
      </c>
      <c r="D6" s="16">
        <f>IF($B6=D$2,C5+1,MAX(D5,C6))</f>
        <v>1</v>
      </c>
      <c r="E6" s="16">
        <f>IF($B6=E$2,D5+1,MAX(E5,D6))</f>
        <v>1</v>
      </c>
      <c r="F6" s="16">
        <f t="shared" ref="F6" si="1">IF($B6=F$2,E5+1,MAX(F5,E6))</f>
        <v>2</v>
      </c>
      <c r="G6" s="16">
        <f t="shared" ref="G6" si="2">IF($B6=G$2,F5+1,MAX(G5,F6))</f>
        <v>2</v>
      </c>
      <c r="H6" s="16">
        <f t="shared" ref="H6" si="3">IF($B6=H$2,G5+1,MAX(H5,G6))</f>
        <v>2</v>
      </c>
      <c r="I6" s="11">
        <f t="shared" ref="I6" si="4">IF($B6=I$2,H5+1,MAX(I5,H6))</f>
        <v>3</v>
      </c>
      <c r="J6" s="16">
        <f t="shared" ref="J6" si="5">IF($B6=J$2,I5+1,MAX(J5,I6))</f>
        <v>3</v>
      </c>
      <c r="K6" s="16">
        <f t="shared" ref="K6" si="6">IF($B6=K$2,J5+1,MAX(K5,J6))</f>
        <v>3</v>
      </c>
      <c r="L6" s="16">
        <f t="shared" ref="L6" si="7">IF($B6=L$2,K5+1,MAX(L5,K6))</f>
        <v>3</v>
      </c>
    </row>
    <row r="7" spans="1:12" ht="21" customHeight="1" thickTop="1" thickBot="1" x14ac:dyDescent="0.4">
      <c r="A7" s="15">
        <v>4</v>
      </c>
      <c r="B7" s="13">
        <v>1</v>
      </c>
      <c r="C7" s="16">
        <v>0</v>
      </c>
      <c r="D7" s="16">
        <f t="shared" ref="D7:E7" si="8">IF($B7=D$2,C6+1,MAX(D6,C7))</f>
        <v>1</v>
      </c>
      <c r="E7" s="16">
        <f t="shared" si="8"/>
        <v>2</v>
      </c>
      <c r="F7" s="16">
        <f t="shared" ref="F7:F11" si="9">IF($B7=F$2,E6+1,MAX(F6,E7))</f>
        <v>2</v>
      </c>
      <c r="G7" s="16">
        <f t="shared" ref="G7:G11" si="10">IF($B7=G$2,F6+1,MAX(G6,F7))</f>
        <v>3</v>
      </c>
      <c r="H7" s="16">
        <f t="shared" ref="H7:H11" si="11">IF($B7=H$2,G6+1,MAX(H6,G7))</f>
        <v>3</v>
      </c>
      <c r="I7" s="16">
        <f t="shared" ref="I7:I11" si="12">IF($B7=I$2,H6+1,MAX(I6,H7))</f>
        <v>3</v>
      </c>
      <c r="J7" s="11">
        <f t="shared" ref="J7:J11" si="13">IF($B7=J$2,I6+1,MAX(J6,I7))</f>
        <v>4</v>
      </c>
      <c r="K7" s="16">
        <f t="shared" ref="K7:K11" si="14">IF($B7=K$2,J6+1,MAX(K6,J7))</f>
        <v>4</v>
      </c>
      <c r="L7" s="16">
        <f t="shared" ref="L7:L11" si="15">IF($B7=L$2,K6+1,MAX(L6,K7))</f>
        <v>4</v>
      </c>
    </row>
    <row r="8" spans="1:12" ht="21" customHeight="1" thickTop="1" thickBot="1" x14ac:dyDescent="0.4">
      <c r="A8" s="15">
        <v>5</v>
      </c>
      <c r="B8" s="13">
        <v>0</v>
      </c>
      <c r="C8" s="16">
        <v>0</v>
      </c>
      <c r="D8" s="16">
        <f t="shared" ref="D8:E8" si="16">IF($B8=D$2,C7+1,MAX(D7,C8))</f>
        <v>1</v>
      </c>
      <c r="E8" s="16">
        <f t="shared" si="16"/>
        <v>2</v>
      </c>
      <c r="F8" s="16">
        <f t="shared" si="9"/>
        <v>3</v>
      </c>
      <c r="G8" s="16">
        <f t="shared" si="10"/>
        <v>3</v>
      </c>
      <c r="H8" s="16">
        <f t="shared" si="11"/>
        <v>3</v>
      </c>
      <c r="I8" s="16">
        <f t="shared" si="12"/>
        <v>4</v>
      </c>
      <c r="J8" s="7">
        <f t="shared" si="13"/>
        <v>4</v>
      </c>
      <c r="K8" s="16">
        <f t="shared" si="14"/>
        <v>4</v>
      </c>
      <c r="L8" s="16">
        <f t="shared" si="15"/>
        <v>5</v>
      </c>
    </row>
    <row r="9" spans="1:12" ht="21" customHeight="1" thickTop="1" thickBot="1" x14ac:dyDescent="0.4">
      <c r="A9" s="15">
        <v>6</v>
      </c>
      <c r="B9" s="13">
        <v>1</v>
      </c>
      <c r="C9" s="16">
        <v>0</v>
      </c>
      <c r="D9" s="16">
        <f t="shared" ref="D9:E9" si="17">IF($B9=D$2,C8+1,MAX(D8,C9))</f>
        <v>1</v>
      </c>
      <c r="E9" s="16">
        <f t="shared" si="17"/>
        <v>2</v>
      </c>
      <c r="F9" s="16">
        <f t="shared" si="9"/>
        <v>3</v>
      </c>
      <c r="G9" s="16">
        <f t="shared" si="10"/>
        <v>4</v>
      </c>
      <c r="H9" s="16">
        <f t="shared" si="11"/>
        <v>4</v>
      </c>
      <c r="I9" s="16">
        <f t="shared" si="12"/>
        <v>4</v>
      </c>
      <c r="J9" s="16">
        <f t="shared" si="13"/>
        <v>5</v>
      </c>
      <c r="K9" s="11">
        <f t="shared" si="14"/>
        <v>5</v>
      </c>
      <c r="L9" s="16">
        <f t="shared" si="15"/>
        <v>5</v>
      </c>
    </row>
    <row r="10" spans="1:12" ht="21" customHeight="1" thickTop="1" thickBot="1" x14ac:dyDescent="0.4">
      <c r="A10" s="15">
        <v>7</v>
      </c>
      <c r="B10" s="13">
        <v>0</v>
      </c>
      <c r="C10" s="16">
        <v>0</v>
      </c>
      <c r="D10" s="16">
        <f t="shared" ref="D10:E10" si="18">IF($B10=D$2,C9+1,MAX(D9,C10))</f>
        <v>1</v>
      </c>
      <c r="E10" s="16">
        <f t="shared" si="18"/>
        <v>2</v>
      </c>
      <c r="F10" s="16">
        <f t="shared" si="9"/>
        <v>3</v>
      </c>
      <c r="G10" s="16">
        <f t="shared" si="10"/>
        <v>4</v>
      </c>
      <c r="H10" s="16">
        <f t="shared" si="11"/>
        <v>4</v>
      </c>
      <c r="I10" s="16">
        <f t="shared" si="12"/>
        <v>5</v>
      </c>
      <c r="J10" s="16">
        <f t="shared" si="13"/>
        <v>5</v>
      </c>
      <c r="K10" s="16">
        <f t="shared" si="14"/>
        <v>5</v>
      </c>
      <c r="L10" s="11">
        <f t="shared" si="15"/>
        <v>6</v>
      </c>
    </row>
    <row r="11" spans="1:12" ht="21" customHeight="1" thickTop="1" x14ac:dyDescent="0.35">
      <c r="A11" s="15">
        <v>8</v>
      </c>
      <c r="B11" s="13">
        <v>1</v>
      </c>
      <c r="C11" s="16">
        <v>0</v>
      </c>
      <c r="D11" s="16">
        <f t="shared" ref="D11:E11" si="19">IF($B11=D$2,C10+1,MAX(D10,C11))</f>
        <v>1</v>
      </c>
      <c r="E11" s="16">
        <f t="shared" si="19"/>
        <v>2</v>
      </c>
      <c r="F11" s="16">
        <f t="shared" si="9"/>
        <v>3</v>
      </c>
      <c r="G11" s="16">
        <f t="shared" si="10"/>
        <v>4</v>
      </c>
      <c r="H11" s="16">
        <f t="shared" si="11"/>
        <v>5</v>
      </c>
      <c r="I11" s="16">
        <f t="shared" si="12"/>
        <v>5</v>
      </c>
      <c r="J11" s="16">
        <f t="shared" si="13"/>
        <v>6</v>
      </c>
      <c r="K11" s="16">
        <f t="shared" si="14"/>
        <v>6</v>
      </c>
      <c r="L11" s="16">
        <f t="shared" si="15"/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55A3-E67F-4AE9-B677-7BCC17F0B3A3}">
  <dimension ref="A1:L11"/>
  <sheetViews>
    <sheetView topLeftCell="A2" zoomScale="170" zoomScaleNormal="170" workbookViewId="0">
      <selection activeCell="C3" sqref="C3:L11"/>
    </sheetView>
  </sheetViews>
  <sheetFormatPr defaultColWidth="6.42578125" defaultRowHeight="29.25" customHeight="1" x14ac:dyDescent="0.25"/>
  <cols>
    <col min="1" max="1" width="6.42578125" style="3"/>
    <col min="2" max="16384" width="6.42578125" style="1"/>
  </cols>
  <sheetData>
    <row r="1" spans="1:12" s="3" customFormat="1" ht="29.25" customHeight="1" x14ac:dyDescent="0.25">
      <c r="B1" s="4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</row>
    <row r="2" spans="1:12" s="3" customFormat="1" ht="29.25" customHeight="1" x14ac:dyDescent="0.4">
      <c r="A2" s="4" t="s">
        <v>1</v>
      </c>
      <c r="B2" s="5"/>
      <c r="C2" s="2" t="s">
        <v>3</v>
      </c>
      <c r="D2" s="6">
        <v>0</v>
      </c>
      <c r="E2" s="6">
        <v>1</v>
      </c>
      <c r="F2" s="6">
        <v>0</v>
      </c>
      <c r="G2" s="6">
        <v>1</v>
      </c>
      <c r="H2" s="6">
        <v>1</v>
      </c>
      <c r="I2" s="6">
        <v>0</v>
      </c>
      <c r="J2" s="6">
        <v>1</v>
      </c>
      <c r="K2" s="6">
        <v>1</v>
      </c>
      <c r="L2" s="6">
        <v>0</v>
      </c>
    </row>
    <row r="3" spans="1:12" ht="29.25" customHeight="1" x14ac:dyDescent="0.35">
      <c r="A3" s="3">
        <v>0</v>
      </c>
      <c r="B3" s="2" t="s">
        <v>2</v>
      </c>
      <c r="C3" s="9" t="str">
        <f>IF($B3=C$2,"D",IF(LCS!C2&gt;=LCS!B3,"U","L"))</f>
        <v>U</v>
      </c>
      <c r="D3" s="9" t="str">
        <f>IF($B3=D$2,"D",IF(LCS!D2&gt;=LCS!C3,"U","L"))</f>
        <v>U</v>
      </c>
      <c r="E3" s="9" t="str">
        <f>IF($B3=E$2,"D",IF(LCS!E2&gt;=LCS!D3,"U","L"))</f>
        <v>U</v>
      </c>
      <c r="F3" s="9" t="str">
        <f>IF($B3=F$2,"D",IF(LCS!F2&gt;=LCS!E3,"U","L"))</f>
        <v>U</v>
      </c>
      <c r="G3" s="9" t="str">
        <f>IF($B3=G$2,"D",IF(LCS!G2&gt;=LCS!F3,"U","L"))</f>
        <v>U</v>
      </c>
      <c r="H3" s="9" t="str">
        <f>IF($B3=H$2,"D",IF(LCS!H2&gt;=LCS!G3,"U","L"))</f>
        <v>U</v>
      </c>
      <c r="I3" s="9" t="str">
        <f>IF($B3=I$2,"D",IF(LCS!I2&gt;=LCS!H3,"U","L"))</f>
        <v>U</v>
      </c>
      <c r="J3" s="9" t="str">
        <f>IF($B3=J$2,"D",IF(LCS!J2&gt;=LCS!I3,"U","L"))</f>
        <v>U</v>
      </c>
      <c r="K3" s="9" t="str">
        <f>IF($B3=K$2,"D",IF(LCS!K2&gt;=LCS!J3,"U","L"))</f>
        <v>U</v>
      </c>
      <c r="L3" s="9" t="str">
        <f>IF($B3=L$2,"D",IF(LCS!L2&gt;=LCS!K3,"U","L"))</f>
        <v>U</v>
      </c>
    </row>
    <row r="4" spans="1:12" ht="29.25" customHeight="1" x14ac:dyDescent="0.4">
      <c r="A4" s="3">
        <v>1</v>
      </c>
      <c r="B4" s="6">
        <v>1</v>
      </c>
      <c r="C4" s="9" t="str">
        <f>IF($B4=C$2,"D",IF(LCS!C3&gt;=LCS!B4,"U","L"))</f>
        <v>L</v>
      </c>
      <c r="D4" s="9" t="str">
        <f>IF($B4=D$2,"D",IF(LCS!D3&gt;=LCS!C4,"U","L"))</f>
        <v>U</v>
      </c>
      <c r="E4" s="9" t="str">
        <f>IF($B4=E$2,"D",IF(LCS!E3&gt;=LCS!D4,"U","L"))</f>
        <v>D</v>
      </c>
      <c r="F4" s="9" t="str">
        <f>IF($B4=F$2,"D",IF(LCS!F3&gt;=LCS!E4,"U","L"))</f>
        <v>L</v>
      </c>
      <c r="G4" s="9" t="str">
        <f>IF($B4=G$2,"D",IF(LCS!G3&gt;=LCS!F4,"U","L"))</f>
        <v>D</v>
      </c>
      <c r="H4" s="9" t="str">
        <f>IF($B4=H$2,"D",IF(LCS!H3&gt;=LCS!G4,"U","L"))</f>
        <v>D</v>
      </c>
      <c r="I4" s="9" t="str">
        <f>IF($B4=I$2,"D",IF(LCS!I3&gt;=LCS!H4,"U","L"))</f>
        <v>L</v>
      </c>
      <c r="J4" s="9" t="str">
        <f>IF($B4=J$2,"D",IF(LCS!J3&gt;=LCS!I4,"U","L"))</f>
        <v>D</v>
      </c>
      <c r="K4" s="9" t="str">
        <f>IF($B4=K$2,"D",IF(LCS!K3&gt;=LCS!J4,"U","L"))</f>
        <v>D</v>
      </c>
      <c r="L4" s="9" t="str">
        <f>IF($B4=L$2,"D",IF(LCS!L3&gt;=LCS!K4,"U","L"))</f>
        <v>L</v>
      </c>
    </row>
    <row r="5" spans="1:12" ht="29.25" customHeight="1" x14ac:dyDescent="0.4">
      <c r="A5" s="3">
        <v>2</v>
      </c>
      <c r="B5" s="6">
        <v>0</v>
      </c>
      <c r="C5" s="9" t="str">
        <f>IF($B5=C$2,"D",IF(LCS!C4&gt;=LCS!B5,"U","L"))</f>
        <v>U</v>
      </c>
      <c r="D5" s="9" t="str">
        <f>IF($B5=D$2,"D",IF(LCS!D4&gt;=LCS!C5,"U","L"))</f>
        <v>D</v>
      </c>
      <c r="E5" s="9" t="str">
        <f>IF($B5=E$2,"D",IF(LCS!E4&gt;=LCS!D5,"U","L"))</f>
        <v>U</v>
      </c>
      <c r="F5" s="9" t="str">
        <f>IF($B5=F$2,"D",IF(LCS!F4&gt;=LCS!E5,"U","L"))</f>
        <v>D</v>
      </c>
      <c r="G5" s="9" t="str">
        <f>IF($B5=G$2,"D",IF(LCS!G4&gt;=LCS!F5,"U","L"))</f>
        <v>L</v>
      </c>
      <c r="H5" s="9" t="str">
        <f>IF($B5=H$2,"D",IF(LCS!H4&gt;=LCS!G5,"U","L"))</f>
        <v>L</v>
      </c>
      <c r="I5" s="9" t="str">
        <f>IF($B5=I$2,"D",IF(LCS!I4&gt;=LCS!H5,"U","L"))</f>
        <v>D</v>
      </c>
      <c r="J5" s="9" t="str">
        <f>IF($B5=J$2,"D",IF(LCS!J4&gt;=LCS!I5,"U","L"))</f>
        <v>L</v>
      </c>
      <c r="K5" s="9" t="str">
        <f>IF($B5=K$2,"D",IF(LCS!K4&gt;=LCS!J5,"U","L"))</f>
        <v>L</v>
      </c>
      <c r="L5" s="9" t="str">
        <f>IF($B5=L$2,"D",IF(LCS!L4&gt;=LCS!K5,"U","L"))</f>
        <v>D</v>
      </c>
    </row>
    <row r="6" spans="1:12" ht="29.25" customHeight="1" x14ac:dyDescent="0.4">
      <c r="A6" s="3">
        <v>3</v>
      </c>
      <c r="B6" s="6">
        <v>0</v>
      </c>
      <c r="C6" s="9" t="str">
        <f>IF($B6=C$2,"D",IF(LCS!C5&gt;=LCS!B6,"U","L"))</f>
        <v>U</v>
      </c>
      <c r="D6" s="9" t="str">
        <f>IF($B6=D$2,"D",IF(LCS!D5&gt;=LCS!C6,"U","L"))</f>
        <v>D</v>
      </c>
      <c r="E6" s="9" t="str">
        <f>IF($B6=E$2,"D",IF(LCS!E5&gt;=LCS!D6,"U","L"))</f>
        <v>U</v>
      </c>
      <c r="F6" s="9" t="str">
        <f>IF($B6=F$2,"D",IF(LCS!F5&gt;=LCS!E6,"U","L"))</f>
        <v>D</v>
      </c>
      <c r="G6" s="9" t="str">
        <f>IF($B6=G$2,"D",IF(LCS!G5&gt;=LCS!F6,"U","L"))</f>
        <v>U</v>
      </c>
      <c r="H6" s="9" t="str">
        <f>IF($B6=H$2,"D",IF(LCS!H5&gt;=LCS!G6,"U","L"))</f>
        <v>U</v>
      </c>
      <c r="I6" s="9" t="str">
        <f>IF($B6=I$2,"D",IF(LCS!I5&gt;=LCS!H6,"U","L"))</f>
        <v>D</v>
      </c>
      <c r="J6" s="9" t="str">
        <f>IF($B6=J$2,"D",IF(LCS!J5&gt;=LCS!I6,"U","L"))</f>
        <v>L</v>
      </c>
      <c r="K6" s="9" t="str">
        <f>IF($B6=K$2,"D",IF(LCS!K5&gt;=LCS!J6,"U","L"))</f>
        <v>L</v>
      </c>
      <c r="L6" s="9" t="str">
        <f>IF($B6=L$2,"D",IF(LCS!L5&gt;=LCS!K6,"U","L"))</f>
        <v>D</v>
      </c>
    </row>
    <row r="7" spans="1:12" ht="29.25" customHeight="1" x14ac:dyDescent="0.4">
      <c r="A7" s="3">
        <v>4</v>
      </c>
      <c r="B7" s="6">
        <v>1</v>
      </c>
      <c r="C7" s="9" t="str">
        <f>IF($B7=C$2,"D",IF(LCS!C6&gt;=LCS!B7,"U","L"))</f>
        <v>L</v>
      </c>
      <c r="D7" s="9" t="str">
        <f>IF($B7=D$2,"D",IF(LCS!D6&gt;=LCS!C7,"U","L"))</f>
        <v>U</v>
      </c>
      <c r="E7" s="9" t="str">
        <f>IF($B7=E$2,"D",IF(LCS!E6&gt;=LCS!D7,"U","L"))</f>
        <v>D</v>
      </c>
      <c r="F7" s="9" t="str">
        <f>IF($B7=F$2,"D",IF(LCS!F6&gt;=LCS!E7,"U","L"))</f>
        <v>U</v>
      </c>
      <c r="G7" s="9" t="str">
        <f>IF($B7=G$2,"D",IF(LCS!G6&gt;=LCS!F7,"U","L"))</f>
        <v>D</v>
      </c>
      <c r="H7" s="9" t="str">
        <f>IF($B7=H$2,"D",IF(LCS!H6&gt;=LCS!G7,"U","L"))</f>
        <v>D</v>
      </c>
      <c r="I7" s="9" t="str">
        <f>IF($B7=I$2,"D",IF(LCS!I6&gt;=LCS!H7,"U","L"))</f>
        <v>U</v>
      </c>
      <c r="J7" s="9" t="str">
        <f>IF($B7=J$2,"D",IF(LCS!J6&gt;=LCS!I7,"U","L"))</f>
        <v>D</v>
      </c>
      <c r="K7" s="9" t="str">
        <f>IF($B7=K$2,"D",IF(LCS!K6&gt;=LCS!J7,"U","L"))</f>
        <v>D</v>
      </c>
      <c r="L7" s="9" t="str">
        <f>IF($B7=L$2,"D",IF(LCS!L6&gt;=LCS!K7,"U","L"))</f>
        <v>L</v>
      </c>
    </row>
    <row r="8" spans="1:12" ht="29.25" customHeight="1" x14ac:dyDescent="0.4">
      <c r="A8" s="3">
        <v>5</v>
      </c>
      <c r="B8" s="6">
        <v>0</v>
      </c>
      <c r="C8" s="9" t="str">
        <f>IF($B8=C$2,"D",IF(LCS!C7&gt;=LCS!B8,"U","L"))</f>
        <v>U</v>
      </c>
      <c r="D8" s="9" t="str">
        <f>IF($B8=D$2,"D",IF(LCS!D7&gt;=LCS!C8,"U","L"))</f>
        <v>D</v>
      </c>
      <c r="E8" s="9" t="str">
        <f>IF($B8=E$2,"D",IF(LCS!E7&gt;=LCS!D8,"U","L"))</f>
        <v>U</v>
      </c>
      <c r="F8" s="9" t="str">
        <f>IF($B8=F$2,"D",IF(LCS!F7&gt;=LCS!E8,"U","L"))</f>
        <v>D</v>
      </c>
      <c r="G8" s="9" t="str">
        <f>IF($B8=G$2,"D",IF(LCS!G7&gt;=LCS!F8,"U","L"))</f>
        <v>U</v>
      </c>
      <c r="H8" s="9" t="str">
        <f>IF($B8=H$2,"D",IF(LCS!H7&gt;=LCS!G8,"U","L"))</f>
        <v>U</v>
      </c>
      <c r="I8" s="9" t="str">
        <f>IF($B8=I$2,"D",IF(LCS!I7&gt;=LCS!H8,"U","L"))</f>
        <v>D</v>
      </c>
      <c r="J8" s="9" t="str">
        <f>IF($B8=J$2,"D",IF(LCS!J7&gt;=LCS!I8,"U","L"))</f>
        <v>U</v>
      </c>
      <c r="K8" s="9" t="str">
        <f>IF($B8=K$2,"D",IF(LCS!K7&gt;=LCS!J8,"U","L"))</f>
        <v>U</v>
      </c>
      <c r="L8" s="9" t="str">
        <f>IF($B8=L$2,"D",IF(LCS!L7&gt;=LCS!K8,"U","L"))</f>
        <v>D</v>
      </c>
    </row>
    <row r="9" spans="1:12" ht="29.25" customHeight="1" x14ac:dyDescent="0.4">
      <c r="A9" s="3">
        <v>6</v>
      </c>
      <c r="B9" s="6">
        <v>1</v>
      </c>
      <c r="C9" s="9" t="str">
        <f>IF($B9=C$2,"D",IF(LCS!C8&gt;=LCS!B9,"U","L"))</f>
        <v>L</v>
      </c>
      <c r="D9" s="9" t="str">
        <f>IF($B9=D$2,"D",IF(LCS!D8&gt;=LCS!C9,"U","L"))</f>
        <v>U</v>
      </c>
      <c r="E9" s="9" t="str">
        <f>IF($B9=E$2,"D",IF(LCS!E8&gt;=LCS!D9,"U","L"))</f>
        <v>D</v>
      </c>
      <c r="F9" s="9" t="str">
        <f>IF($B9=F$2,"D",IF(LCS!F8&gt;=LCS!E9,"U","L"))</f>
        <v>U</v>
      </c>
      <c r="G9" s="9" t="str">
        <f>IF($B9=G$2,"D",IF(LCS!G8&gt;=LCS!F9,"U","L"))</f>
        <v>D</v>
      </c>
      <c r="H9" s="9" t="str">
        <f>IF($B9=H$2,"D",IF(LCS!H8&gt;=LCS!G9,"U","L"))</f>
        <v>D</v>
      </c>
      <c r="I9" s="9" t="str">
        <f>IF($B9=I$2,"D",IF(LCS!I8&gt;=LCS!H9,"U","L"))</f>
        <v>U</v>
      </c>
      <c r="J9" s="9" t="str">
        <f>IF($B9=J$2,"D",IF(LCS!J8&gt;=LCS!I9,"U","L"))</f>
        <v>D</v>
      </c>
      <c r="K9" s="9" t="str">
        <f>IF($B9=K$2,"D",IF(LCS!K8&gt;=LCS!J9,"U","L"))</f>
        <v>D</v>
      </c>
      <c r="L9" s="9" t="str">
        <f>IF($B9=L$2,"D",IF(LCS!L8&gt;=LCS!K9,"U","L"))</f>
        <v>U</v>
      </c>
    </row>
    <row r="10" spans="1:12" ht="29.25" customHeight="1" x14ac:dyDescent="0.4">
      <c r="A10" s="3">
        <v>7</v>
      </c>
      <c r="B10" s="6">
        <v>0</v>
      </c>
      <c r="C10" s="9" t="str">
        <f>IF($B10=C$2,"D",IF(LCS!C9&gt;=LCS!B10,"U","L"))</f>
        <v>U</v>
      </c>
      <c r="D10" s="9" t="str">
        <f>IF($B10=D$2,"D",IF(LCS!D9&gt;=LCS!C10,"U","L"))</f>
        <v>D</v>
      </c>
      <c r="E10" s="9" t="str">
        <f>IF($B10=E$2,"D",IF(LCS!E9&gt;=LCS!D10,"U","L"))</f>
        <v>U</v>
      </c>
      <c r="F10" s="9" t="str">
        <f>IF($B10=F$2,"D",IF(LCS!F9&gt;=LCS!E10,"U","L"))</f>
        <v>D</v>
      </c>
      <c r="G10" s="9" t="str">
        <f>IF($B10=G$2,"D",IF(LCS!G9&gt;=LCS!F10,"U","L"))</f>
        <v>U</v>
      </c>
      <c r="H10" s="9" t="str">
        <f>IF($B10=H$2,"D",IF(LCS!H9&gt;=LCS!G10,"U","L"))</f>
        <v>U</v>
      </c>
      <c r="I10" s="9" t="str">
        <f>IF($B10=I$2,"D",IF(LCS!I9&gt;=LCS!H10,"U","L"))</f>
        <v>D</v>
      </c>
      <c r="J10" s="9" t="str">
        <f>IF($B10=J$2,"D",IF(LCS!J9&gt;=LCS!I10,"U","L"))</f>
        <v>U</v>
      </c>
      <c r="K10" s="9" t="str">
        <f>IF($B10=K$2,"D",IF(LCS!K9&gt;=LCS!J10,"U","L"))</f>
        <v>U</v>
      </c>
      <c r="L10" s="9" t="str">
        <f>IF($B10=L$2,"D",IF(LCS!L9&gt;=LCS!K10,"U","L"))</f>
        <v>D</v>
      </c>
    </row>
    <row r="11" spans="1:12" ht="29.25" customHeight="1" x14ac:dyDescent="0.4">
      <c r="A11" s="3">
        <v>8</v>
      </c>
      <c r="B11" s="6">
        <v>1</v>
      </c>
      <c r="C11" s="9" t="str">
        <f>IF($B11=C$2,"D",IF(LCS!C10&gt;=LCS!B11,"U","L"))</f>
        <v>L</v>
      </c>
      <c r="D11" s="9" t="str">
        <f>IF($B11=D$2,"D",IF(LCS!D10&gt;=LCS!C11,"U","L"))</f>
        <v>U</v>
      </c>
      <c r="E11" s="9" t="str">
        <f>IF($B11=E$2,"D",IF(LCS!E10&gt;=LCS!D11,"U","L"))</f>
        <v>D</v>
      </c>
      <c r="F11" s="9" t="str">
        <f>IF($B11=F$2,"D",IF(LCS!F10&gt;=LCS!E11,"U","L"))</f>
        <v>U</v>
      </c>
      <c r="G11" s="9" t="str">
        <f>IF($B11=G$2,"D",IF(LCS!G10&gt;=LCS!F11,"U","L"))</f>
        <v>D</v>
      </c>
      <c r="H11" s="9" t="str">
        <f>IF($B11=H$2,"D",IF(LCS!H10&gt;=LCS!G11,"U","L"))</f>
        <v>D</v>
      </c>
      <c r="I11" s="9" t="str">
        <f>IF($B11=I$2,"D",IF(LCS!I10&gt;=LCS!H11,"U","L"))</f>
        <v>U</v>
      </c>
      <c r="J11" s="9" t="str">
        <f>IF($B11=J$2,"D",IF(LCS!J10&gt;=LCS!I11,"U","L"))</f>
        <v>D</v>
      </c>
      <c r="K11" s="9" t="str">
        <f>IF($B11=K$2,"D",IF(LCS!K10&gt;=LCS!J11,"U","L"))</f>
        <v>D</v>
      </c>
      <c r="L11" s="9" t="str">
        <f>IF($B11=L$2,"D",IF(LCS!L10&gt;=LCS!K11,"U","L"))</f>
        <v>U</v>
      </c>
    </row>
  </sheetData>
  <conditionalFormatting sqref="C3:L11">
    <cfRule type="cellIs" dxfId="0" priority="1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5326-D971-4EA7-909D-766567A251F3}">
  <dimension ref="A1:T9"/>
  <sheetViews>
    <sheetView zoomScale="140" zoomScaleNormal="140" workbookViewId="0">
      <selection activeCell="H3" sqref="H3"/>
    </sheetView>
  </sheetViews>
  <sheetFormatPr defaultColWidth="8.85546875" defaultRowHeight="36" customHeight="1" x14ac:dyDescent="0.35"/>
  <cols>
    <col min="1" max="16384" width="8.85546875" style="19"/>
  </cols>
  <sheetData>
    <row r="1" spans="1:20" ht="36" customHeight="1" x14ac:dyDescent="0.3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M1" s="19">
        <v>0</v>
      </c>
      <c r="N1" s="19">
        <v>1</v>
      </c>
      <c r="O1" s="19">
        <v>2</v>
      </c>
      <c r="P1" s="19">
        <v>3</v>
      </c>
      <c r="Q1" s="19">
        <v>4</v>
      </c>
      <c r="R1" s="19">
        <v>5</v>
      </c>
      <c r="S1" s="19">
        <v>6</v>
      </c>
      <c r="T1" s="19">
        <v>7</v>
      </c>
    </row>
    <row r="2" spans="1:20" ht="36" customHeight="1" x14ac:dyDescent="0.35">
      <c r="A2" s="19">
        <v>0</v>
      </c>
      <c r="N2" s="19">
        <v>0.04</v>
      </c>
      <c r="O2" s="19">
        <v>0.06</v>
      </c>
      <c r="P2" s="19">
        <v>0.08</v>
      </c>
      <c r="Q2" s="19">
        <v>0.02</v>
      </c>
      <c r="R2" s="19">
        <v>0.1</v>
      </c>
      <c r="S2" s="19">
        <v>0.12</v>
      </c>
      <c r="T2" s="19">
        <v>0.14000000000000001</v>
      </c>
    </row>
    <row r="3" spans="1:20" ht="36" customHeight="1" x14ac:dyDescent="0.35">
      <c r="A3" s="19">
        <v>1</v>
      </c>
      <c r="C3" s="20">
        <f>N2</f>
        <v>0.04</v>
      </c>
      <c r="D3" s="20">
        <f>N$2+O$2+MIN(N$2:O$2)</f>
        <v>0.14000000000000001</v>
      </c>
      <c r="E3" s="20">
        <f>N$2+O$2+P$2+MIN(D3,E4,(C3+E5))</f>
        <v>0.3</v>
      </c>
      <c r="F3" s="20">
        <f>SUM(N$2:Q$2)+MIN(E3,F4,(C3+F5),(D3+F6))</f>
        <v>0.36</v>
      </c>
      <c r="G3" s="20">
        <f>MIN((E4+G6),(C3+G5),(D3+G6),(E3+G7),(D3+F5))+SUM(N$2:R$2)</f>
        <v>0.56000000000000005</v>
      </c>
      <c r="H3" s="20"/>
      <c r="I3" s="20"/>
    </row>
    <row r="4" spans="1:20" ht="36" customHeight="1" x14ac:dyDescent="0.35">
      <c r="A4" s="19">
        <v>2</v>
      </c>
      <c r="C4" s="20"/>
      <c r="D4" s="20">
        <f>O2</f>
        <v>0.06</v>
      </c>
      <c r="E4" s="20">
        <f>O$2+P$2+MIN(O$2:P$2)</f>
        <v>0.2</v>
      </c>
      <c r="F4" s="20">
        <f>O$2+P$2+Q$2+MIN(E4,F5,(D4+F6))</f>
        <v>0.24</v>
      </c>
      <c r="G4" s="20">
        <f>SUM(O$2:R$2)+MIN(F4,G5,(D4+G6),(E4+G7))</f>
        <v>0.46</v>
      </c>
      <c r="H4" s="20">
        <f>MIN((F5+H7),(D4+H6),(E4+H7),(F4+H8),(E4+G6))+SUM(O$2:S$2)</f>
        <v>0.72</v>
      </c>
      <c r="I4" s="20"/>
      <c r="N4" s="19">
        <f>SUM(N2:R2)</f>
        <v>0.3</v>
      </c>
    </row>
    <row r="5" spans="1:20" ht="36" customHeight="1" x14ac:dyDescent="0.35">
      <c r="A5" s="19">
        <v>3</v>
      </c>
      <c r="C5" s="20"/>
      <c r="D5" s="20"/>
      <c r="E5" s="20">
        <f>P2</f>
        <v>0.08</v>
      </c>
      <c r="F5" s="20">
        <f>P$2+Q$2+MIN(P$2:Q$2)</f>
        <v>0.12000000000000001</v>
      </c>
      <c r="G5" s="20">
        <f>P$2+Q$2+R$2+MIN(F5,G6,(E5+G7))</f>
        <v>0.32</v>
      </c>
      <c r="H5" s="20">
        <f>SUM(P$2:S$2)+MIN(G5,H6,(E5+H7),(F5+H8))</f>
        <v>0.56000000000000005</v>
      </c>
      <c r="I5" s="20">
        <f>MIN((G6+I8),(E5+I7),(F5+I8),(G5+I9),(F5+H7))+SUM(P$2:T$2)</f>
        <v>0.9</v>
      </c>
    </row>
    <row r="6" spans="1:20" ht="36" customHeight="1" x14ac:dyDescent="0.35">
      <c r="A6" s="19">
        <v>4</v>
      </c>
      <c r="C6" s="20"/>
      <c r="D6" s="20"/>
      <c r="E6" s="20"/>
      <c r="F6" s="20">
        <f>Q2</f>
        <v>0.02</v>
      </c>
      <c r="G6" s="20">
        <f>Q$2+R$2+MIN(Q$2:R$2)</f>
        <v>0.14000000000000001</v>
      </c>
      <c r="H6" s="20">
        <f>Q$2+R$2+S$2+MIN(G6,H7,(F6+H8))</f>
        <v>0.38</v>
      </c>
      <c r="I6" s="20">
        <f>SUM(Q$2:T$2)+MIN(H6,I7,(F6+I8),(G6+I9))</f>
        <v>0.66</v>
      </c>
    </row>
    <row r="7" spans="1:20" ht="36" customHeight="1" x14ac:dyDescent="0.35">
      <c r="A7" s="19">
        <v>5</v>
      </c>
      <c r="C7" s="20"/>
      <c r="D7" s="20"/>
      <c r="E7" s="20"/>
      <c r="F7" s="20"/>
      <c r="G7" s="20">
        <f>R2</f>
        <v>0.1</v>
      </c>
      <c r="H7" s="20">
        <f>R$2+S$2+MIN(R$2:S$2)</f>
        <v>0.32</v>
      </c>
      <c r="I7" s="20">
        <f>R$2+S$2+T$2+MIN(H7,I8,(G7+I9))</f>
        <v>0.6</v>
      </c>
    </row>
    <row r="8" spans="1:20" ht="36" customHeight="1" x14ac:dyDescent="0.35">
      <c r="A8" s="19">
        <v>6</v>
      </c>
      <c r="C8" s="20"/>
      <c r="D8" s="20"/>
      <c r="E8" s="20"/>
      <c r="F8" s="20"/>
      <c r="G8" s="20"/>
      <c r="H8" s="20">
        <f>S2</f>
        <v>0.12</v>
      </c>
      <c r="I8" s="20">
        <f>S$2+T$2+MIN(S$2:T$2)</f>
        <v>0.38</v>
      </c>
    </row>
    <row r="9" spans="1:20" ht="36" customHeight="1" x14ac:dyDescent="0.35">
      <c r="A9" s="19">
        <v>7</v>
      </c>
      <c r="C9" s="20"/>
      <c r="D9" s="20"/>
      <c r="E9" s="20"/>
      <c r="F9" s="20"/>
      <c r="G9" s="20"/>
      <c r="H9" s="20"/>
      <c r="I9" s="20">
        <f>T2</f>
        <v>0.14000000000000001</v>
      </c>
    </row>
  </sheetData>
  <pageMargins left="0.7" right="0.7" top="0.75" bottom="0.75" header="0.3" footer="0.3"/>
  <ignoredErrors>
    <ignoredError sqref="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A643-0E99-4AFE-9150-FC19F9204D73}">
  <dimension ref="A1:D11"/>
  <sheetViews>
    <sheetView workbookViewId="0">
      <selection activeCell="D12" sqref="D12"/>
    </sheetView>
  </sheetViews>
  <sheetFormatPr defaultRowHeight="36.75" customHeight="1" x14ac:dyDescent="0.35"/>
  <cols>
    <col min="1" max="5" width="9.140625" style="21"/>
    <col min="6" max="6" width="12.28515625" style="21" bestFit="1" customWidth="1"/>
    <col min="7" max="16384" width="9.140625" style="21"/>
  </cols>
  <sheetData>
    <row r="1" spans="1:4" ht="36.75" customHeight="1" x14ac:dyDescent="0.35">
      <c r="A1" s="21">
        <v>5</v>
      </c>
      <c r="B1" s="21">
        <v>10</v>
      </c>
      <c r="C1" s="21">
        <v>3</v>
      </c>
      <c r="D1" s="21">
        <f>A1*B1*C1</f>
        <v>150</v>
      </c>
    </row>
    <row r="3" spans="1:4" ht="36.75" customHeight="1" x14ac:dyDescent="0.35">
      <c r="A3" s="21">
        <v>3</v>
      </c>
      <c r="B3" s="21">
        <v>12</v>
      </c>
      <c r="C3" s="21">
        <v>5</v>
      </c>
      <c r="D3" s="21">
        <f>A3*B3*C3</f>
        <v>180</v>
      </c>
    </row>
    <row r="5" spans="1:4" ht="36.75" customHeight="1" x14ac:dyDescent="0.35">
      <c r="A5" s="21">
        <v>5</v>
      </c>
      <c r="B5" s="21">
        <v>50</v>
      </c>
      <c r="C5" s="21">
        <v>6</v>
      </c>
      <c r="D5" s="21">
        <f>A5*B5*C5</f>
        <v>1500</v>
      </c>
    </row>
    <row r="7" spans="1:4" ht="36.75" customHeight="1" x14ac:dyDescent="0.35">
      <c r="A7" s="21">
        <v>3</v>
      </c>
      <c r="B7" s="21">
        <v>5</v>
      </c>
      <c r="C7" s="21">
        <v>6</v>
      </c>
      <c r="D7" s="21">
        <f>A7*B7*C7</f>
        <v>90</v>
      </c>
    </row>
    <row r="9" spans="1:4" ht="36.75" customHeight="1" x14ac:dyDescent="0.35">
      <c r="A9" s="21">
        <v>5</v>
      </c>
      <c r="B9" s="21">
        <v>3</v>
      </c>
      <c r="C9" s="21">
        <v>6</v>
      </c>
      <c r="D9" s="21">
        <f>A9*B9*C9</f>
        <v>90</v>
      </c>
    </row>
    <row r="11" spans="1:4" ht="36.75" customHeight="1" x14ac:dyDescent="0.35">
      <c r="D11" s="21">
        <f>SUM(D1:D9)</f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LCS</vt:lpstr>
      <vt:lpstr>PRINT-LCS</vt:lpstr>
      <vt:lpstr>optimal bst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cp:lastPrinted>2020-05-10T17:03:04Z</cp:lastPrinted>
  <dcterms:created xsi:type="dcterms:W3CDTF">2020-05-09T13:53:51Z</dcterms:created>
  <dcterms:modified xsi:type="dcterms:W3CDTF">2020-05-10T17:03:15Z</dcterms:modified>
</cp:coreProperties>
</file>