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OneDrive\Brooklyn College\5-Bklyn College Fall 2020\MDY Database\MDY Attendance App\"/>
    </mc:Choice>
  </mc:AlternateContent>
  <xr:revisionPtr revIDLastSave="0" documentId="13_ncr:1_{A59A7AF6-55A6-4FFE-983E-85BFED0B99CA}" xr6:coauthVersionLast="45" xr6:coauthVersionMax="45" xr10:uidLastSave="{00000000-0000-0000-0000-000000000000}"/>
  <bookViews>
    <workbookView xWindow="28680" yWindow="60" windowWidth="29040" windowHeight="15840" activeTab="1" xr2:uid="{188F6493-CB32-4A3F-81E1-A6A2527788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2" i="2"/>
  <c r="I34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2" i="1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" i="1"/>
</calcChain>
</file>

<file path=xl/sharedStrings.xml><?xml version="1.0" encoding="utf-8"?>
<sst xmlns="http://schemas.openxmlformats.org/spreadsheetml/2006/main" count="165" uniqueCount="58">
  <si>
    <t>7-101</t>
  </si>
  <si>
    <t>7-102</t>
  </si>
  <si>
    <t>7-103</t>
  </si>
  <si>
    <t>7-111</t>
  </si>
  <si>
    <t>7-201</t>
  </si>
  <si>
    <t>7-202</t>
  </si>
  <si>
    <t>7-203</t>
  </si>
  <si>
    <t>7-211</t>
  </si>
  <si>
    <t>8-101</t>
  </si>
  <si>
    <t>8-102</t>
  </si>
  <si>
    <t>8-103</t>
  </si>
  <si>
    <t>8-111</t>
  </si>
  <si>
    <t>8-201</t>
  </si>
  <si>
    <t>8-202</t>
  </si>
  <si>
    <t>8-203</t>
  </si>
  <si>
    <t>8-211</t>
  </si>
  <si>
    <t>7G-101'</t>
  </si>
  <si>
    <t>7G-102'</t>
  </si>
  <si>
    <t>7G-103'</t>
  </si>
  <si>
    <t>7G-111'</t>
  </si>
  <si>
    <t>7B-201'</t>
  </si>
  <si>
    <t>7B-202'</t>
  </si>
  <si>
    <t>7B-203'</t>
  </si>
  <si>
    <t>7B-211'</t>
  </si>
  <si>
    <t>8G-101'</t>
  </si>
  <si>
    <t>8G-102'</t>
  </si>
  <si>
    <t>8G-103'</t>
  </si>
  <si>
    <t>8G-111'</t>
  </si>
  <si>
    <t>8B-201'</t>
  </si>
  <si>
    <t>8B-202'</t>
  </si>
  <si>
    <t>8B-203'</t>
  </si>
  <si>
    <t>8B-211'</t>
  </si>
  <si>
    <t>update course set classid3 = '</t>
  </si>
  <si>
    <t xml:space="preserve"> where classid like '</t>
  </si>
  <si>
    <t>ELA</t>
  </si>
  <si>
    <t>Jewish History</t>
  </si>
  <si>
    <t>Nabi</t>
  </si>
  <si>
    <t>Parasha</t>
  </si>
  <si>
    <t>Social Studies</t>
  </si>
  <si>
    <t>Math</t>
  </si>
  <si>
    <t>Science</t>
  </si>
  <si>
    <t>Halacha</t>
  </si>
  <si>
    <t>Safe</t>
  </si>
  <si>
    <t>Humash</t>
  </si>
  <si>
    <t>Safah</t>
  </si>
  <si>
    <t>Hashkafah</t>
  </si>
  <si>
    <t>Keria</t>
  </si>
  <si>
    <t>Gemara</t>
  </si>
  <si>
    <t>Judaic Studies</t>
  </si>
  <si>
    <t>Tamim</t>
  </si>
  <si>
    <t>Judaic  Studies</t>
  </si>
  <si>
    <t>Computers</t>
  </si>
  <si>
    <t>JewishHistory</t>
  </si>
  <si>
    <t>SocialStudies</t>
  </si>
  <si>
    <t xml:space="preserve">('ELA', 'ELA'), ('Computers', 'Computers'), ('Gemara', 'Gemara'), ('Halacha', 'Halacha'), ('Hashkafah', 'Hashkafah'), ('Humash', 'Humash'), ('JewishHistory', 'Jewish History'), ('Judaic Studies', 'Judaic  Studies'), ('Keria', 'Keria'), ('Math', 'Math'), ('Nabi', 'Nabi'), ('Parasha', 'Parasha'), ('Safah', 'Safah'), ('Safe', 'Safe'), ('Science', 'Science'), ('SocialStudies', 'Social Studies'), ('Tamim', 'Tamim'), </t>
  </si>
  <si>
    <t xml:space="preserve">'8G-101', '8G-102', '8G-103', '8G-111', '8B-201', '8B-202', '8B-203', '8B-211', </t>
  </si>
  <si>
    <t xml:space="preserve">8G-103' </t>
  </si>
  <si>
    <t xml:space="preserve">('7-101', '7G-101'), ('7-102', '7G-102'), ('7-103', '7G-103'), ('7-111', '7G-111'), ('7-201', '7B-201'), ('7-202', '7B-202'), ('7-203', '7B-203'), ('7-211', '7B-211'),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</si>
</sst>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4F20-83ED-4FA7-A432-D94AB296E061}">
  <dimension ref="A1:I37"/>
  <sheetViews>
    <sheetView workbookViewId="0">
      <selection activeCell="C22" sqref="C22:D37"/>
    </sheetView>
  </sheetViews>
  <sheetFormatPr defaultRowHeight="15" x14ac:dyDescent="0.25"/>
  <cols>
    <col min="1" max="1" width="5.7109375" bestFit="1" customWidth="1"/>
    <col min="2" max="2" width="7.42578125" bestFit="1" customWidth="1"/>
    <col min="3" max="3" width="29" bestFit="1" customWidth="1"/>
    <col min="4" max="4" width="8.85546875" bestFit="1" customWidth="1"/>
    <col min="5" max="5" width="19.5703125" bestFit="1" customWidth="1"/>
    <col min="6" max="6" width="7.7109375" bestFit="1" customWidth="1"/>
  </cols>
  <sheetData>
    <row r="1" spans="1:8" x14ac:dyDescent="0.25">
      <c r="A1" t="s">
        <v>0</v>
      </c>
      <c r="B1" t="s">
        <v>16</v>
      </c>
      <c r="C1" t="s">
        <v>32</v>
      </c>
      <c r="D1" t="str">
        <f>B1</f>
        <v>7G-101'</v>
      </c>
      <c r="E1" t="s">
        <v>33</v>
      </c>
      <c r="F1" t="str">
        <f>A1&amp;"%';"</f>
        <v>7-101%';</v>
      </c>
      <c r="H1" t="str">
        <f>C1&amp;D1&amp;" "&amp;E1&amp;F1</f>
        <v>update course set classid3 = '7G-101'  where classid like '7-101%';</v>
      </c>
    </row>
    <row r="2" spans="1:8" x14ac:dyDescent="0.25">
      <c r="A2" t="s">
        <v>1</v>
      </c>
      <c r="B2" t="s">
        <v>17</v>
      </c>
      <c r="C2" t="s">
        <v>32</v>
      </c>
      <c r="D2" t="str">
        <f t="shared" ref="D2:D16" si="0">B2</f>
        <v>7G-102'</v>
      </c>
      <c r="E2" t="s">
        <v>33</v>
      </c>
      <c r="F2" t="str">
        <f t="shared" ref="F2:F16" si="1">A2&amp;"%';"</f>
        <v>7-102%';</v>
      </c>
      <c r="H2" t="str">
        <f t="shared" ref="H2:H16" si="2">C2&amp;D2&amp;" "&amp;E2&amp;F2</f>
        <v>update course set classid3 = '7G-102'  where classid like '7-102%';</v>
      </c>
    </row>
    <row r="3" spans="1:8" x14ac:dyDescent="0.25">
      <c r="A3" t="s">
        <v>2</v>
      </c>
      <c r="B3" t="s">
        <v>18</v>
      </c>
      <c r="C3" t="s">
        <v>32</v>
      </c>
      <c r="D3" t="str">
        <f t="shared" si="0"/>
        <v>7G-103'</v>
      </c>
      <c r="E3" t="s">
        <v>33</v>
      </c>
      <c r="F3" t="str">
        <f t="shared" si="1"/>
        <v>7-103%';</v>
      </c>
      <c r="H3" t="str">
        <f t="shared" si="2"/>
        <v>update course set classid3 = '7G-103'  where classid like '7-103%';</v>
      </c>
    </row>
    <row r="4" spans="1:8" x14ac:dyDescent="0.25">
      <c r="A4" t="s">
        <v>3</v>
      </c>
      <c r="B4" t="s">
        <v>19</v>
      </c>
      <c r="C4" t="s">
        <v>32</v>
      </c>
      <c r="D4" t="str">
        <f t="shared" si="0"/>
        <v>7G-111'</v>
      </c>
      <c r="E4" t="s">
        <v>33</v>
      </c>
      <c r="F4" t="str">
        <f t="shared" si="1"/>
        <v>7-111%';</v>
      </c>
      <c r="H4" t="str">
        <f t="shared" si="2"/>
        <v>update course set classid3 = '7G-111'  where classid like '7-111%';</v>
      </c>
    </row>
    <row r="5" spans="1:8" x14ac:dyDescent="0.25">
      <c r="A5" t="s">
        <v>4</v>
      </c>
      <c r="B5" t="s">
        <v>20</v>
      </c>
      <c r="C5" t="s">
        <v>32</v>
      </c>
      <c r="D5" t="str">
        <f t="shared" si="0"/>
        <v>7B-201'</v>
      </c>
      <c r="E5" t="s">
        <v>33</v>
      </c>
      <c r="F5" t="str">
        <f t="shared" si="1"/>
        <v>7-201%';</v>
      </c>
      <c r="H5" t="str">
        <f t="shared" si="2"/>
        <v>update course set classid3 = '7B-201'  where classid like '7-201%';</v>
      </c>
    </row>
    <row r="6" spans="1:8" x14ac:dyDescent="0.25">
      <c r="A6" t="s">
        <v>5</v>
      </c>
      <c r="B6" t="s">
        <v>21</v>
      </c>
      <c r="C6" t="s">
        <v>32</v>
      </c>
      <c r="D6" t="str">
        <f t="shared" si="0"/>
        <v>7B-202'</v>
      </c>
      <c r="E6" t="s">
        <v>33</v>
      </c>
      <c r="F6" t="str">
        <f t="shared" si="1"/>
        <v>7-202%';</v>
      </c>
      <c r="H6" t="str">
        <f t="shared" si="2"/>
        <v>update course set classid3 = '7B-202'  where classid like '7-202%';</v>
      </c>
    </row>
    <row r="7" spans="1:8" x14ac:dyDescent="0.25">
      <c r="A7" t="s">
        <v>6</v>
      </c>
      <c r="B7" t="s">
        <v>22</v>
      </c>
      <c r="C7" t="s">
        <v>32</v>
      </c>
      <c r="D7" t="str">
        <f t="shared" si="0"/>
        <v>7B-203'</v>
      </c>
      <c r="E7" t="s">
        <v>33</v>
      </c>
      <c r="F7" t="str">
        <f t="shared" si="1"/>
        <v>7-203%';</v>
      </c>
      <c r="H7" t="str">
        <f t="shared" si="2"/>
        <v>update course set classid3 = '7B-203'  where classid like '7-203%';</v>
      </c>
    </row>
    <row r="8" spans="1:8" x14ac:dyDescent="0.25">
      <c r="A8" t="s">
        <v>7</v>
      </c>
      <c r="B8" t="s">
        <v>23</v>
      </c>
      <c r="C8" t="s">
        <v>32</v>
      </c>
      <c r="D8" t="str">
        <f t="shared" si="0"/>
        <v>7B-211'</v>
      </c>
      <c r="E8" t="s">
        <v>33</v>
      </c>
      <c r="F8" t="str">
        <f t="shared" si="1"/>
        <v>7-211%';</v>
      </c>
      <c r="H8" t="str">
        <f t="shared" si="2"/>
        <v>update course set classid3 = '7B-211'  where classid like '7-211%';</v>
      </c>
    </row>
    <row r="9" spans="1:8" x14ac:dyDescent="0.25">
      <c r="A9" t="s">
        <v>8</v>
      </c>
      <c r="B9" t="s">
        <v>24</v>
      </c>
      <c r="C9" t="s">
        <v>32</v>
      </c>
      <c r="D9" t="str">
        <f t="shared" si="0"/>
        <v>8G-101'</v>
      </c>
      <c r="E9" t="s">
        <v>33</v>
      </c>
      <c r="F9" t="str">
        <f t="shared" si="1"/>
        <v>8-101%';</v>
      </c>
      <c r="H9" t="str">
        <f t="shared" si="2"/>
        <v>update course set classid3 = '8G-101'  where classid like '8-101%';</v>
      </c>
    </row>
    <row r="10" spans="1:8" x14ac:dyDescent="0.25">
      <c r="A10" t="s">
        <v>9</v>
      </c>
      <c r="B10" t="s">
        <v>25</v>
      </c>
      <c r="C10" t="s">
        <v>32</v>
      </c>
      <c r="D10" t="str">
        <f t="shared" si="0"/>
        <v>8G-102'</v>
      </c>
      <c r="E10" t="s">
        <v>33</v>
      </c>
      <c r="F10" t="str">
        <f t="shared" si="1"/>
        <v>8-102%';</v>
      </c>
      <c r="H10" t="str">
        <f t="shared" si="2"/>
        <v>update course set classid3 = '8G-102'  where classid like '8-102%';</v>
      </c>
    </row>
    <row r="11" spans="1:8" x14ac:dyDescent="0.25">
      <c r="A11" t="s">
        <v>10</v>
      </c>
      <c r="B11" t="s">
        <v>26</v>
      </c>
      <c r="C11" t="s">
        <v>32</v>
      </c>
      <c r="D11" t="str">
        <f t="shared" si="0"/>
        <v>8G-103'</v>
      </c>
      <c r="E11" t="s">
        <v>33</v>
      </c>
      <c r="F11" t="str">
        <f t="shared" si="1"/>
        <v>8-103%';</v>
      </c>
      <c r="H11" t="str">
        <f t="shared" si="2"/>
        <v>update course set classid3 = '8G-103'  where classid like '8-103%';</v>
      </c>
    </row>
    <row r="12" spans="1:8" x14ac:dyDescent="0.25">
      <c r="A12" t="s">
        <v>11</v>
      </c>
      <c r="B12" t="s">
        <v>27</v>
      </c>
      <c r="C12" t="s">
        <v>32</v>
      </c>
      <c r="D12" t="str">
        <f t="shared" si="0"/>
        <v>8G-111'</v>
      </c>
      <c r="E12" t="s">
        <v>33</v>
      </c>
      <c r="F12" t="str">
        <f t="shared" si="1"/>
        <v>8-111%';</v>
      </c>
      <c r="H12" t="str">
        <f t="shared" si="2"/>
        <v>update course set classid3 = '8G-111'  where classid like '8-111%';</v>
      </c>
    </row>
    <row r="13" spans="1:8" x14ac:dyDescent="0.25">
      <c r="A13" t="s">
        <v>12</v>
      </c>
      <c r="B13" t="s">
        <v>28</v>
      </c>
      <c r="C13" t="s">
        <v>32</v>
      </c>
      <c r="D13" t="str">
        <f t="shared" si="0"/>
        <v>8B-201'</v>
      </c>
      <c r="E13" t="s">
        <v>33</v>
      </c>
      <c r="F13" t="str">
        <f t="shared" si="1"/>
        <v>8-201%';</v>
      </c>
      <c r="H13" t="str">
        <f t="shared" si="2"/>
        <v>update course set classid3 = '8B-201'  where classid like '8-201%';</v>
      </c>
    </row>
    <row r="14" spans="1:8" x14ac:dyDescent="0.25">
      <c r="A14" t="s">
        <v>13</v>
      </c>
      <c r="B14" t="s">
        <v>29</v>
      </c>
      <c r="C14" t="s">
        <v>32</v>
      </c>
      <c r="D14" t="str">
        <f t="shared" si="0"/>
        <v>8B-202'</v>
      </c>
      <c r="E14" t="s">
        <v>33</v>
      </c>
      <c r="F14" t="str">
        <f t="shared" si="1"/>
        <v>8-202%';</v>
      </c>
      <c r="H14" t="str">
        <f t="shared" si="2"/>
        <v>update course set classid3 = '8B-202'  where classid like '8-202%';</v>
      </c>
    </row>
    <row r="15" spans="1:8" x14ac:dyDescent="0.25">
      <c r="A15" t="s">
        <v>14</v>
      </c>
      <c r="B15" t="s">
        <v>30</v>
      </c>
      <c r="C15" t="s">
        <v>32</v>
      </c>
      <c r="D15" t="str">
        <f t="shared" si="0"/>
        <v>8B-203'</v>
      </c>
      <c r="E15" t="s">
        <v>33</v>
      </c>
      <c r="F15" t="str">
        <f t="shared" si="1"/>
        <v>8-203%';</v>
      </c>
      <c r="H15" t="str">
        <f t="shared" si="2"/>
        <v>update course set classid3 = '8B-203'  where classid like '8-203%';</v>
      </c>
    </row>
    <row r="16" spans="1:8" x14ac:dyDescent="0.25">
      <c r="A16" t="s">
        <v>15</v>
      </c>
      <c r="B16" t="s">
        <v>31</v>
      </c>
      <c r="C16" t="s">
        <v>32</v>
      </c>
      <c r="D16" t="str">
        <f t="shared" si="0"/>
        <v>8B-211'</v>
      </c>
      <c r="E16" t="s">
        <v>33</v>
      </c>
      <c r="F16" t="str">
        <f t="shared" si="1"/>
        <v>8-211%';</v>
      </c>
      <c r="H16" t="str">
        <f t="shared" si="2"/>
        <v>update course set classid3 = '8B-211'  where classid like '8-211%';</v>
      </c>
    </row>
    <row r="22" spans="2:4" x14ac:dyDescent="0.25">
      <c r="B22" t="s">
        <v>16</v>
      </c>
      <c r="C22" t="s">
        <v>0</v>
      </c>
      <c r="D22" t="str">
        <f>"'"&amp;B22&amp;", "</f>
        <v xml:space="preserve">'7G-101', </v>
      </c>
    </row>
    <row r="23" spans="2:4" x14ac:dyDescent="0.25">
      <c r="B23" t="s">
        <v>17</v>
      </c>
      <c r="C23" t="s">
        <v>1</v>
      </c>
      <c r="D23" t="str">
        <f t="shared" ref="D23:D37" si="3">"'"&amp;B23&amp;", "</f>
        <v xml:space="preserve">'7G-102', </v>
      </c>
    </row>
    <row r="24" spans="2:4" x14ac:dyDescent="0.25">
      <c r="B24" t="s">
        <v>18</v>
      </c>
      <c r="C24" t="s">
        <v>2</v>
      </c>
      <c r="D24" t="str">
        <f t="shared" si="3"/>
        <v xml:space="preserve">'7G-103', </v>
      </c>
    </row>
    <row r="25" spans="2:4" x14ac:dyDescent="0.25">
      <c r="B25" t="s">
        <v>19</v>
      </c>
      <c r="C25" t="s">
        <v>3</v>
      </c>
      <c r="D25" t="str">
        <f t="shared" si="3"/>
        <v xml:space="preserve">'7G-111', </v>
      </c>
    </row>
    <row r="26" spans="2:4" x14ac:dyDescent="0.25">
      <c r="B26" t="s">
        <v>20</v>
      </c>
      <c r="C26" t="s">
        <v>4</v>
      </c>
      <c r="D26" t="str">
        <f t="shared" si="3"/>
        <v xml:space="preserve">'7B-201', </v>
      </c>
    </row>
    <row r="27" spans="2:4" x14ac:dyDescent="0.25">
      <c r="B27" t="s">
        <v>21</v>
      </c>
      <c r="C27" t="s">
        <v>5</v>
      </c>
      <c r="D27" t="str">
        <f t="shared" si="3"/>
        <v xml:space="preserve">'7B-202', </v>
      </c>
    </row>
    <row r="28" spans="2:4" x14ac:dyDescent="0.25">
      <c r="B28" t="s">
        <v>22</v>
      </c>
      <c r="C28" t="s">
        <v>6</v>
      </c>
      <c r="D28" t="str">
        <f t="shared" si="3"/>
        <v xml:space="preserve">'7B-203', </v>
      </c>
    </row>
    <row r="29" spans="2:4" x14ac:dyDescent="0.25">
      <c r="B29" t="s">
        <v>23</v>
      </c>
      <c r="C29" t="s">
        <v>7</v>
      </c>
      <c r="D29" t="str">
        <f t="shared" si="3"/>
        <v xml:space="preserve">'7B-211', </v>
      </c>
    </row>
    <row r="30" spans="2:4" x14ac:dyDescent="0.25">
      <c r="B30" t="s">
        <v>24</v>
      </c>
      <c r="C30" t="s">
        <v>8</v>
      </c>
      <c r="D30" t="str">
        <f t="shared" si="3"/>
        <v xml:space="preserve">'8G-101', </v>
      </c>
    </row>
    <row r="31" spans="2:4" x14ac:dyDescent="0.25">
      <c r="B31" t="s">
        <v>25</v>
      </c>
      <c r="C31" t="s">
        <v>9</v>
      </c>
      <c r="D31" t="str">
        <f t="shared" si="3"/>
        <v xml:space="preserve">'8G-102', </v>
      </c>
    </row>
    <row r="32" spans="2:4" x14ac:dyDescent="0.25">
      <c r="B32" t="s">
        <v>26</v>
      </c>
      <c r="C32" t="s">
        <v>10</v>
      </c>
      <c r="D32" t="str">
        <f t="shared" si="3"/>
        <v xml:space="preserve">'8G-103', </v>
      </c>
    </row>
    <row r="33" spans="2:9" x14ac:dyDescent="0.25">
      <c r="B33" t="s">
        <v>27</v>
      </c>
      <c r="C33" t="s">
        <v>11</v>
      </c>
      <c r="D33" t="str">
        <f t="shared" si="3"/>
        <v xml:space="preserve">'8G-111', </v>
      </c>
    </row>
    <row r="34" spans="2:9" x14ac:dyDescent="0.25">
      <c r="B34" t="s">
        <v>28</v>
      </c>
      <c r="C34" t="s">
        <v>12</v>
      </c>
      <c r="D34" t="str">
        <f t="shared" si="3"/>
        <v xml:space="preserve">'8B-201', </v>
      </c>
      <c r="I34" t="str">
        <f>_xlfn.CONCAT(D30:D37)</f>
        <v xml:space="preserve">'8G-101', '8G-102', '8G-103', '8G-111', '8B-201', '8B-202', '8B-203', '8B-211', </v>
      </c>
    </row>
    <row r="35" spans="2:9" x14ac:dyDescent="0.25">
      <c r="B35" t="s">
        <v>29</v>
      </c>
      <c r="C35" t="s">
        <v>13</v>
      </c>
      <c r="D35" t="str">
        <f t="shared" si="3"/>
        <v xml:space="preserve">'8B-202', </v>
      </c>
    </row>
    <row r="36" spans="2:9" x14ac:dyDescent="0.25">
      <c r="B36" t="s">
        <v>30</v>
      </c>
      <c r="C36" t="s">
        <v>14</v>
      </c>
      <c r="D36" t="str">
        <f t="shared" si="3"/>
        <v xml:space="preserve">'8B-203', </v>
      </c>
      <c r="I36" t="s">
        <v>55</v>
      </c>
    </row>
    <row r="37" spans="2:9" x14ac:dyDescent="0.25">
      <c r="B37" t="s">
        <v>31</v>
      </c>
      <c r="C37" t="s">
        <v>15</v>
      </c>
      <c r="D37" t="str">
        <f t="shared" si="3"/>
        <v xml:space="preserve">'8B-211', 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F83D-D203-497D-B5BD-C6B90E272E8B}">
  <dimension ref="A2:E37"/>
  <sheetViews>
    <sheetView tabSelected="1" workbookViewId="0">
      <selection activeCell="D24" sqref="D24"/>
    </sheetView>
  </sheetViews>
  <sheetFormatPr defaultRowHeight="15" x14ac:dyDescent="0.25"/>
  <cols>
    <col min="2" max="2" width="22" customWidth="1"/>
    <col min="3" max="3" width="25.85546875" customWidth="1"/>
  </cols>
  <sheetData>
    <row r="2" spans="1:5" ht="17.25" customHeight="1" x14ac:dyDescent="0.25">
      <c r="A2" t="s">
        <v>34</v>
      </c>
      <c r="B2" t="s">
        <v>34</v>
      </c>
      <c r="C2" t="str">
        <f>"('"&amp;A2&amp;"', '"&amp;B2&amp;"'), "</f>
        <v xml:space="preserve">('ELA', 'ELA'), </v>
      </c>
      <c r="E2" t="str">
        <f>_xlfn.CONCAT(C2:C18)</f>
        <v xml:space="preserve">('ELA', 'ELA'), ('Computers', 'Computers'), ('Gemara', 'Gemara'), ('Halacha', 'Halacha'), ('Hashkafah', 'Hashkafah'), ('Humash', 'Humash'), ('JewishHistory', 'Jewish History'), ('Judaic Studies', 'Judaic  Studies'), ('Keria', 'Keria'), ('Math', 'Math'), ('Nabi', 'Nabi'), ('Parasha', 'Parasha'), ('Safah', 'Safah'), ('Safe', 'Safe'), ('Science', 'Science'), ('SocialStudies', 'Social Studies'), ('Tamim', 'Tamim'), </v>
      </c>
    </row>
    <row r="3" spans="1:5" ht="17.25" customHeight="1" x14ac:dyDescent="0.25">
      <c r="A3" t="s">
        <v>51</v>
      </c>
      <c r="B3" t="s">
        <v>51</v>
      </c>
      <c r="C3" t="str">
        <f t="shared" ref="C3:C18" si="0">"('"&amp;A3&amp;"', '"&amp;B3&amp;"'), "</f>
        <v xml:space="preserve">('Computers', 'Computers'), </v>
      </c>
    </row>
    <row r="4" spans="1:5" x14ac:dyDescent="0.25">
      <c r="A4" t="s">
        <v>47</v>
      </c>
      <c r="B4" t="s">
        <v>47</v>
      </c>
      <c r="C4" t="str">
        <f t="shared" si="0"/>
        <v xml:space="preserve">('Gemara', 'Gemara'), </v>
      </c>
      <c r="E4" t="s">
        <v>54</v>
      </c>
    </row>
    <row r="5" spans="1:5" x14ac:dyDescent="0.25">
      <c r="A5" t="s">
        <v>41</v>
      </c>
      <c r="B5" t="s">
        <v>41</v>
      </c>
      <c r="C5" t="str">
        <f t="shared" si="0"/>
        <v xml:space="preserve">('Halacha', 'Halacha'), </v>
      </c>
    </row>
    <row r="6" spans="1:5" x14ac:dyDescent="0.25">
      <c r="A6" t="s">
        <v>45</v>
      </c>
      <c r="B6" t="s">
        <v>45</v>
      </c>
      <c r="C6" t="str">
        <f t="shared" si="0"/>
        <v xml:space="preserve">('Hashkafah', 'Hashkafah'), </v>
      </c>
    </row>
    <row r="7" spans="1:5" x14ac:dyDescent="0.25">
      <c r="A7" t="s">
        <v>43</v>
      </c>
      <c r="B7" t="s">
        <v>43</v>
      </c>
      <c r="C7" t="str">
        <f t="shared" si="0"/>
        <v xml:space="preserve">('Humash', 'Humash'), </v>
      </c>
    </row>
    <row r="8" spans="1:5" x14ac:dyDescent="0.25">
      <c r="A8" t="s">
        <v>52</v>
      </c>
      <c r="B8" t="s">
        <v>35</v>
      </c>
      <c r="C8" t="str">
        <f t="shared" si="0"/>
        <v xml:space="preserve">('JewishHistory', 'Jewish History'), </v>
      </c>
    </row>
    <row r="9" spans="1:5" x14ac:dyDescent="0.25">
      <c r="A9" t="s">
        <v>48</v>
      </c>
      <c r="B9" t="s">
        <v>50</v>
      </c>
      <c r="C9" t="str">
        <f t="shared" si="0"/>
        <v xml:space="preserve">('Judaic Studies', 'Judaic  Studies'), </v>
      </c>
    </row>
    <row r="10" spans="1:5" x14ac:dyDescent="0.25">
      <c r="A10" t="s">
        <v>46</v>
      </c>
      <c r="B10" t="s">
        <v>46</v>
      </c>
      <c r="C10" t="str">
        <f t="shared" si="0"/>
        <v xml:space="preserve">('Keria', 'Keria'), </v>
      </c>
    </row>
    <row r="11" spans="1:5" x14ac:dyDescent="0.25">
      <c r="A11" t="s">
        <v>39</v>
      </c>
      <c r="B11" t="s">
        <v>39</v>
      </c>
      <c r="C11" t="str">
        <f t="shared" si="0"/>
        <v xml:space="preserve">('Math', 'Math'), </v>
      </c>
    </row>
    <row r="12" spans="1:5" x14ac:dyDescent="0.25">
      <c r="A12" t="s">
        <v>36</v>
      </c>
      <c r="B12" t="s">
        <v>36</v>
      </c>
      <c r="C12" t="str">
        <f t="shared" si="0"/>
        <v xml:space="preserve">('Nabi', 'Nabi'), </v>
      </c>
    </row>
    <row r="13" spans="1:5" x14ac:dyDescent="0.25">
      <c r="A13" t="s">
        <v>37</v>
      </c>
      <c r="B13" t="s">
        <v>37</v>
      </c>
      <c r="C13" t="str">
        <f t="shared" si="0"/>
        <v xml:space="preserve">('Parasha', 'Parasha'), </v>
      </c>
    </row>
    <row r="14" spans="1:5" x14ac:dyDescent="0.25">
      <c r="A14" t="s">
        <v>44</v>
      </c>
      <c r="B14" t="s">
        <v>44</v>
      </c>
      <c r="C14" t="str">
        <f t="shared" si="0"/>
        <v xml:space="preserve">('Safah', 'Safah'), </v>
      </c>
    </row>
    <row r="15" spans="1:5" x14ac:dyDescent="0.25">
      <c r="A15" t="s">
        <v>42</v>
      </c>
      <c r="B15" t="s">
        <v>42</v>
      </c>
      <c r="C15" t="str">
        <f t="shared" si="0"/>
        <v xml:space="preserve">('Safe', 'Safe'), </v>
      </c>
    </row>
    <row r="16" spans="1:5" x14ac:dyDescent="0.25">
      <c r="A16" t="s">
        <v>40</v>
      </c>
      <c r="B16" t="s">
        <v>40</v>
      </c>
      <c r="C16" t="str">
        <f t="shared" si="0"/>
        <v xml:space="preserve">('Science', 'Science'), </v>
      </c>
    </row>
    <row r="17" spans="1:4" x14ac:dyDescent="0.25">
      <c r="A17" t="s">
        <v>53</v>
      </c>
      <c r="B17" t="s">
        <v>38</v>
      </c>
      <c r="C17" t="str">
        <f t="shared" si="0"/>
        <v xml:space="preserve">('SocialStudies', 'Social Studies'), </v>
      </c>
    </row>
    <row r="18" spans="1:4" x14ac:dyDescent="0.25">
      <c r="A18" t="s">
        <v>49</v>
      </c>
      <c r="B18" t="s">
        <v>49</v>
      </c>
      <c r="C18" t="str">
        <f t="shared" si="0"/>
        <v xml:space="preserve">('Tamim', 'Tamim'), </v>
      </c>
    </row>
    <row r="22" spans="1:4" x14ac:dyDescent="0.25">
      <c r="A22" t="s">
        <v>0</v>
      </c>
      <c r="B22" s="1" t="s">
        <v>16</v>
      </c>
      <c r="C22" t="str">
        <f>"('"&amp;A22&amp;"', '"&amp;B22&amp;"), "</f>
        <v xml:space="preserve">('7-101', '7G-101'), </v>
      </c>
      <c r="D22" t="str">
        <f>_xlfn.CONCAT(C22:C29)</f>
        <v xml:space="preserve">('7-101', '7G-101'), ('7-102', '7G-102'), ('7-103', '7G-103'), ('7-111', '7G-111'), ('7-201', '7B-201'), ('7-202', '7B-202'), ('7-203', '7B-203'), ('7-211', '7B-211'), </v>
      </c>
    </row>
    <row r="23" spans="1:4" x14ac:dyDescent="0.25">
      <c r="A23" t="s">
        <v>1</v>
      </c>
      <c r="B23" s="1" t="s">
        <v>17</v>
      </c>
      <c r="C23" t="str">
        <f t="shared" ref="C23:C37" si="1">"('"&amp;A23&amp;"', '"&amp;B23&amp;"), "</f>
        <v xml:space="preserve">('7-102', '7G-102'), </v>
      </c>
    </row>
    <row r="24" spans="1:4" x14ac:dyDescent="0.25">
      <c r="A24" t="s">
        <v>2</v>
      </c>
      <c r="B24" s="1" t="s">
        <v>18</v>
      </c>
      <c r="C24" t="str">
        <f t="shared" si="1"/>
        <v xml:space="preserve">('7-103', '7G-103'), </v>
      </c>
      <c r="D24" t="s">
        <v>57</v>
      </c>
    </row>
    <row r="25" spans="1:4" x14ac:dyDescent="0.25">
      <c r="A25" t="s">
        <v>3</v>
      </c>
      <c r="B25" s="1" t="s">
        <v>19</v>
      </c>
      <c r="C25" t="str">
        <f t="shared" si="1"/>
        <v xml:space="preserve">('7-111', '7G-111'), </v>
      </c>
    </row>
    <row r="26" spans="1:4" x14ac:dyDescent="0.25">
      <c r="A26" t="s">
        <v>4</v>
      </c>
      <c r="B26" s="1" t="s">
        <v>20</v>
      </c>
      <c r="C26" t="str">
        <f t="shared" si="1"/>
        <v xml:space="preserve">('7-201', '7B-201'), </v>
      </c>
    </row>
    <row r="27" spans="1:4" x14ac:dyDescent="0.25">
      <c r="A27" t="s">
        <v>5</v>
      </c>
      <c r="B27" s="1" t="s">
        <v>21</v>
      </c>
      <c r="C27" t="str">
        <f t="shared" si="1"/>
        <v xml:space="preserve">('7-202', '7B-202'), </v>
      </c>
    </row>
    <row r="28" spans="1:4" x14ac:dyDescent="0.25">
      <c r="A28" t="s">
        <v>6</v>
      </c>
      <c r="B28" s="1" t="s">
        <v>22</v>
      </c>
      <c r="C28" t="str">
        <f t="shared" si="1"/>
        <v xml:space="preserve">('7-203', '7B-203'), </v>
      </c>
    </row>
    <row r="29" spans="1:4" x14ac:dyDescent="0.25">
      <c r="A29" t="s">
        <v>7</v>
      </c>
      <c r="B29" s="1" t="s">
        <v>23</v>
      </c>
      <c r="C29" t="str">
        <f t="shared" si="1"/>
        <v xml:space="preserve">('7-211', '7B-211'), </v>
      </c>
    </row>
    <row r="30" spans="1:4" x14ac:dyDescent="0.25">
      <c r="A30" t="s">
        <v>8</v>
      </c>
      <c r="B30" s="1" t="s">
        <v>24</v>
      </c>
      <c r="C30" t="str">
        <f t="shared" si="1"/>
        <v xml:space="preserve">('8-101', '8G-101'), </v>
      </c>
    </row>
    <row r="31" spans="1:4" x14ac:dyDescent="0.25">
      <c r="A31" t="s">
        <v>9</v>
      </c>
      <c r="B31" s="1" t="s">
        <v>25</v>
      </c>
      <c r="C31" t="str">
        <f t="shared" si="1"/>
        <v xml:space="preserve">('8-102', '8G-102'), </v>
      </c>
    </row>
    <row r="32" spans="1:4" x14ac:dyDescent="0.25">
      <c r="A32" t="s">
        <v>10</v>
      </c>
      <c r="B32" s="1" t="s">
        <v>56</v>
      </c>
      <c r="C32" t="str">
        <f t="shared" si="1"/>
        <v xml:space="preserve">('8-103', '8G-103' ), </v>
      </c>
    </row>
    <row r="33" spans="1:3" x14ac:dyDescent="0.25">
      <c r="A33" t="s">
        <v>11</v>
      </c>
      <c r="B33" s="1" t="s">
        <v>27</v>
      </c>
      <c r="C33" t="str">
        <f t="shared" si="1"/>
        <v xml:space="preserve">('8-111', '8G-111'), </v>
      </c>
    </row>
    <row r="34" spans="1:3" x14ac:dyDescent="0.25">
      <c r="A34" t="s">
        <v>12</v>
      </c>
      <c r="B34" s="1" t="s">
        <v>28</v>
      </c>
      <c r="C34" t="str">
        <f t="shared" si="1"/>
        <v xml:space="preserve">('8-201', '8B-201'), </v>
      </c>
    </row>
    <row r="35" spans="1:3" x14ac:dyDescent="0.25">
      <c r="A35" t="s">
        <v>13</v>
      </c>
      <c r="B35" s="1" t="s">
        <v>29</v>
      </c>
      <c r="C35" t="str">
        <f t="shared" si="1"/>
        <v xml:space="preserve">('8-202', '8B-202'), </v>
      </c>
    </row>
    <row r="36" spans="1:3" x14ac:dyDescent="0.25">
      <c r="A36" t="s">
        <v>14</v>
      </c>
      <c r="B36" s="1" t="s">
        <v>30</v>
      </c>
      <c r="C36" t="str">
        <f t="shared" si="1"/>
        <v xml:space="preserve">('8-203', '8B-203'), </v>
      </c>
    </row>
    <row r="37" spans="1:3" x14ac:dyDescent="0.25">
      <c r="A37" t="s">
        <v>15</v>
      </c>
      <c r="B37" s="1" t="s">
        <v>31</v>
      </c>
      <c r="C37" t="str">
        <f t="shared" si="1"/>
        <v xml:space="preserve">('8-211', '8B-211'), </v>
      </c>
    </row>
  </sheetData>
  <sortState xmlns:xlrd2="http://schemas.microsoft.com/office/spreadsheetml/2017/richdata2" ref="B4:B17">
    <sortCondition ref="B12:B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2020-10-08T18:20:16Z</dcterms:created>
  <dcterms:modified xsi:type="dcterms:W3CDTF">2020-10-09T05:03:14Z</dcterms:modified>
</cp:coreProperties>
</file>