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SU\Desktop\Nanocon\Nanocon 12\Schedule\"/>
    </mc:Choice>
  </mc:AlternateContent>
  <bookViews>
    <workbookView xWindow="2970" yWindow="0" windowWidth="10980" windowHeight="4680"/>
  </bookViews>
  <sheets>
    <sheet name="Form Responses 1" sheetId="1" r:id="rId1"/>
  </sheets>
  <calcPr calcId="152511"/>
</workbook>
</file>

<file path=xl/calcChain.xml><?xml version="1.0" encoding="utf-8"?>
<calcChain xmlns="http://schemas.openxmlformats.org/spreadsheetml/2006/main">
  <c r="Q2" i="1" l="1"/>
  <c r="Q4" i="1"/>
  <c r="Q5" i="1"/>
  <c r="Q6" i="1"/>
  <c r="Q7" i="1"/>
  <c r="Q8" i="1"/>
  <c r="Q3" i="1"/>
  <c r="P3" i="1" l="1"/>
  <c r="P4" i="1"/>
  <c r="P5" i="1"/>
  <c r="P6" i="1"/>
  <c r="P7" i="1"/>
  <c r="P8" i="1"/>
  <c r="P2" i="1"/>
  <c r="O3" i="1"/>
  <c r="O4" i="1"/>
  <c r="O5" i="1"/>
  <c r="O6" i="1"/>
  <c r="O7" i="1"/>
  <c r="O8" i="1"/>
  <c r="O2" i="1"/>
  <c r="N3" i="1" l="1"/>
  <c r="N4" i="1"/>
  <c r="N5" i="1"/>
  <c r="N6" i="1"/>
  <c r="N7" i="1"/>
  <c r="N8" i="1"/>
  <c r="N2" i="1"/>
</calcChain>
</file>

<file path=xl/sharedStrings.xml><?xml version="1.0" encoding="utf-8"?>
<sst xmlns="http://schemas.openxmlformats.org/spreadsheetml/2006/main" count="66" uniqueCount="66">
  <si>
    <t>Timestamp</t>
  </si>
  <si>
    <t>Name of Event</t>
  </si>
  <si>
    <t>What day did you want the event?</t>
  </si>
  <si>
    <t>When did you want to do this event?</t>
  </si>
  <si>
    <t>How long is the event?</t>
  </si>
  <si>
    <t>How many seats do you need?</t>
  </si>
  <si>
    <t>How many tables do you need?</t>
  </si>
  <si>
    <t>Description</t>
  </si>
  <si>
    <t>Event Tags</t>
  </si>
  <si>
    <t>Name</t>
  </si>
  <si>
    <t>Email</t>
  </si>
  <si>
    <t>Phone Number</t>
  </si>
  <si>
    <t>Moderators and Email Addresses</t>
  </si>
  <si>
    <t>Wellstone City - Public Transit Assassins</t>
  </si>
  <si>
    <t>Friday, November 7th</t>
  </si>
  <si>
    <t>System - Savage Worlds 
4 to 7 players
A misdialed phone call from one of the major players in Wellstone City hands an opportunity to you and your crew. It's just a simple job, the promise of a reward, but it's a start and it's a chance; in Wellstone, that's as good as cash in hand....
Characters will be created at the table!</t>
  </si>
  <si>
    <t>Role Playing</t>
  </si>
  <si>
    <t>Kevin Rohan</t>
  </si>
  <si>
    <t>krohan@silvergryphongames.com</t>
  </si>
  <si>
    <t>712-260-5773</t>
  </si>
  <si>
    <t>A Fistful of Muppets</t>
  </si>
  <si>
    <t>Friday, November 7th</t>
  </si>
  <si>
    <t>Savage Worlds
6 Players
*A Nanocon Favorite!!!*
Bert, Ernie, Grover, Animal, Oscar, and Beeker have found themselves teaming up to hit an army wagon bound for Mexico during the Civil War. It is carrying a fortune of $1000 in gold, and the perfect place to hit it is just outside of the sleepy border town of El Rey. The PCs find themselves converging on the small town when they find out it might not be so sleepy after all...
Characters are pre-gens! Fur, foam, and Bennies will fly!</t>
  </si>
  <si>
    <t>Role Playing</t>
  </si>
  <si>
    <t>Kevin Rohan</t>
  </si>
  <si>
    <t>krohan@silvergryphongames.com</t>
  </si>
  <si>
    <t>712-260-5773</t>
  </si>
  <si>
    <t>Milecastle 42</t>
  </si>
  <si>
    <t>Saturday, November 8th</t>
  </si>
  <si>
    <t>Savage Worlds
4-8 players
Last night, the watch light at Milecastle 42 went out. This milecastle, much like yours, is one of many stationed along the frontier, keeping the Empire safe from the masses of living dead beyond the wall.
Find out why the light went out. Secure the fort, provide back up until more forces arrive if necessary, but above all, stay alive and keep the Empire safe!
Characters are mostly pre-gens with some room for customization!</t>
  </si>
  <si>
    <t>Role Playing</t>
  </si>
  <si>
    <t>Kevin Rohan</t>
  </si>
  <si>
    <t>krohan@silvergryphongames.com</t>
  </si>
  <si>
    <t>712-260-5773</t>
  </si>
  <si>
    <t>Adventure Design Workshop</t>
  </si>
  <si>
    <t>Saturday, November 8th</t>
  </si>
  <si>
    <t>Room for 6 or more!
Learn to design an adventure in just a few easy steps with Kevin Rohan. Kevin has been highlighted by many industry professionals and fans for his abilities to create quick, compact adventures that can be expanded out into multiple session story arcs. 
Sit with Kevin and see how he approaches the process of adventure creation and build an adventure skeleton with him!</t>
  </si>
  <si>
    <t>Presentation, Role Playing, Panel</t>
  </si>
  <si>
    <t>Kevin Rohan</t>
  </si>
  <si>
    <t>krohan@silvergryphongames.com</t>
  </si>
  <si>
    <t>712-260-5773</t>
  </si>
  <si>
    <t>Skull Keep</t>
  </si>
  <si>
    <t>Saturday, November 8th</t>
  </si>
  <si>
    <t>Savage Worlds, Fantasy Companion
4 to 6 players
The crypt of the Necromancer Zuul'Tem has laid lost to the ages for decades; the Necromancer rose from his crypt years ago, but legend has it that some of his treasures remain for those who are brave enough to go looking, and lucky enough to have the map...</t>
  </si>
  <si>
    <t>Role Playing</t>
  </si>
  <si>
    <t>Kevin Rohan</t>
  </si>
  <si>
    <t>krohan@silvergryphongames.com</t>
  </si>
  <si>
    <t>712-260-5773</t>
  </si>
  <si>
    <t>Camp Wicakini 5: The Funnel</t>
  </si>
  <si>
    <t>Saturday, November 8th</t>
  </si>
  <si>
    <t>For almost 20 years, Wanagi Mato has been locked in a deep research facility owned by the Kinzey Corporation. He has had enough of the tests and the facility and he has decided to break out.  It is up to you and your fellow heavy security team members to keep that from happening, lest the unthinkable happen and the zombie apocalypse starts in Wellstone City.
This take on Savage Worlds puts each player in control of up to five security team members (with numbers declining rapidly!) to try to keep Wanagi Mato in the building. 
There's just one catch.  There is only one Wild Card in the adventure, and it isn't any of the players...</t>
  </si>
  <si>
    <t>Role Playing</t>
  </si>
  <si>
    <t>Kevin Rohan</t>
  </si>
  <si>
    <t>krohan@silvergryphongames.com</t>
  </si>
  <si>
    <t>712-260-5773</t>
  </si>
  <si>
    <t>Adventure Design Workshop</t>
  </si>
  <si>
    <t>Sunday, November 9th</t>
  </si>
  <si>
    <t>Join the second session of Adventure design with Kevin Rohan. Learn to make adventures for your private game table, conventions, or even publication with this renowned industry professional. Sit down at this informal Sunday session to ask questions, learn some secrets from Kevin, and build the skeleton of an adventure right there in the work shop!
Have some fun on the last day of the convention with Kevin as we begin to close out the last day of the con!</t>
  </si>
  <si>
    <t>Presentation, Role Playing, Panel</t>
  </si>
  <si>
    <t>Kevin Rohan</t>
  </si>
  <si>
    <t>krohan@silvergryphongames.com</t>
  </si>
  <si>
    <t>712-260-5773</t>
  </si>
  <si>
    <t>date conversion</t>
  </si>
  <si>
    <t>start date</t>
  </si>
  <si>
    <t>end date</t>
  </si>
  <si>
    <t>end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</si>
</sst>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h:mm:ss"/>
    <numFmt numFmtId="165" formatCode="[$-F400]h:mm:ss\ AM/PM"/>
    <numFmt numFmtId="166" formatCode="m/d/yyyy\ hh:mm"/>
    <numFmt numFmtId="167" formatCode="hh:mm"/>
  </numFmts>
  <fonts count="6" x14ac:knownFonts="1">
    <font>
      <sz val="10"/>
      <name val="Arial"/>
    </font>
    <font>
      <sz val="10"/>
      <name val="Arial"/>
      <family val="2"/>
    </font>
    <font>
      <sz val="10"/>
      <name val="Arial"/>
      <family val="2"/>
    </font>
    <font>
      <sz val="10"/>
      <name val="Arial"/>
      <family val="2"/>
    </font>
    <font>
      <sz val="10"/>
      <name val="Arial"/>
      <family val="2"/>
    </font>
    <font>
      <sz val="10"/>
      <name val="Arial"/>
      <family val="2"/>
    </font>
  </fonts>
  <fills count="3">
    <fill>
      <patternFill patternType="none"/>
    </fill>
    <fill>
      <patternFill patternType="gray125"/>
    </fill>
    <fill>
      <patternFill patternType="none"/>
    </fill>
  </fills>
  <borders count="2">
    <border>
      <left/>
      <right/>
      <top/>
      <bottom/>
      <diagonal/>
    </border>
    <border>
      <left/>
      <right/>
      <top/>
      <bottom/>
      <diagonal/>
    </border>
  </borders>
  <cellStyleXfs count="1">
    <xf numFmtId="0" fontId="0" fillId="0" borderId="0"/>
  </cellStyleXfs>
  <cellXfs count="13">
    <xf numFmtId="0" fontId="0" fillId="0" borderId="0" xfId="0"/>
    <xf numFmtId="164" fontId="1" fillId="2" borderId="1" xfId="0" applyNumberFormat="1" applyFont="1" applyFill="1" applyBorder="1" applyAlignment="1"/>
    <xf numFmtId="0" fontId="2" fillId="2" borderId="1" xfId="0" applyFont="1" applyFill="1" applyBorder="1" applyAlignment="1"/>
    <xf numFmtId="165" fontId="0" fillId="0" borderId="0" xfId="0" applyNumberFormat="1"/>
    <xf numFmtId="0" fontId="0" fillId="2" borderId="1" xfId="0" applyFont="1" applyFill="1" applyBorder="1" applyAlignment="1"/>
    <xf numFmtId="166" fontId="0" fillId="0" borderId="0" xfId="0" applyNumberFormat="1"/>
    <xf numFmtId="0" fontId="5" fillId="0" borderId="0" xfId="0" applyFont="1"/>
    <xf numFmtId="167" fontId="4" fillId="2" borderId="1" xfId="0" applyNumberFormat="1" applyFont="1" applyFill="1" applyBorder="1" applyAlignment="1"/>
    <xf numFmtId="167" fontId="0" fillId="0" borderId="0" xfId="0" applyNumberFormat="1"/>
    <xf numFmtId="18" fontId="0" fillId="0" borderId="0" xfId="0" applyNumberFormat="1"/>
    <xf numFmtId="18" fontId="3" fillId="2" borderId="1" xfId="0" applyNumberFormat="1" applyFont="1" applyFill="1" applyBorder="1" applyAlignment="1"/>
    <xf numFmtId="165" fontId="1" fillId="0" borderId="0" xfId="0" applyNumberFormat="1" applyFont="1"/>
    <xf numFmtId="165" fontId="1" fillId="0" borderId="0" xfId="0" quotePrefix="1"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zoomScale="80" zoomScaleNormal="80" workbookViewId="0">
      <pane ySplit="1" topLeftCell="A2" activePane="bottomLeft" state="frozen"/>
      <selection pane="bottomLeft" activeCell="E2" sqref="E2"/>
    </sheetView>
  </sheetViews>
  <sheetFormatPr defaultColWidth="14.42578125" defaultRowHeight="15.75" customHeight="1" x14ac:dyDescent="0.2"/>
  <cols>
    <col min="1" max="1" width="21.5703125" customWidth="1"/>
    <col min="2" max="2" width="37.42578125" bestFit="1" customWidth="1"/>
    <col min="3" max="3" width="21.5703125" customWidth="1"/>
    <col min="4" max="4" width="13" style="9" customWidth="1"/>
    <col min="5" max="5" width="21.42578125" style="8" bestFit="1" customWidth="1"/>
    <col min="6" max="6" width="6.5703125" customWidth="1"/>
    <col min="7" max="7" width="6.85546875" customWidth="1"/>
    <col min="8" max="13" width="21.5703125" customWidth="1"/>
    <col min="15" max="15" width="20" bestFit="1" customWidth="1"/>
    <col min="16" max="16" width="15.28515625" bestFit="1" customWidth="1"/>
    <col min="17" max="17" width="14.42578125" style="3"/>
  </cols>
  <sheetData>
    <row r="1" spans="1:17" ht="15.75" customHeight="1" x14ac:dyDescent="0.2">
      <c r="A1" t="s">
        <v>0</v>
      </c>
      <c r="B1" t="s">
        <v>1</v>
      </c>
      <c r="C1" t="s">
        <v>2</v>
      </c>
      <c r="D1" s="9" t="s">
        <v>3</v>
      </c>
      <c r="E1" s="8" t="s">
        <v>4</v>
      </c>
      <c r="F1" t="s">
        <v>5</v>
      </c>
      <c r="G1" t="s">
        <v>6</v>
      </c>
      <c r="H1" t="s">
        <v>7</v>
      </c>
      <c r="I1" t="s">
        <v>8</v>
      </c>
      <c r="J1" t="s">
        <v>9</v>
      </c>
      <c r="K1" t="s">
        <v>10</v>
      </c>
      <c r="L1" t="s">
        <v>11</v>
      </c>
      <c r="M1" t="s">
        <v>12</v>
      </c>
      <c r="N1" t="s">
        <v>62</v>
      </c>
      <c r="O1" s="6" t="s">
        <v>63</v>
      </c>
      <c r="P1" s="6" t="s">
        <v>64</v>
      </c>
      <c r="Q1" s="11" t="s">
        <v>65</v>
      </c>
    </row>
    <row r="2" spans="1:17" ht="15.75" customHeight="1" x14ac:dyDescent="0.2">
      <c r="A2" s="1">
        <v>41889.441302511572</v>
      </c>
      <c r="B2" s="2" t="s">
        <v>13</v>
      </c>
      <c r="C2" s="4" t="s">
        <v>14</v>
      </c>
      <c r="D2" s="10">
        <v>0.70833333333575865</v>
      </c>
      <c r="E2" s="7">
        <v>0.16666666666666666</v>
      </c>
      <c r="F2" s="2">
        <v>4</v>
      </c>
      <c r="G2" s="2">
        <v>1</v>
      </c>
      <c r="H2" s="2" t="s">
        <v>15</v>
      </c>
      <c r="I2" s="2" t="s">
        <v>16</v>
      </c>
      <c r="J2" s="2" t="s">
        <v>17</v>
      </c>
      <c r="K2" s="2" t="s">
        <v>18</v>
      </c>
      <c r="L2" s="2" t="s">
        <v>19</v>
      </c>
      <c r="N2" t="str">
        <f t="shared" ref="N2:N8" si="0">IF(C2="Friday, November 7th","11/7/2014",IF(C2="Saturday, November 8th","11/8/2014",IF(C2="Sunday, November 9th","11/9/2014")))</f>
        <v>11/7/2014</v>
      </c>
      <c r="O2" t="str">
        <f>CONCATENATE(N2," ", TEXT(D2,"hh:mm"))</f>
        <v>11/7/2014 17:00</v>
      </c>
      <c r="P2" s="5">
        <f>O2+E2</f>
        <v>41950.875</v>
      </c>
      <c r="Q2" s="12">
        <f>D2+E2</f>
        <v>0.87500000000242528</v>
      </c>
    </row>
    <row r="3" spans="1:17" ht="15.75" customHeight="1" x14ac:dyDescent="0.2">
      <c r="A3" s="1">
        <v>41889.447455613423</v>
      </c>
      <c r="B3" s="2" t="s">
        <v>20</v>
      </c>
      <c r="C3" s="2" t="s">
        <v>21</v>
      </c>
      <c r="D3" s="10">
        <v>0.88541666666424135</v>
      </c>
      <c r="E3" s="7">
        <v>0.125</v>
      </c>
      <c r="F3" s="2">
        <v>6</v>
      </c>
      <c r="G3" s="2">
        <v>1</v>
      </c>
      <c r="H3" s="2" t="s">
        <v>22</v>
      </c>
      <c r="I3" s="2" t="s">
        <v>23</v>
      </c>
      <c r="J3" s="2" t="s">
        <v>24</v>
      </c>
      <c r="K3" s="2" t="s">
        <v>25</v>
      </c>
      <c r="L3" s="2" t="s">
        <v>26</v>
      </c>
      <c r="N3" t="str">
        <f t="shared" si="0"/>
        <v>11/7/2014</v>
      </c>
      <c r="O3" t="str">
        <f t="shared" ref="O3:O8" si="1">CONCATENATE(N3," ", TEXT(D3,"hh:mm"))</f>
        <v>11/7/2014 21:15</v>
      </c>
      <c r="P3" s="5">
        <f t="shared" ref="P3:P8" si="2">O3+E3</f>
        <v>41951.010416666664</v>
      </c>
      <c r="Q3" s="12">
        <f>D3+E3</f>
        <v>1.0104166666642413</v>
      </c>
    </row>
    <row r="4" spans="1:17" ht="15.75" customHeight="1" x14ac:dyDescent="0.2">
      <c r="A4" s="1">
        <v>41889.450112557868</v>
      </c>
      <c r="B4" s="2" t="s">
        <v>27</v>
      </c>
      <c r="C4" s="2" t="s">
        <v>28</v>
      </c>
      <c r="D4" s="10">
        <v>0.41666666666424135</v>
      </c>
      <c r="E4" s="7">
        <v>0.16666666666666666</v>
      </c>
      <c r="F4" s="2">
        <v>4</v>
      </c>
      <c r="G4" s="2">
        <v>1</v>
      </c>
      <c r="H4" s="2" t="s">
        <v>29</v>
      </c>
      <c r="I4" s="2" t="s">
        <v>30</v>
      </c>
      <c r="J4" s="2" t="s">
        <v>31</v>
      </c>
      <c r="K4" s="2" t="s">
        <v>32</v>
      </c>
      <c r="L4" s="2" t="s">
        <v>33</v>
      </c>
      <c r="N4" t="str">
        <f t="shared" si="0"/>
        <v>11/8/2014</v>
      </c>
      <c r="O4" t="str">
        <f t="shared" si="1"/>
        <v>11/8/2014 10:00</v>
      </c>
      <c r="P4" s="5">
        <f t="shared" si="2"/>
        <v>41951.583333333328</v>
      </c>
      <c r="Q4" s="12">
        <f t="shared" ref="Q4:Q8" si="3">D4+E4</f>
        <v>0.58333333333090798</v>
      </c>
    </row>
    <row r="5" spans="1:17" ht="15.75" customHeight="1" x14ac:dyDescent="0.2">
      <c r="A5" s="1">
        <v>41889.60271608796</v>
      </c>
      <c r="B5" s="2" t="s">
        <v>34</v>
      </c>
      <c r="C5" s="2" t="s">
        <v>35</v>
      </c>
      <c r="D5" s="10">
        <v>0.60416666666424135</v>
      </c>
      <c r="E5" s="7">
        <v>8.3333333333333329E-2</v>
      </c>
      <c r="F5" s="2">
        <v>6</v>
      </c>
      <c r="G5" s="2">
        <v>1</v>
      </c>
      <c r="H5" s="2" t="s">
        <v>36</v>
      </c>
      <c r="I5" s="2" t="s">
        <v>37</v>
      </c>
      <c r="J5" s="2" t="s">
        <v>38</v>
      </c>
      <c r="K5" s="2" t="s">
        <v>39</v>
      </c>
      <c r="L5" s="2" t="s">
        <v>40</v>
      </c>
      <c r="N5" t="str">
        <f t="shared" si="0"/>
        <v>11/8/2014</v>
      </c>
      <c r="O5" t="str">
        <f t="shared" si="1"/>
        <v>11/8/2014 14:30</v>
      </c>
      <c r="P5" s="5">
        <f t="shared" si="2"/>
        <v>41951.6875</v>
      </c>
      <c r="Q5" s="12">
        <f t="shared" si="3"/>
        <v>0.68749999999757472</v>
      </c>
    </row>
    <row r="6" spans="1:17" ht="15.75" customHeight="1" x14ac:dyDescent="0.2">
      <c r="A6" s="1">
        <v>41889.6100124074</v>
      </c>
      <c r="B6" s="2" t="s">
        <v>41</v>
      </c>
      <c r="C6" s="2" t="s">
        <v>42</v>
      </c>
      <c r="D6" s="10">
        <v>0.70833333333575865</v>
      </c>
      <c r="E6" s="7">
        <v>0.16666666666666666</v>
      </c>
      <c r="F6" s="2">
        <v>4</v>
      </c>
      <c r="G6" s="2">
        <v>1</v>
      </c>
      <c r="H6" s="2" t="s">
        <v>43</v>
      </c>
      <c r="I6" s="2" t="s">
        <v>44</v>
      </c>
      <c r="J6" s="2" t="s">
        <v>45</v>
      </c>
      <c r="K6" s="2" t="s">
        <v>46</v>
      </c>
      <c r="L6" s="2" t="s">
        <v>47</v>
      </c>
      <c r="N6" t="str">
        <f t="shared" si="0"/>
        <v>11/8/2014</v>
      </c>
      <c r="O6" t="str">
        <f t="shared" si="1"/>
        <v>11/8/2014 17:00</v>
      </c>
      <c r="P6" s="5">
        <f t="shared" si="2"/>
        <v>41951.875</v>
      </c>
      <c r="Q6" s="12">
        <f t="shared" si="3"/>
        <v>0.87500000000242528</v>
      </c>
    </row>
    <row r="7" spans="1:17" ht="15.75" customHeight="1" x14ac:dyDescent="0.2">
      <c r="A7" s="1">
        <v>41889.614756712966</v>
      </c>
      <c r="B7" s="2" t="s">
        <v>48</v>
      </c>
      <c r="C7" s="2" t="s">
        <v>49</v>
      </c>
      <c r="D7" s="10">
        <v>0.89583333333575865</v>
      </c>
      <c r="E7" s="7">
        <v>0.16666666666666666</v>
      </c>
      <c r="F7" s="2">
        <v>4</v>
      </c>
      <c r="G7" s="2">
        <v>1</v>
      </c>
      <c r="H7" s="2" t="s">
        <v>50</v>
      </c>
      <c r="I7" s="2" t="s">
        <v>51</v>
      </c>
      <c r="J7" s="2" t="s">
        <v>52</v>
      </c>
      <c r="K7" s="2" t="s">
        <v>53</v>
      </c>
      <c r="L7" s="2" t="s">
        <v>54</v>
      </c>
      <c r="N7" t="str">
        <f t="shared" si="0"/>
        <v>11/8/2014</v>
      </c>
      <c r="O7" t="str">
        <f t="shared" si="1"/>
        <v>11/8/2014 21:30</v>
      </c>
      <c r="P7" s="5">
        <f t="shared" si="2"/>
        <v>41952.0625</v>
      </c>
      <c r="Q7" s="12">
        <f t="shared" si="3"/>
        <v>1.0625000000024254</v>
      </c>
    </row>
    <row r="8" spans="1:17" ht="15.75" customHeight="1" x14ac:dyDescent="0.2">
      <c r="A8" s="1">
        <v>41889.620776446762</v>
      </c>
      <c r="B8" s="2" t="s">
        <v>55</v>
      </c>
      <c r="C8" s="2" t="s">
        <v>56</v>
      </c>
      <c r="D8" s="10">
        <v>0.41666666666424135</v>
      </c>
      <c r="E8" s="7">
        <v>8.3333333333333329E-2</v>
      </c>
      <c r="F8" s="2">
        <v>6</v>
      </c>
      <c r="G8" s="2">
        <v>1</v>
      </c>
      <c r="H8" s="2" t="s">
        <v>57</v>
      </c>
      <c r="I8" s="2" t="s">
        <v>58</v>
      </c>
      <c r="J8" s="2" t="s">
        <v>59</v>
      </c>
      <c r="K8" s="2" t="s">
        <v>60</v>
      </c>
      <c r="L8" s="2" t="s">
        <v>61</v>
      </c>
      <c r="N8" t="str">
        <f t="shared" si="0"/>
        <v>11/9/2014</v>
      </c>
      <c r="O8" t="str">
        <f t="shared" si="1"/>
        <v>11/9/2014 10:00</v>
      </c>
      <c r="P8" s="5">
        <f t="shared" si="2"/>
        <v>41952.5</v>
      </c>
      <c r="Q8" s="12">
        <f t="shared" si="3"/>
        <v>0.49999999999757466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DSU</dc:creator>
  <cp:lastModifiedBy>Cameron Hicks</cp:lastModifiedBy>
  <dcterms:created xsi:type="dcterms:W3CDTF">2014-09-08T21:30:20Z</dcterms:created>
  <dcterms:modified xsi:type="dcterms:W3CDTF">2014-09-08T21:30:20Z</dcterms:modified>
</cp:coreProperties>
</file>