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24D41272-78C5-459D-A699-DD63210015A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RawData" sheetId="1" r:id="rId1"/>
    <sheet name="Instructions" sheetId="2" r:id="rId2"/>
    <sheet name="2020 Projections" sheetId="3" r:id="rId3"/>
  </sheets>
  <definedNames>
    <definedName name="_xlnm._FilterDatabase" localSheetId="2" hidden="1">'2020 Projections'!$A$2:$L$502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</calcChain>
</file>

<file path=xl/sharedStrings.xml><?xml version="1.0" encoding="utf-8"?>
<sst xmlns="http://schemas.openxmlformats.org/spreadsheetml/2006/main" count="1769" uniqueCount="1050">
  <si>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</si>
  <si>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</si>
  <si>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</si>
  <si>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</si>
  <si>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</si>
  <si>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</si>
  <si>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</si>
  <si>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</si>
  <si>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</si>
  <si>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</si>
  <si>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</si>
  <si>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</si>
  <si>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</si>
  <si>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</si>
  <si>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</si>
  <si>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</si>
  <si>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</si>
  <si>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</si>
  <si>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</si>
  <si>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</si>
  <si>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</si>
  <si>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</si>
  <si>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</si>
  <si>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</si>
  <si>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</si>
  <si>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</si>
  <si>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</si>
  <si>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</si>
  <si>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</si>
  <si>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</si>
  <si>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</si>
  <si>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</si>
  <si>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</si>
  <si>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</si>
  <si>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</si>
  <si>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</si>
  <si>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</si>
  <si>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</si>
  <si>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</si>
  <si>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</si>
  <si>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</si>
  <si>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</si>
  <si>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</si>
  <si>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</si>
  <si>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</si>
  <si>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</si>
  <si>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</si>
  <si>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</si>
  <si>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</si>
  <si>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</si>
  <si>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</si>
  <si>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</si>
  <si>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</si>
  <si>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</si>
  <si>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</si>
  <si>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</si>
  <si>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</si>
  <si>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</si>
  <si>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</si>
  <si>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</si>
  <si>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</si>
  <si>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</si>
  <si>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</si>
  <si>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</si>
  <si>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</si>
  <si>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</si>
  <si>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</si>
  <si>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</si>
  <si>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</si>
  <si>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</si>
  <si>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</si>
  <si>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</si>
  <si>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</si>
  <si>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</si>
  <si>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</si>
  <si>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</si>
  <si>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</si>
  <si>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</si>
  <si>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</si>
  <si>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</si>
  <si>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</si>
  <si>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</si>
  <si>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</si>
  <si>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</si>
  <si>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</si>
  <si>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</si>
  <si>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</si>
  <si>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</si>
  <si>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</si>
  <si>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</si>
  <si>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</si>
  <si>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</si>
  <si>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</si>
  <si>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</si>
  <si>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</si>
  <si>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</si>
  <si>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</si>
  <si>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</si>
  <si>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</si>
  <si>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</si>
  <si>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</si>
  <si>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</si>
  <si>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</si>
  <si>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</si>
  <si>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</si>
  <si>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</si>
  <si>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</si>
  <si>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</si>
  <si>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</si>
  <si>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</si>
  <si>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</si>
  <si>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</si>
  <si>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</si>
  <si>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</si>
  <si>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</si>
  <si>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</si>
  <si>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</si>
  <si>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</si>
  <si>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</si>
  <si>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</si>
  <si>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</si>
  <si>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</si>
  <si>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</si>
  <si>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</si>
  <si>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</si>
  <si>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</si>
  <si>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</si>
  <si>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</si>
  <si>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</si>
  <si>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</si>
  <si>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</si>
  <si>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</si>
  <si>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</si>
  <si>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</si>
  <si>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</si>
  <si>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</si>
  <si>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</si>
  <si>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</si>
  <si>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</si>
  <si>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</si>
  <si>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</si>
  <si>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</si>
  <si>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</si>
  <si>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</si>
  <si>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</si>
  <si>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</si>
  <si>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</si>
  <si>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</si>
  <si>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</si>
  <si>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</si>
  <si>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</si>
  <si>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</si>
  <si>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</si>
  <si>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</si>
  <si>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</si>
  <si>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</si>
  <si>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</si>
  <si>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</si>
  <si>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</si>
  <si>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</si>
  <si>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</si>
  <si>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</si>
  <si>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</si>
  <si>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</si>
  <si>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</si>
  <si>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</si>
  <si>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</si>
  <si>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</si>
  <si>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</si>
  <si>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</si>
  <si>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</si>
  <si>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</si>
  <si>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</si>
  <si>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</si>
  <si>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</si>
  <si>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</si>
  <si>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</si>
  <si>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</si>
  <si>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</si>
  <si>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</si>
  <si>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</si>
  <si>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</si>
  <si>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</si>
  <si>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</si>
  <si>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</si>
  <si>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</si>
  <si>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</si>
  <si>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</si>
  <si>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</si>
  <si>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</si>
  <si>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</si>
  <si>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</si>
  <si>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</si>
  <si>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</si>
  <si>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</si>
  <si>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</si>
  <si>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</si>
  <si>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</si>
  <si>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</si>
  <si>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</si>
  <si>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</si>
  <si>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</si>
  <si>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</si>
  <si>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</si>
  <si>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</si>
  <si>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</si>
  <si>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</si>
  <si>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</si>
  <si>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</si>
  <si>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</si>
  <si>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</si>
  <si>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</si>
  <si>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</si>
  <si>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</si>
  <si>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</si>
  <si>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</si>
  <si>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</si>
  <si>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</si>
  <si>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</si>
  <si>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</si>
  <si>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</si>
  <si>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</si>
  <si>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</si>
  <si>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</si>
  <si>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</si>
  <si>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</si>
  <si>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</si>
  <si>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</si>
  <si>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</si>
  <si>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</si>
  <si>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</si>
  <si>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</si>
  <si>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</si>
  <si>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</si>
  <si>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</si>
  <si>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</si>
  <si>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</si>
  <si>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</si>
  <si>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</si>
  <si>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</si>
  <si>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</si>
  <si>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</si>
  <si>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</si>
  <si>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</si>
  <si>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</si>
  <si>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</si>
  <si>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</si>
  <si>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</si>
  <si>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</si>
  <si>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</si>
  <si>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</si>
  <si>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</si>
  <si>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</si>
  <si>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</si>
  <si>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</si>
  <si>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</si>
  <si>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</si>
  <si>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</si>
  <si>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</si>
  <si>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</si>
  <si>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</si>
  <si>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</si>
  <si>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</si>
  <si>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</si>
  <si>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</si>
  <si>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</si>
  <si>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</si>
  <si>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</si>
  <si>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</si>
  <si>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</si>
  <si>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</si>
  <si>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</si>
  <si>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</si>
  <si>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</si>
  <si>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</si>
  <si>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</si>
  <si>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</si>
  <si>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</si>
  <si>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</si>
  <si>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</si>
  <si>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</si>
  <si>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</si>
  <si>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</si>
  <si>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</si>
  <si>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</si>
  <si>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</si>
  <si>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</si>
  <si>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</si>
  <si>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</si>
  <si>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</si>
  <si>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</si>
  <si>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</si>
  <si>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</si>
  <si>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</si>
  <si>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</si>
  <si>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</si>
  <si>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</si>
  <si>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</si>
  <si>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</si>
  <si>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</si>
  <si>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</si>
  <si>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</si>
  <si>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</si>
  <si>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</si>
  <si>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</si>
  <si>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</si>
  <si>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</si>
  <si>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</si>
  <si>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</si>
  <si>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</si>
  <si>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</si>
  <si>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</si>
  <si>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</si>
  <si>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</si>
  <si>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</si>
  <si>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</si>
  <si>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</si>
  <si>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</si>
  <si>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</si>
  <si>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</si>
  <si>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</si>
  <si>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</si>
  <si>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</si>
  <si>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</si>
  <si>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</si>
  <si>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</si>
  <si>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</si>
  <si>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</si>
  <si>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</si>
  <si>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</si>
  <si>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</si>
  <si>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</si>
  <si>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</si>
  <si>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</si>
  <si>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</si>
  <si>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</si>
  <si>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</si>
  <si>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</si>
  <si>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</si>
  <si>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</si>
  <si>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</si>
  <si>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</si>
  <si>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</si>
  <si>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</si>
  <si>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</si>
  <si>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</si>
  <si>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</si>
  <si>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</si>
  <si>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</si>
  <si>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</si>
  <si>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</si>
  <si>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</si>
  <si>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</si>
  <si>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</si>
  <si>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</si>
  <si>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</si>
  <si>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</si>
  <si>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</si>
  <si>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</si>
  <si>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</si>
  <si>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</si>
  <si>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</si>
  <si>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</si>
  <si>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</si>
  <si>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</si>
  <si>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</si>
  <si>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</si>
  <si>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</si>
  <si>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</si>
  <si>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</si>
  <si>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</si>
  <si>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</si>
  <si>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</si>
  <si>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</si>
  <si>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</si>
  <si>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</si>
  <si>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</si>
  <si>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</si>
  <si>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</si>
  <si>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</si>
  <si>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</si>
  <si>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</si>
  <si>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</si>
  <si>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</si>
  <si>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</si>
  <si>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</si>
  <si>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</si>
  <si>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</si>
  <si>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</si>
  <si>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</si>
  <si>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</si>
  <si>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</si>
  <si>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</si>
  <si>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</si>
  <si>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</si>
  <si>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</si>
  <si>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</si>
  <si>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</si>
  <si>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</si>
  <si>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</si>
  <si>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</si>
  <si>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</si>
  <si>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</si>
  <si>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</si>
  <si>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</si>
  <si>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</si>
  <si>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</si>
  <si>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</si>
  <si>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</si>
  <si>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</si>
  <si>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</si>
  <si>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</si>
  <si>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</si>
  <si>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</si>
  <si>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</si>
  <si>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</si>
  <si>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</si>
  <si>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</si>
  <si>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</si>
  <si>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</si>
  <si>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</si>
  <si>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</si>
  <si>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</si>
  <si>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</si>
  <si>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</si>
  <si>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</si>
  <si>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</si>
  <si>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</si>
  <si>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</si>
  <si>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</si>
  <si>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</si>
  <si>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</si>
  <si>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</si>
  <si>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</si>
  <si>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</si>
  <si>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</si>
  <si>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</si>
  <si>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</si>
  <si>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</si>
  <si>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</si>
  <si>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</si>
  <si>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</si>
  <si>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</si>
  <si>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</si>
  <si>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</si>
  <si>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</si>
  <si>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</si>
  <si>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</si>
  <si>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</si>
  <si>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</si>
  <si>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</si>
  <si>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</si>
  <si>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</si>
  <si>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</si>
  <si>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</si>
  <si>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</si>
  <si>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</si>
  <si>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</si>
  <si>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</si>
  <si>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</si>
  <si>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</si>
  <si>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</si>
  <si>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</si>
  <si>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</si>
  <si>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</si>
  <si>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</si>
  <si>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</si>
  <si>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</si>
  <si>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</si>
  <si>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</si>
  <si>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</si>
  <si>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</si>
  <si>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</si>
  <si>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</si>
  <si>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</si>
  <si>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</si>
  <si>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</si>
  <si>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</si>
  <si>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</si>
  <si>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</si>
  <si>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</si>
  <si>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</si>
  <si>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</si>
  <si>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</si>
  <si>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</si>
  <si>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</si>
  <si>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</si>
  <si>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</si>
  <si>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</si>
  <si>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</si>
  <si>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</si>
  <si>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</si>
  <si>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</si>
  <si>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</si>
  <si>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</si>
  <si>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</si>
  <si>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</si>
  <si>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</si>
  <si>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</si>
  <si>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</si>
  <si>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</si>
  <si>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</si>
  <si>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</si>
  <si>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</si>
  <si>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</si>
  <si>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</si>
  <si>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</si>
  <si>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</si>
  <si>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</si>
  <si>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</si>
  <si>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</si>
  <si>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</si>
  <si>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</si>
  <si>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</si>
  <si>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</si>
  <si>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</si>
  <si>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</si>
  <si>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</si>
  <si>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</si>
  <si>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</si>
  <si>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</si>
  <si>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</si>
  <si>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</si>
  <si>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</si>
  <si>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</si>
  <si>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</si>
  <si>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</si>
  <si>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</si>
  <si>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</si>
  <si>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</si>
  <si>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</si>
  <si>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</si>
  <si>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</si>
  <si>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</si>
  <si>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</si>
  <si>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</si>
  <si>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</si>
  <si>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</si>
  <si>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</si>
  <si>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</si>
  <si>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</si>
  <si>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</si>
  <si>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</si>
  <si>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</si>
  <si>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</si>
  <si>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</si>
  <si>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</si>
  <si>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</si>
  <si>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</si>
  <si>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</si>
  <si>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</si>
  <si>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</si>
  <si>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</si>
  <si>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</si>
  <si>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</si>
  <si>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</si>
  <si>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</si>
  <si>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</si>
  <si>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</si>
  <si>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</si>
  <si>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</si>
  <si>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</si>
  <si>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</si>
  <si>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</si>
  <si>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</si>
  <si>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</si>
  <si>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</si>
  <si>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</si>
  <si>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</si>
  <si>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</si>
  <si>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</si>
  <si>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</si>
  <si>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</si>
  <si>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</si>
  <si>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</si>
  <si>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</si>
  <si>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</si>
  <si>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</si>
  <si>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</si>
  <si>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</si>
  <si>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</si>
  <si>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</si>
  <si>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</si>
  <si>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</si>
  <si>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</si>
  <si>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</si>
  <si>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</si>
  <si>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</si>
  <si>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</si>
  <si>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</si>
  <si>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</si>
  <si>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</si>
  <si>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</si>
  <si>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</si>
  <si>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</si>
  <si>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</si>
  <si>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</si>
  <si>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</si>
  <si>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</si>
  <si>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</si>
  <si>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</si>
  <si>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</si>
  <si>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</si>
  <si>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</si>
  <si>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</si>
  <si>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</si>
  <si>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</si>
  <si>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</si>
  <si>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</si>
  <si>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</si>
  <si>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</si>
  <si>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</si>
  <si>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</si>
  <si>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</si>
  <si>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</si>
  <si>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</si>
  <si>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</si>
  <si>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</si>
  <si>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</si>
  <si>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</si>
  <si>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</si>
  <si>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</si>
  <si>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</si>
  <si>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</si>
  <si>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</si>
  <si>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</si>
  <si>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</si>
  <si>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</si>
  <si>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</si>
  <si>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</si>
  <si>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</si>
  <si>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</si>
  <si>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</si>
  <si>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</si>
  <si>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</si>
  <si>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</si>
  <si>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</si>
  <si>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</si>
  <si>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</si>
  <si>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</si>
  <si>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</si>
  <si>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</si>
  <si>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</si>
  <si>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</si>
  <si>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</si>
  <si>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</si>
  <si>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</si>
  <si>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</si>
  <si>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</si>
  <si>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</si>
  <si>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</si>
  <si>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</si>
  <si>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</si>
  <si>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</si>
  <si>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</si>
  <si>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</si>
  <si>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</si>
  <si>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</si>
  <si>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</si>
  <si>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</si>
  <si>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</si>
  <si>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</si>
  <si>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</si>
  <si>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</si>
  <si>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</si>
  <si>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</si>
  <si>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</si>
  <si>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</si>
  <si>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</si>
  <si>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</si>
  <si>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</si>
  <si>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</si>
  <si>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</si>
  <si>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</si>
  <si>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</si>
  <si>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</si>
  <si>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</si>
  <si>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</si>
  <si>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</si>
  <si>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</si>
  <si>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</si>
  <si>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</si>
  <si>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</si>
  <si>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</si>
  <si>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</si>
  <si>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</si>
  <si>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</si>
  <si>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</si>
  <si>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</si>
  <si>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</si>
  <si>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</si>
  <si>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</si>
  <si>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</si>
  <si>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</si>
  <si>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</si>
  <si>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</si>
  <si>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</si>
  <si>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</si>
  <si>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</si>
  <si>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</si>
  <si>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</si>
  <si>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</si>
  <si>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</si>
  <si>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</si>
  <si>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</si>
  <si>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</si>
  <si>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</si>
  <si>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</si>
  <si>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</si>
  <si>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</si>
  <si>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</si>
  <si>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</si>
  <si>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</si>
  <si>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</si>
  <si>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</si>
  <si>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</si>
  <si>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</si>
  <si>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</si>
  <si>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</si>
  <si>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</si>
  <si>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</si>
  <si>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</si>
  <si>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</si>
  <si>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</si>
  <si>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</si>
  <si>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</si>
  <si>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</si>
  <si>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</si>
  <si>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</si>
  <si>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</si>
  <si>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</si>
  <si>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</si>
  <si>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</si>
  <si>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</si>
  <si>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</si>
  <si>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</si>
  <si>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</si>
  <si>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</si>
  <si>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</si>
  <si>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</si>
  <si>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</si>
  <si>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</si>
  <si>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</si>
  <si>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</si>
  <si>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</si>
  <si>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</si>
  <si>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</si>
  <si>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</si>
  <si>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</si>
  <si>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</si>
  <si>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</si>
  <si>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</si>
  <si>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</si>
  <si>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</si>
  <si>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</si>
  <si>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</si>
  <si>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</si>
  <si>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</si>
  <si>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</si>
  <si>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</si>
  <si>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</si>
  <si>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</si>
  <si>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</si>
  <si>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</si>
  <si>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</si>
  <si>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</si>
  <si>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</si>
  <si>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</si>
  <si>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</si>
  <si>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</si>
  <si>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</si>
  <si>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</si>
  <si>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</si>
  <si>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</si>
  <si>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</si>
  <si>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</si>
  <si>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</si>
  <si>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</si>
  <si>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</si>
  <si>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</si>
  <si>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</si>
  <si>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</si>
  <si>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</si>
  <si>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</si>
  <si>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</si>
  <si>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</si>
  <si>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</si>
  <si>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</si>
  <si>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</si>
  <si>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</si>
  <si>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</si>
  <si>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</si>
  <si>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</si>
  <si>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</si>
  <si>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</si>
  <si>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</si>
  <si>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</si>
  <si>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</si>
  <si>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</si>
  <si>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</si>
  <si>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</si>
  <si>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</si>
  <si>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</si>
  <si>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</si>
  <si>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</si>
  <si>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</si>
  <si>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</si>
  <si>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</si>
  <si>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</si>
  <si>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</si>
  <si>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</si>
  <si>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</si>
  <si>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</si>
  <si>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</si>
  <si>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</si>
  <si>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</si>
  <si>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</si>
  <si>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</si>
  <si>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</si>
  <si>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</si>
  <si>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</si>
  <si>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</si>
  <si>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</si>
  <si>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</si>
  <si>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</si>
  <si>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</si>
  <si>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</si>
  <si>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</si>
  <si>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</si>
  <si>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</si>
  <si>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</si>
  <si>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</si>
  <si>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</si>
  <si>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</si>
  <si>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</si>
  <si>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</si>
  <si>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</si>
  <si>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</si>
  <si>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</si>
  <si>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</si>
  <si>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</si>
  <si>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</si>
  <si>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</si>
  <si>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</si>
  <si>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</si>
  <si>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</si>
  <si>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</si>
  <si>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</si>
  <si>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</si>
  <si>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</si>
  <si>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</si>
  <si>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</si>
  <si>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</si>
  <si>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</si>
  <si>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</si>
  <si>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</si>
  <si>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</si>
  <si>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</si>
  <si>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</si>
  <si>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</si>
  <si>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</si>
  <si>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</si>
  <si>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</si>
  <si>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</si>
  <si>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</si>
  <si>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</si>
  <si>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</si>
  <si>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</si>
  <si>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</si>
  <si>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</si>
  <si>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</si>
  <si>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</si>
  <si>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</si>
  <si>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</si>
  <si>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</si>
  <si>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</si>
  <si>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</si>
  <si>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</si>
  <si>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</si>
  <si>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</si>
  <si>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</si>
  <si>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</si>
  <si>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</si>
  <si>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</si>
  <si>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</si>
  <si>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</si>
  <si>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</si>
  <si>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</si>
  <si>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</si>
  <si>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</si>
  <si>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</si>
  <si>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</si>
  <si>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</si>
  <si>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</si>
  <si>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</si>
  <si>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</si>
  <si>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</si>
  <si>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</si>
  <si>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</si>
  <si>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</si>
  <si>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</si>
  <si>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</si>
  <si>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</si>
  <si>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</si>
  <si>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</si>
  <si>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</si>
  <si>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</si>
  <si>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</si>
  <si>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</si>
  <si>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</si>
  <si>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</si>
  <si>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</si>
  <si>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</si>
  <si>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</si>
  <si>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</si>
  <si>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</si>
  <si>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</si>
  <si>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</si>
  <si>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</si>
  <si>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</si>
  <si>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</si>
  <si>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</si>
  <si>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</si>
  <si>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</si>
  <si>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</si>
  <si>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</si>
  <si>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</si>
  <si>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</si>
  <si>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</si>
  <si>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</si>
  <si>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</si>
  <si>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</si>
  <si>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</si>
  <si>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</si>
  <si>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</si>
  <si>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</si>
  <si>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</si>
  <si>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</si>
  <si>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</si>
  <si>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</si>
  <si>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</si>
  <si>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</si>
  <si>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</si>
  <si>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</si>
  <si>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</si>
  <si>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</si>
  <si>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</si>
  <si>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</si>
  <si>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</si>
  <si>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</si>
  <si>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</si>
  <si>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</si>
  <si>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</si>
  <si>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</si>
  <si>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</si>
  <si>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</si>
  <si>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</si>
  <si>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</si>
  <si>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</si>
  <si>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</si>
  <si>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</si>
  <si>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</si>
  <si>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</si>
  <si>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</si>
  <si>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</si>
  <si>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</si>
  <si>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</si>
  <si>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</si>
  <si>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</si>
  <si>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</si>
  <si>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</si>
  <si>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</si>
  <si>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</si>
  <si>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</si>
  <si>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</si>
  <si>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</si>
  <si>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</si>
  <si>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</si>
  <si>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</si>
  <si>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</si>
  <si>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</si>
  <si>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</si>
  <si>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</si>
  <si>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</si>
  <si>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</si>
  <si>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</si>
  <si>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</si>
  <si>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</si>
  <si>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</si>
  <si>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</si>
  <si>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</si>
  <si>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</si>
  <si>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</si>
  <si>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</si>
  <si>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</si>
  <si>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</si>
  <si>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</si>
  <si>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</si>
  <si>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</si>
  <si>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</si>
  <si>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</si>
  <si>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</si>
  <si>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</si>
  <si>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</si>
  <si>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</si>
  <si>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</si>
  <si>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</si>
  <si>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</si>
  <si>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</si>
  <si>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</si>
  <si>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</si>
  <si>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</si>
  <si>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</si>
  <si>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</si>
  <si>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</si>
  <si>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</si>
  <si>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</si>
  <si>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</si>
  <si>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</si>
  <si>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</si>
  <si>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</si>
  <si>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</si>
  <si>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r>
      <t xml:space="preserve">2019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</si>
  <si>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</si>
  <si>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2019 Assets
</t>
    </r>
    <r>
      <rPr>
        <sz val="11"/>
        <color theme="1"/>
        <rFont val="Calibri"/>
        <family val="2"/>
        <scheme val="minor"/>
      </rPr>
      <t>($millions)</t>
    </r>
  </si>
  <si>
    <t>2019 Rank</t>
  </si>
  <si>
    <t>2018 v 2019 Change in 
Rank</t>
  </si>
  <si>
    <t>2018 v 2019  Revenue 
Change</t>
  </si>
  <si>
    <t>2018 v 2019  Profit 
Change</t>
  </si>
  <si>
    <t>Assignment:</t>
  </si>
  <si>
    <t>1 Add 2018 Rank</t>
  </si>
  <si>
    <t>2 Add 2018 revenues</t>
  </si>
  <si>
    <t>3 Add 2018 Profits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</si>
  <si>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</si>
  <si>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</si>
  <si>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</si>
  <si>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</si>
  <si>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</si>
  <si>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</si>
  <si>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</si>
  <si>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</si>
  <si>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</si>
  <si>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</si>
  <si>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</si>
  <si>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</si>
  <si>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</si>
  <si>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</si>
  <si>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t>2018 Rank</t>
  </si>
  <si>
    <t>b-a = c</t>
  </si>
  <si>
    <t>c-b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</si>
</sst>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3" formatCode="_(&quot;$&quot;* #,##0_);_(&quot;$&quot;* \(#,##0\);_(&quot;$&quot;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3" fontId="3" fillId="0" borderId="6" xfId="1" applyNumberFormat="1" applyFont="1" applyBorder="1" applyAlignment="1" applyProtection="1">
      <alignment horizontal="center"/>
      <protection locked="0"/>
    </xf>
    <xf numFmtId="173" fontId="3" fillId="0" borderId="8" xfId="1" applyNumberFormat="1" applyFont="1" applyBorder="1" applyAlignment="1" applyProtection="1">
      <alignment horizontal="center"/>
      <protection locked="0"/>
    </xf>
    <xf numFmtId="173" fontId="3" fillId="0" borderId="11" xfId="1" applyNumberFormat="1" applyFont="1" applyBorder="1" applyAlignment="1" applyProtection="1">
      <alignment horizontal="center"/>
      <protection locked="0"/>
    </xf>
    <xf numFmtId="173" fontId="3" fillId="0" borderId="5" xfId="1" applyNumberFormat="1" applyFont="1" applyBorder="1" applyAlignment="1" applyProtection="1">
      <alignment horizontal="center"/>
      <protection locked="0"/>
    </xf>
    <xf numFmtId="173" fontId="3" fillId="0" borderId="0" xfId="1" applyNumberFormat="1" applyFont="1" applyAlignment="1" applyProtection="1">
      <alignment horizontal="center"/>
      <protection locked="0"/>
    </xf>
    <xf numFmtId="173" fontId="3" fillId="0" borderId="10" xfId="1" applyNumberFormat="1" applyFont="1" applyBorder="1" applyAlignment="1" applyProtection="1">
      <alignment horizontal="center"/>
      <protection locked="0"/>
    </xf>
    <xf numFmtId="173" fontId="3" fillId="0" borderId="4" xfId="1" applyNumberFormat="1" applyFont="1" applyBorder="1" applyAlignment="1" applyProtection="1">
      <alignment horizontal="center"/>
      <protection locked="0"/>
    </xf>
    <xf numFmtId="173" fontId="3" fillId="0" borderId="7" xfId="1" applyNumberFormat="1" applyFont="1" applyBorder="1" applyAlignment="1" applyProtection="1">
      <alignment horizontal="center"/>
      <protection locked="0"/>
    </xf>
    <xf numFmtId="173" fontId="3" fillId="0" borderId="9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0" fontId="4" fillId="0" borderId="7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</cellXfs>
  <cellStyles count="2">
    <cellStyle name="Currency" xfId="1" builtinId="4"/>
    <cellStyle name="Normal" xfId="0" builtinId="0"/>
  </cellStyles>
  <dxfs count="3">
    <dxf>
      <font>
        <color rgb="FF9C0006"/>
      </font>
    </dxf>
    <dxf>
      <font>
        <b val="0"/>
        <i val="0"/>
        <color rgb="FFFF0000"/>
      </font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topLeftCell="A121" workbookViewId="0">
      <selection activeCell="D6" sqref="D6"/>
    </sheetView>
  </sheetViews>
  <sheetFormatPr defaultRowHeight="14.4"/>
  <cols>
    <col min="7" max="7" width="10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2"/>
  <sheetViews>
    <sheetView tabSelected="1" workbookViewId="0">
      <selection activeCell="N23" sqref="N23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9" t="s">
        <v>1029</v>
      </c>
    </row>
    <row r="16" spans="1:2">
      <c r="A16" s="57" t="s">
        <v>1030</v>
      </c>
    </row>
    <row r="17" spans="1:1">
      <c r="A17" s="49" t="s">
        <v>1031</v>
      </c>
    </row>
    <row r="18" spans="1:1">
      <c r="A18" s="49" t="s">
        <v>1032</v>
      </c>
    </row>
    <row r="19" spans="1:1">
      <c r="A19" s="49" t="s">
        <v>1033</v>
      </c>
    </row>
    <row r="20" spans="1:1">
      <c r="A20" s="49" t="s">
        <v>1034</v>
      </c>
    </row>
    <row r="21" spans="1:1">
      <c r="A21" s="49" t="s">
        <v>1035</v>
      </c>
    </row>
    <row r="22" spans="1:1">
      <c r="A22" s="49" t="s">
        <v>1036</v>
      </c>
    </row>
    <row r="23" spans="1:1">
      <c r="A23" s="49" t="s">
        <v>1037</v>
      </c>
    </row>
    <row r="24" spans="1:1">
      <c r="A24" s="49" t="s">
        <v>1038</v>
      </c>
    </row>
    <row r="25" spans="1:1">
      <c r="A25" s="49" t="s">
        <v>1039</v>
      </c>
    </row>
    <row r="26" spans="1:1">
      <c r="A26" s="49" t="s">
        <v>1040</v>
      </c>
    </row>
    <row r="27" spans="1:1">
      <c r="A27" s="49" t="s">
        <v>1041</v>
      </c>
    </row>
    <row r="28" spans="1:1">
      <c r="A28" s="49" t="s">
        <v>1042</v>
      </c>
    </row>
    <row r="29" spans="1:1">
      <c r="A29" s="49" t="s">
        <v>1043</v>
      </c>
    </row>
    <row r="30" spans="1:1">
      <c r="A30" s="49" t="s">
        <v>1044</v>
      </c>
    </row>
    <row r="31" spans="1:1">
      <c r="A31" s="49" t="s">
        <v>1045</v>
      </c>
    </row>
    <row r="32" spans="1:1">
      <c r="A32" s="50" t="s">
        <v>1046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L510"/>
  <sheetViews>
    <sheetView workbookViewId="0">
      <selection activeCell="A3" sqref="A3"/>
    </sheetView>
  </sheetViews>
  <sheetFormatPr defaultRowHeight="14.4"/>
  <cols>
    <col min="1" max="3" width="15.33203125" customWidth="1"/>
    <col min="4" max="4" width="24.6640625" customWidth="1"/>
    <col min="5" max="11" width="15.33203125" customWidth="1"/>
  </cols>
  <sheetData>
    <row r="1" spans="1:12">
      <c r="A1" s="51" t="s">
        <v>0</v>
      </c>
      <c r="B1" s="51"/>
      <c r="C1" s="51"/>
      <c r="D1" s="51"/>
      <c r="E1" s="52"/>
      <c r="F1" s="4" t="s">
        <v>1</v>
      </c>
      <c r="G1" s="5"/>
      <c r="H1" s="5"/>
      <c r="I1" s="6"/>
      <c r="J1" s="6"/>
      <c r="K1" s="6"/>
    </row>
    <row r="2" spans="1:12" ht="43.2">
      <c r="A2" s="7" t="s">
        <v>1047</v>
      </c>
      <c r="B2" s="7" t="s">
        <v>1025</v>
      </c>
      <c r="C2" s="9" t="s">
        <v>1026</v>
      </c>
      <c r="D2" s="8" t="s">
        <v>3</v>
      </c>
      <c r="E2" s="8" t="s">
        <v>4</v>
      </c>
      <c r="F2" s="10" t="s">
        <v>1022</v>
      </c>
      <c r="G2" s="11" t="s">
        <v>1027</v>
      </c>
      <c r="H2" s="12" t="s">
        <v>1023</v>
      </c>
      <c r="I2" s="11" t="s">
        <v>1028</v>
      </c>
      <c r="J2" s="12" t="s">
        <v>1024</v>
      </c>
      <c r="K2" s="13" t="s">
        <v>11</v>
      </c>
    </row>
    <row r="3" spans="1:12">
      <c r="A3" s="56">
        <f>B3+C3</f>
        <v>1</v>
      </c>
      <c r="B3" s="54">
        <v>1</v>
      </c>
      <c r="C3" s="53">
        <v>0</v>
      </c>
      <c r="D3" s="15" t="s">
        <v>13</v>
      </c>
      <c r="E3" s="16">
        <v>2200000</v>
      </c>
      <c r="F3" s="46">
        <v>514405</v>
      </c>
      <c r="G3" s="19">
        <v>2.7999999999999997E-2</v>
      </c>
      <c r="H3" s="43">
        <v>6670</v>
      </c>
      <c r="I3" s="21">
        <v>-0.32400000000000001</v>
      </c>
      <c r="J3" s="43">
        <v>219295</v>
      </c>
      <c r="K3" s="40">
        <v>279880.3</v>
      </c>
      <c r="L3" t="s">
        <v>1048</v>
      </c>
    </row>
    <row r="4" spans="1:12">
      <c r="A4" s="56">
        <f t="shared" ref="A4:A67" si="0">B4+C4</f>
        <v>2</v>
      </c>
      <c r="B4" s="54">
        <v>2</v>
      </c>
      <c r="C4" s="53">
        <v>0</v>
      </c>
      <c r="D4" s="15" t="s">
        <v>16</v>
      </c>
      <c r="E4" s="16">
        <v>71000</v>
      </c>
      <c r="F4" s="47">
        <v>290212</v>
      </c>
      <c r="G4" s="25">
        <v>0.188</v>
      </c>
      <c r="H4" s="44">
        <v>20840</v>
      </c>
      <c r="I4" s="27">
        <v>5.7000000000000002E-2</v>
      </c>
      <c r="J4" s="44">
        <v>346196</v>
      </c>
      <c r="K4" s="41">
        <v>342172</v>
      </c>
      <c r="L4" t="s">
        <v>1049</v>
      </c>
    </row>
    <row r="5" spans="1:12">
      <c r="A5" s="56">
        <f t="shared" si="0"/>
        <v>4</v>
      </c>
      <c r="B5" s="54">
        <v>3</v>
      </c>
      <c r="C5" s="53">
        <v>1</v>
      </c>
      <c r="D5" s="15" t="s">
        <v>18</v>
      </c>
      <c r="E5" s="16">
        <v>132000</v>
      </c>
      <c r="F5" s="47">
        <v>265595</v>
      </c>
      <c r="G5" s="25">
        <v>0.159</v>
      </c>
      <c r="H5" s="44">
        <v>59531</v>
      </c>
      <c r="I5" s="27">
        <v>0.23100000000000001</v>
      </c>
      <c r="J5" s="44">
        <v>365725</v>
      </c>
      <c r="K5" s="41">
        <v>895667.4</v>
      </c>
    </row>
    <row r="6" spans="1:12">
      <c r="A6" s="56">
        <f t="shared" si="0"/>
        <v>3</v>
      </c>
      <c r="B6" s="54">
        <v>4</v>
      </c>
      <c r="C6" s="53">
        <v>-1</v>
      </c>
      <c r="D6" s="15" t="s">
        <v>20</v>
      </c>
      <c r="E6" s="16">
        <v>389000</v>
      </c>
      <c r="F6" s="47">
        <v>247837</v>
      </c>
      <c r="G6" s="25">
        <v>2.4E-2</v>
      </c>
      <c r="H6" s="44">
        <v>4021</v>
      </c>
      <c r="I6" s="27">
        <v>-0.91100000000000003</v>
      </c>
      <c r="J6" s="44">
        <v>707794</v>
      </c>
      <c r="K6" s="41">
        <v>493870.3</v>
      </c>
    </row>
    <row r="7" spans="1:12">
      <c r="A7" s="56">
        <f t="shared" si="0"/>
        <v>8</v>
      </c>
      <c r="B7" s="54">
        <v>5</v>
      </c>
      <c r="C7" s="53">
        <v>3</v>
      </c>
      <c r="D7" s="15" t="s">
        <v>22</v>
      </c>
      <c r="E7" s="16">
        <v>647500</v>
      </c>
      <c r="F7" s="47">
        <v>232887</v>
      </c>
      <c r="G7" s="25">
        <v>0.309</v>
      </c>
      <c r="H7" s="44">
        <v>10073</v>
      </c>
      <c r="I7" s="27">
        <v>2.3210000000000002</v>
      </c>
      <c r="J7" s="44">
        <v>162648</v>
      </c>
      <c r="K7" s="41">
        <v>874709.5</v>
      </c>
    </row>
    <row r="8" spans="1:12">
      <c r="A8" s="56">
        <f t="shared" si="0"/>
        <v>5</v>
      </c>
      <c r="B8" s="54">
        <v>6</v>
      </c>
      <c r="C8" s="53">
        <v>-1</v>
      </c>
      <c r="D8" s="15" t="s">
        <v>24</v>
      </c>
      <c r="E8" s="16">
        <v>300000</v>
      </c>
      <c r="F8" s="47">
        <v>226247</v>
      </c>
      <c r="G8" s="25">
        <v>0.125</v>
      </c>
      <c r="H8" s="44">
        <v>11986</v>
      </c>
      <c r="I8" s="27">
        <v>0.13500000000000001</v>
      </c>
      <c r="J8" s="44">
        <v>152221</v>
      </c>
      <c r="K8" s="41">
        <v>237255.5</v>
      </c>
    </row>
    <row r="9" spans="1:12">
      <c r="A9" s="56">
        <f t="shared" si="0"/>
        <v>6</v>
      </c>
      <c r="B9" s="54">
        <v>7</v>
      </c>
      <c r="C9" s="53">
        <v>-1</v>
      </c>
      <c r="D9" s="15" t="s">
        <v>26</v>
      </c>
      <c r="E9" s="16">
        <v>68000</v>
      </c>
      <c r="F9" s="47">
        <v>208357</v>
      </c>
      <c r="G9" s="25">
        <v>4.9000000000000002E-2</v>
      </c>
      <c r="H9" s="44">
        <v>67</v>
      </c>
      <c r="I9" s="27">
        <v>-0.98699999999999999</v>
      </c>
      <c r="J9" s="44">
        <v>60381</v>
      </c>
      <c r="K9" s="41">
        <v>22455.1</v>
      </c>
    </row>
    <row r="10" spans="1:12">
      <c r="A10" s="56">
        <f t="shared" si="0"/>
        <v>7</v>
      </c>
      <c r="B10" s="54">
        <v>8</v>
      </c>
      <c r="C10" s="53">
        <v>-1</v>
      </c>
      <c r="D10" s="15" t="s">
        <v>28</v>
      </c>
      <c r="E10" s="16">
        <v>295000</v>
      </c>
      <c r="F10" s="47">
        <v>194579</v>
      </c>
      <c r="G10" s="25">
        <v>5.2999999999999999E-2</v>
      </c>
      <c r="H10" s="44">
        <v>-594</v>
      </c>
      <c r="I10" s="27">
        <v>-1.0900000000000001</v>
      </c>
      <c r="J10" s="44">
        <v>196456</v>
      </c>
      <c r="K10" s="41">
        <v>69951.600000000006</v>
      </c>
    </row>
    <row r="11" spans="1:12">
      <c r="A11" s="56">
        <f t="shared" si="0"/>
        <v>9</v>
      </c>
      <c r="B11" s="54">
        <v>9</v>
      </c>
      <c r="C11" s="53">
        <v>0</v>
      </c>
      <c r="D11" s="15" t="s">
        <v>30</v>
      </c>
      <c r="E11" s="16">
        <v>268220</v>
      </c>
      <c r="F11" s="47">
        <v>170756</v>
      </c>
      <c r="G11" s="25">
        <v>6.4000000000000001E-2</v>
      </c>
      <c r="H11" s="44">
        <v>19370</v>
      </c>
      <c r="I11" s="27">
        <v>-0.34200000000000003</v>
      </c>
      <c r="J11" s="44">
        <v>531864</v>
      </c>
      <c r="K11" s="41">
        <v>228444.7</v>
      </c>
    </row>
    <row r="12" spans="1:12">
      <c r="A12" s="56">
        <f t="shared" si="0"/>
        <v>12</v>
      </c>
      <c r="B12" s="54">
        <v>10</v>
      </c>
      <c r="C12" s="53">
        <v>2</v>
      </c>
      <c r="D12" s="15" t="s">
        <v>32</v>
      </c>
      <c r="E12" s="16">
        <v>20500</v>
      </c>
      <c r="F12" s="47">
        <v>167939.6</v>
      </c>
      <c r="G12" s="25">
        <v>9.6999999999999989E-2</v>
      </c>
      <c r="H12" s="44">
        <v>1658.4</v>
      </c>
      <c r="I12" s="27">
        <v>3.55</v>
      </c>
      <c r="J12" s="44">
        <v>37669.800000000003</v>
      </c>
      <c r="K12" s="41">
        <v>16785.900000000001</v>
      </c>
    </row>
    <row r="13" spans="1:12">
      <c r="A13" s="56">
        <f t="shared" si="0"/>
        <v>13</v>
      </c>
      <c r="B13" s="54">
        <v>11</v>
      </c>
      <c r="C13" s="53">
        <v>2</v>
      </c>
      <c r="D13" s="15" t="s">
        <v>34</v>
      </c>
      <c r="E13" s="16">
        <v>48600</v>
      </c>
      <c r="F13" s="47">
        <v>166339</v>
      </c>
      <c r="G13" s="25">
        <v>0.23600000000000002</v>
      </c>
      <c r="H13" s="44">
        <v>14824</v>
      </c>
      <c r="I13" s="27">
        <v>0.61199999999999999</v>
      </c>
      <c r="J13" s="44">
        <v>253863</v>
      </c>
      <c r="K13" s="41">
        <v>234049.7</v>
      </c>
    </row>
    <row r="14" spans="1:12">
      <c r="A14" s="56">
        <f t="shared" si="0"/>
        <v>11</v>
      </c>
      <c r="B14" s="54">
        <v>12</v>
      </c>
      <c r="C14" s="53">
        <v>-1</v>
      </c>
      <c r="D14" s="15" t="s">
        <v>36</v>
      </c>
      <c r="E14" s="16">
        <v>199000</v>
      </c>
      <c r="F14" s="47">
        <v>160338</v>
      </c>
      <c r="G14" s="25">
        <v>2.3E-2</v>
      </c>
      <c r="H14" s="44">
        <v>3677</v>
      </c>
      <c r="I14" s="27">
        <v>-0.51600000000000001</v>
      </c>
      <c r="J14" s="44">
        <v>256540</v>
      </c>
      <c r="K14" s="41">
        <v>35028</v>
      </c>
    </row>
    <row r="15" spans="1:12">
      <c r="A15" s="56">
        <f t="shared" si="0"/>
        <v>10</v>
      </c>
      <c r="B15" s="54">
        <v>13</v>
      </c>
      <c r="C15" s="53">
        <v>-3</v>
      </c>
      <c r="D15" s="15" t="s">
        <v>38</v>
      </c>
      <c r="E15" s="16">
        <v>173000</v>
      </c>
      <c r="F15" s="47">
        <v>147049</v>
      </c>
      <c r="G15" s="25">
        <v>-6.5000000000000002E-2</v>
      </c>
      <c r="H15" s="44">
        <v>8014</v>
      </c>
      <c r="I15" s="27" t="s">
        <v>14</v>
      </c>
      <c r="J15" s="44">
        <v>227339</v>
      </c>
      <c r="K15" s="41">
        <v>52291.7</v>
      </c>
    </row>
    <row r="16" spans="1:12">
      <c r="A16" s="56">
        <f t="shared" si="0"/>
        <v>15</v>
      </c>
      <c r="B16" s="54">
        <v>14</v>
      </c>
      <c r="C16" s="53">
        <v>1</v>
      </c>
      <c r="D16" s="15" t="s">
        <v>40</v>
      </c>
      <c r="E16" s="16">
        <v>194000</v>
      </c>
      <c r="F16" s="47">
        <v>141576</v>
      </c>
      <c r="G16" s="25">
        <v>9.6999999999999989E-2</v>
      </c>
      <c r="H16" s="44">
        <v>3134</v>
      </c>
      <c r="I16" s="27">
        <v>0.17</v>
      </c>
      <c r="J16" s="44">
        <v>40830</v>
      </c>
      <c r="K16" s="41">
        <v>106512.6</v>
      </c>
    </row>
    <row r="17" spans="1:11">
      <c r="A17" s="56">
        <f t="shared" si="0"/>
        <v>22</v>
      </c>
      <c r="B17" s="54">
        <v>15</v>
      </c>
      <c r="C17" s="53">
        <v>7</v>
      </c>
      <c r="D17" s="15" t="s">
        <v>42</v>
      </c>
      <c r="E17" s="16">
        <v>98771</v>
      </c>
      <c r="F17" s="47">
        <v>136819</v>
      </c>
      <c r="G17" s="25">
        <v>0.23399999999999999</v>
      </c>
      <c r="H17" s="44">
        <v>30736</v>
      </c>
      <c r="I17" s="27">
        <v>1.427</v>
      </c>
      <c r="J17" s="44">
        <v>232792</v>
      </c>
      <c r="K17" s="41">
        <v>816824.2</v>
      </c>
    </row>
    <row r="18" spans="1:11">
      <c r="A18" s="56">
        <f t="shared" si="0"/>
        <v>14</v>
      </c>
      <c r="B18" s="54">
        <v>16</v>
      </c>
      <c r="C18" s="53">
        <v>-2</v>
      </c>
      <c r="D18" s="15" t="s">
        <v>44</v>
      </c>
      <c r="E18" s="16">
        <v>50200</v>
      </c>
      <c r="F18" s="47">
        <v>136809</v>
      </c>
      <c r="G18" s="25">
        <v>5.2999999999999999E-2</v>
      </c>
      <c r="H18" s="44">
        <v>256</v>
      </c>
      <c r="I18" s="27">
        <v>-0.80100000000000005</v>
      </c>
      <c r="J18" s="44">
        <v>39951</v>
      </c>
      <c r="K18" s="41">
        <v>14349.5</v>
      </c>
    </row>
    <row r="19" spans="1:11">
      <c r="A19" s="56">
        <f t="shared" si="0"/>
        <v>19</v>
      </c>
      <c r="B19" s="54">
        <v>17</v>
      </c>
      <c r="C19" s="53">
        <v>2</v>
      </c>
      <c r="D19" s="15" t="s">
        <v>46</v>
      </c>
      <c r="E19" s="16">
        <v>299000</v>
      </c>
      <c r="F19" s="47">
        <v>131537</v>
      </c>
      <c r="G19" s="25">
        <v>0.113</v>
      </c>
      <c r="H19" s="44">
        <v>5024</v>
      </c>
      <c r="I19" s="27">
        <v>0.23200000000000001</v>
      </c>
      <c r="J19" s="44">
        <v>68124</v>
      </c>
      <c r="K19" s="41">
        <v>59691.7</v>
      </c>
    </row>
    <row r="20" spans="1:11">
      <c r="A20" s="56">
        <f t="shared" si="0"/>
        <v>20</v>
      </c>
      <c r="B20" s="54">
        <v>18</v>
      </c>
      <c r="C20" s="53">
        <v>2</v>
      </c>
      <c r="D20" s="15" t="s">
        <v>48</v>
      </c>
      <c r="E20" s="16">
        <v>256105</v>
      </c>
      <c r="F20" s="47">
        <v>131412</v>
      </c>
      <c r="G20" s="25">
        <v>0.154</v>
      </c>
      <c r="H20" s="44">
        <v>32474</v>
      </c>
      <c r="I20" s="27">
        <v>0.32900000000000001</v>
      </c>
      <c r="J20" s="44">
        <v>2622532</v>
      </c>
      <c r="K20" s="41">
        <v>331451.5</v>
      </c>
    </row>
    <row r="21" spans="1:11">
      <c r="A21" s="56">
        <f t="shared" si="0"/>
        <v>16</v>
      </c>
      <c r="B21" s="54">
        <v>19</v>
      </c>
      <c r="C21" s="53">
        <v>-3</v>
      </c>
      <c r="D21" s="15" t="s">
        <v>50</v>
      </c>
      <c r="E21" s="16">
        <v>144500</v>
      </c>
      <c r="F21" s="47">
        <v>130863</v>
      </c>
      <c r="G21" s="25">
        <v>3.7999999999999999E-2</v>
      </c>
      <c r="H21" s="44">
        <v>15528</v>
      </c>
      <c r="I21" s="27">
        <v>-0.48399999999999999</v>
      </c>
      <c r="J21" s="44">
        <v>264829</v>
      </c>
      <c r="K21" s="41">
        <v>244327.9</v>
      </c>
    </row>
    <row r="22" spans="1:11">
      <c r="A22" s="56">
        <f t="shared" si="0"/>
        <v>17</v>
      </c>
      <c r="B22" s="54">
        <v>20</v>
      </c>
      <c r="C22" s="53">
        <v>-3</v>
      </c>
      <c r="D22" s="15" t="s">
        <v>52</v>
      </c>
      <c r="E22" s="16">
        <v>453000</v>
      </c>
      <c r="F22" s="47">
        <v>121162</v>
      </c>
      <c r="G22" s="25">
        <v>-1.2E-2</v>
      </c>
      <c r="H22" s="44">
        <v>3110</v>
      </c>
      <c r="I22" s="27">
        <v>0.63100000000000001</v>
      </c>
      <c r="J22" s="44">
        <v>38118</v>
      </c>
      <c r="K22" s="41">
        <v>19630.8</v>
      </c>
    </row>
    <row r="23" spans="1:11">
      <c r="A23" s="56">
        <f t="shared" si="0"/>
        <v>18</v>
      </c>
      <c r="B23" s="54">
        <v>21</v>
      </c>
      <c r="C23" s="53">
        <v>-3</v>
      </c>
      <c r="D23" s="15" t="s">
        <v>54</v>
      </c>
      <c r="E23" s="16">
        <v>283000</v>
      </c>
      <c r="F23" s="47">
        <v>120268</v>
      </c>
      <c r="G23" s="25">
        <v>-1.6E-2</v>
      </c>
      <c r="H23" s="44">
        <v>-22355</v>
      </c>
      <c r="I23" s="27" t="s">
        <v>14</v>
      </c>
      <c r="J23" s="44">
        <v>309129</v>
      </c>
      <c r="K23" s="41">
        <v>87009.3</v>
      </c>
    </row>
    <row r="24" spans="1:11">
      <c r="A24" s="56">
        <f t="shared" si="0"/>
        <v>21</v>
      </c>
      <c r="B24" s="54">
        <v>22</v>
      </c>
      <c r="C24" s="53">
        <v>-1</v>
      </c>
      <c r="D24" s="15" t="s">
        <v>56</v>
      </c>
      <c r="E24" s="16">
        <v>7400</v>
      </c>
      <c r="F24" s="47">
        <v>120101</v>
      </c>
      <c r="G24" s="25">
        <v>6.9000000000000006E-2</v>
      </c>
      <c r="H24" s="44">
        <v>15959</v>
      </c>
      <c r="I24" s="27">
        <v>5.4790000000000001</v>
      </c>
      <c r="J24" s="44">
        <v>3418318</v>
      </c>
      <c r="K24" s="41">
        <v>3242.6</v>
      </c>
    </row>
    <row r="25" spans="1:11">
      <c r="A25" s="56">
        <f t="shared" si="0"/>
        <v>28</v>
      </c>
      <c r="B25" s="54">
        <v>23</v>
      </c>
      <c r="C25" s="53">
        <v>5</v>
      </c>
      <c r="D25" s="15" t="s">
        <v>58</v>
      </c>
      <c r="E25" s="16">
        <v>14200</v>
      </c>
      <c r="F25" s="47">
        <v>114217</v>
      </c>
      <c r="G25" s="25">
        <v>0.247</v>
      </c>
      <c r="H25" s="44">
        <v>5595</v>
      </c>
      <c r="I25" s="27">
        <v>9.6000000000000002E-2</v>
      </c>
      <c r="J25" s="44">
        <v>54302</v>
      </c>
      <c r="K25" s="41">
        <v>43240.7</v>
      </c>
    </row>
    <row r="26" spans="1:11">
      <c r="A26" s="56">
        <f t="shared" si="0"/>
        <v>31</v>
      </c>
      <c r="B26" s="54">
        <v>24</v>
      </c>
      <c r="C26" s="53">
        <v>7</v>
      </c>
      <c r="D26" s="15" t="s">
        <v>60</v>
      </c>
      <c r="E26" s="16">
        <v>10261</v>
      </c>
      <c r="F26" s="47">
        <v>111407</v>
      </c>
      <c r="G26" s="25">
        <v>0.26</v>
      </c>
      <c r="H26" s="44">
        <v>3122</v>
      </c>
      <c r="I26" s="27">
        <v>-0.23200000000000001</v>
      </c>
      <c r="J26" s="44">
        <v>50155</v>
      </c>
      <c r="K26" s="41">
        <v>35426.1</v>
      </c>
    </row>
    <row r="27" spans="1:11">
      <c r="A27" s="56">
        <f t="shared" si="0"/>
        <v>24</v>
      </c>
      <c r="B27" s="54">
        <v>25</v>
      </c>
      <c r="C27" s="53">
        <v>-1</v>
      </c>
      <c r="D27" s="15" t="s">
        <v>62</v>
      </c>
      <c r="E27" s="16">
        <v>204489</v>
      </c>
      <c r="F27" s="47">
        <v>110584</v>
      </c>
      <c r="G27" s="25">
        <v>0.10300000000000001</v>
      </c>
      <c r="H27" s="44">
        <v>28147</v>
      </c>
      <c r="I27" s="27">
        <v>0.54400000000000004</v>
      </c>
      <c r="J27" s="44">
        <v>2354507</v>
      </c>
      <c r="K27" s="41">
        <v>265938.5</v>
      </c>
    </row>
    <row r="28" spans="1:11">
      <c r="A28" s="56">
        <f t="shared" si="0"/>
        <v>30</v>
      </c>
      <c r="B28" s="54">
        <v>26</v>
      </c>
      <c r="C28" s="53">
        <v>4</v>
      </c>
      <c r="D28" s="15" t="s">
        <v>64</v>
      </c>
      <c r="E28" s="16">
        <v>131000</v>
      </c>
      <c r="F28" s="47">
        <v>110360</v>
      </c>
      <c r="G28" s="25">
        <v>0.22699999999999998</v>
      </c>
      <c r="H28" s="44">
        <v>16571</v>
      </c>
      <c r="I28" s="27">
        <v>-0.218</v>
      </c>
      <c r="J28" s="44">
        <v>258848</v>
      </c>
      <c r="K28" s="41">
        <v>904860.9</v>
      </c>
    </row>
    <row r="29" spans="1:11">
      <c r="A29" s="56">
        <f t="shared" si="0"/>
        <v>23</v>
      </c>
      <c r="B29" s="54">
        <v>27</v>
      </c>
      <c r="C29" s="53">
        <v>-4</v>
      </c>
      <c r="D29" s="15" t="s">
        <v>66</v>
      </c>
      <c r="E29" s="16">
        <v>413000</v>
      </c>
      <c r="F29" s="47">
        <v>108203</v>
      </c>
      <c r="G29" s="25">
        <v>7.2000000000000008E-2</v>
      </c>
      <c r="H29" s="44">
        <v>11121</v>
      </c>
      <c r="I29" s="27">
        <v>0.28899999999999998</v>
      </c>
      <c r="J29" s="44">
        <v>44003</v>
      </c>
      <c r="K29" s="41">
        <v>211828</v>
      </c>
    </row>
    <row r="30" spans="1:11">
      <c r="A30" s="56">
        <f t="shared" si="0"/>
        <v>27</v>
      </c>
      <c r="B30" s="54">
        <v>28</v>
      </c>
      <c r="C30" s="53">
        <v>-1</v>
      </c>
      <c r="D30" s="15" t="s">
        <v>68</v>
      </c>
      <c r="E30" s="16">
        <v>153000</v>
      </c>
      <c r="F30" s="47">
        <v>101127</v>
      </c>
      <c r="G30" s="25">
        <v>8.3000000000000004E-2</v>
      </c>
      <c r="H30" s="44">
        <v>10460</v>
      </c>
      <c r="I30" s="27">
        <v>0.27600000000000002</v>
      </c>
      <c r="J30" s="44">
        <v>117359</v>
      </c>
      <c r="K30" s="41">
        <v>215304.7</v>
      </c>
    </row>
    <row r="31" spans="1:11">
      <c r="A31" s="56">
        <f t="shared" si="0"/>
        <v>26</v>
      </c>
      <c r="B31" s="54">
        <v>29</v>
      </c>
      <c r="C31" s="53">
        <v>-3</v>
      </c>
      <c r="D31" s="15" t="s">
        <v>70</v>
      </c>
      <c r="E31" s="16">
        <v>258700</v>
      </c>
      <c r="F31" s="47">
        <v>101060</v>
      </c>
      <c r="G31" s="25">
        <v>3.4000000000000002E-2</v>
      </c>
      <c r="H31" s="44">
        <v>22393</v>
      </c>
      <c r="I31" s="27">
        <v>8.9999999999999993E-3</v>
      </c>
      <c r="J31" s="44">
        <v>1895883</v>
      </c>
      <c r="K31" s="41">
        <v>219467.1</v>
      </c>
    </row>
    <row r="32" spans="1:11">
      <c r="A32" s="56">
        <f t="shared" si="0"/>
        <v>32</v>
      </c>
      <c r="B32" s="54">
        <v>30</v>
      </c>
      <c r="C32" s="53">
        <v>2</v>
      </c>
      <c r="D32" s="15" t="s">
        <v>72</v>
      </c>
      <c r="E32" s="16">
        <v>204000</v>
      </c>
      <c r="F32" s="47">
        <v>97120</v>
      </c>
      <c r="G32" s="25">
        <v>0.10400000000000001</v>
      </c>
      <c r="H32" s="44">
        <v>18045</v>
      </c>
      <c r="I32" s="27" t="s">
        <v>14</v>
      </c>
      <c r="J32" s="44">
        <v>1917383</v>
      </c>
      <c r="K32" s="41">
        <v>145625.4</v>
      </c>
    </row>
    <row r="33" spans="1:11">
      <c r="A33" s="56">
        <f t="shared" si="0"/>
        <v>41</v>
      </c>
      <c r="B33" s="54">
        <v>31</v>
      </c>
      <c r="C33" s="53">
        <v>10</v>
      </c>
      <c r="D33" s="15" t="s">
        <v>74</v>
      </c>
      <c r="E33" s="16">
        <v>60350</v>
      </c>
      <c r="F33" s="47">
        <v>97102</v>
      </c>
      <c r="G33" s="25">
        <v>0.436</v>
      </c>
      <c r="H33" s="44">
        <v>2780</v>
      </c>
      <c r="I33" s="27">
        <v>-0.19</v>
      </c>
      <c r="J33" s="44">
        <v>92940</v>
      </c>
      <c r="K33" s="41">
        <v>40258.199999999997</v>
      </c>
    </row>
    <row r="34" spans="1:11">
      <c r="A34" s="56">
        <f t="shared" si="0"/>
        <v>33</v>
      </c>
      <c r="B34" s="54">
        <v>32</v>
      </c>
      <c r="C34" s="53">
        <v>1</v>
      </c>
      <c r="D34" s="15" t="s">
        <v>76</v>
      </c>
      <c r="E34" s="16">
        <v>184000</v>
      </c>
      <c r="F34" s="47">
        <v>94507</v>
      </c>
      <c r="G34" s="25">
        <v>0.11800000000000001</v>
      </c>
      <c r="H34" s="44">
        <v>11731</v>
      </c>
      <c r="I34" s="27">
        <v>-0.48399999999999999</v>
      </c>
      <c r="J34" s="44">
        <v>251684</v>
      </c>
      <c r="K34" s="41">
        <v>180948</v>
      </c>
    </row>
    <row r="35" spans="1:11">
      <c r="A35" s="56">
        <f t="shared" si="0"/>
        <v>29</v>
      </c>
      <c r="B35" s="54">
        <v>33</v>
      </c>
      <c r="C35" s="53">
        <v>-4</v>
      </c>
      <c r="D35" s="15" t="s">
        <v>78</v>
      </c>
      <c r="E35" s="16">
        <v>63900</v>
      </c>
      <c r="F35" s="47">
        <v>92105</v>
      </c>
      <c r="G35" s="25">
        <v>2.3E-2</v>
      </c>
      <c r="H35" s="44">
        <v>3750</v>
      </c>
      <c r="I35" s="27">
        <v>-2.4E-2</v>
      </c>
      <c r="J35" s="44">
        <v>71571</v>
      </c>
      <c r="K35" s="41">
        <v>73826.600000000006</v>
      </c>
    </row>
    <row r="36" spans="1:11">
      <c r="A36" s="56">
        <f t="shared" si="0"/>
        <v>35</v>
      </c>
      <c r="B36" s="54">
        <v>34</v>
      </c>
      <c r="C36" s="53">
        <v>1</v>
      </c>
      <c r="D36" s="15" t="s">
        <v>80</v>
      </c>
      <c r="E36" s="16">
        <v>157000</v>
      </c>
      <c r="F36" s="47">
        <v>90621</v>
      </c>
      <c r="G36" s="25">
        <v>0.152</v>
      </c>
      <c r="H36" s="44">
        <v>-2310</v>
      </c>
      <c r="I36" s="27" t="s">
        <v>14</v>
      </c>
      <c r="J36" s="44">
        <v>111820</v>
      </c>
      <c r="K36" s="41">
        <v>42170.5</v>
      </c>
    </row>
    <row r="37" spans="1:11">
      <c r="A37" s="56">
        <f t="shared" si="0"/>
        <v>47</v>
      </c>
      <c r="B37" s="54">
        <v>35</v>
      </c>
      <c r="C37" s="53">
        <v>12</v>
      </c>
      <c r="D37" s="15" t="s">
        <v>82</v>
      </c>
      <c r="E37" s="16">
        <v>98000</v>
      </c>
      <c r="F37" s="47">
        <v>85977</v>
      </c>
      <c r="G37" s="25">
        <v>0.37200000000000005</v>
      </c>
      <c r="H37" s="44">
        <v>3844</v>
      </c>
      <c r="I37" s="27">
        <v>1.633</v>
      </c>
      <c r="J37" s="44">
        <v>188030</v>
      </c>
      <c r="K37" s="41">
        <v>120201.4</v>
      </c>
    </row>
    <row r="38" spans="1:11">
      <c r="A38" s="56">
        <f t="shared" si="0"/>
        <v>36</v>
      </c>
      <c r="B38" s="54">
        <v>36</v>
      </c>
      <c r="C38" s="53">
        <v>0</v>
      </c>
      <c r="D38" s="15" t="s">
        <v>84</v>
      </c>
      <c r="E38" s="16">
        <v>56788</v>
      </c>
      <c r="F38" s="47">
        <v>81732.2</v>
      </c>
      <c r="G38" s="25">
        <v>4.2999999999999997E-2</v>
      </c>
      <c r="H38" s="44">
        <v>8788.4</v>
      </c>
      <c r="I38" s="27">
        <v>2.9830000000000001</v>
      </c>
      <c r="J38" s="44">
        <v>272518.40000000002</v>
      </c>
      <c r="K38" s="41" t="s">
        <v>14</v>
      </c>
    </row>
    <row r="39" spans="1:11">
      <c r="A39" s="56">
        <f t="shared" si="0"/>
        <v>37</v>
      </c>
      <c r="B39" s="54">
        <v>37</v>
      </c>
      <c r="C39" s="53">
        <v>0</v>
      </c>
      <c r="D39" s="15" t="s">
        <v>86</v>
      </c>
      <c r="E39" s="16">
        <v>135100</v>
      </c>
      <c r="F39" s="47">
        <v>81581</v>
      </c>
      <c r="G39" s="25">
        <v>6.7000000000000004E-2</v>
      </c>
      <c r="H39" s="44">
        <v>15297</v>
      </c>
      <c r="I39" s="27">
        <v>10.766999999999999</v>
      </c>
      <c r="J39" s="44">
        <v>152954</v>
      </c>
      <c r="K39" s="41">
        <v>372228.9</v>
      </c>
    </row>
    <row r="40" spans="1:11">
      <c r="A40" s="56">
        <f t="shared" si="0"/>
        <v>34</v>
      </c>
      <c r="B40" s="54">
        <v>38</v>
      </c>
      <c r="C40" s="53">
        <v>-4</v>
      </c>
      <c r="D40" s="15" t="s">
        <v>88</v>
      </c>
      <c r="E40" s="16">
        <v>381100</v>
      </c>
      <c r="F40" s="47">
        <v>79591</v>
      </c>
      <c r="G40" s="25">
        <v>6.0000000000000001E-3</v>
      </c>
      <c r="H40" s="44">
        <v>8728</v>
      </c>
      <c r="I40" s="27">
        <v>0.51700000000000002</v>
      </c>
      <c r="J40" s="44">
        <v>123382</v>
      </c>
      <c r="K40" s="41">
        <v>125560.1</v>
      </c>
    </row>
    <row r="41" spans="1:11">
      <c r="A41" s="56">
        <f t="shared" si="0"/>
        <v>39</v>
      </c>
      <c r="B41" s="54">
        <v>39</v>
      </c>
      <c r="C41" s="53">
        <v>0</v>
      </c>
      <c r="D41" s="15" t="s">
        <v>90</v>
      </c>
      <c r="E41" s="16">
        <v>360000</v>
      </c>
      <c r="F41" s="47">
        <v>75356</v>
      </c>
      <c r="G41" s="25">
        <v>4.8000000000000001E-2</v>
      </c>
      <c r="H41" s="44">
        <v>2937</v>
      </c>
      <c r="I41" s="27">
        <v>1E-3</v>
      </c>
      <c r="J41" s="44">
        <v>41290</v>
      </c>
      <c r="K41" s="41">
        <v>41440.9</v>
      </c>
    </row>
    <row r="42" spans="1:11">
      <c r="A42" s="56">
        <f t="shared" si="0"/>
        <v>38</v>
      </c>
      <c r="B42" s="54">
        <v>40</v>
      </c>
      <c r="C42" s="53">
        <v>-2</v>
      </c>
      <c r="D42" s="15" t="s">
        <v>92</v>
      </c>
      <c r="E42" s="16">
        <v>6621</v>
      </c>
      <c r="F42" s="47">
        <v>73598</v>
      </c>
      <c r="G42" s="25">
        <v>-1.3999999999999999E-2</v>
      </c>
      <c r="H42" s="44">
        <v>9235</v>
      </c>
      <c r="I42" s="27">
        <v>0.64200000000000002</v>
      </c>
      <c r="J42" s="44">
        <v>2063060</v>
      </c>
      <c r="K42" s="41">
        <v>1748.7</v>
      </c>
    </row>
    <row r="43" spans="1:11">
      <c r="A43" s="56">
        <f t="shared" si="0"/>
        <v>44</v>
      </c>
      <c r="B43" s="54">
        <v>41</v>
      </c>
      <c r="C43" s="53">
        <v>3</v>
      </c>
      <c r="D43" s="15" t="s">
        <v>94</v>
      </c>
      <c r="E43" s="16">
        <v>364575</v>
      </c>
      <c r="F43" s="47">
        <v>71861</v>
      </c>
      <c r="G43" s="25">
        <v>9.0999999999999998E-2</v>
      </c>
      <c r="H43" s="44">
        <v>4791</v>
      </c>
      <c r="I43" s="27">
        <v>-2.4E-2</v>
      </c>
      <c r="J43" s="44">
        <v>50016</v>
      </c>
      <c r="K43" s="41">
        <v>96116.3</v>
      </c>
    </row>
    <row r="44" spans="1:11">
      <c r="A44" s="56">
        <f t="shared" si="0"/>
        <v>40</v>
      </c>
      <c r="B44" s="54">
        <v>42</v>
      </c>
      <c r="C44" s="53">
        <v>-2</v>
      </c>
      <c r="D44" s="15" t="s">
        <v>96</v>
      </c>
      <c r="E44" s="16">
        <v>245000</v>
      </c>
      <c r="F44" s="47">
        <v>71309</v>
      </c>
      <c r="G44" s="25">
        <v>3.9E-2</v>
      </c>
      <c r="H44" s="44">
        <v>2314</v>
      </c>
      <c r="I44" s="27">
        <v>-0.32900000000000001</v>
      </c>
      <c r="J44" s="44">
        <v>34508</v>
      </c>
      <c r="K44" s="41">
        <v>87685.5</v>
      </c>
    </row>
    <row r="45" spans="1:11">
      <c r="A45" s="56">
        <f t="shared" si="0"/>
        <v>46</v>
      </c>
      <c r="B45" s="54">
        <v>43</v>
      </c>
      <c r="C45" s="53">
        <v>3</v>
      </c>
      <c r="D45" s="15" t="s">
        <v>98</v>
      </c>
      <c r="E45" s="16">
        <v>107400</v>
      </c>
      <c r="F45" s="47">
        <v>70848</v>
      </c>
      <c r="G45" s="25">
        <v>0.129</v>
      </c>
      <c r="H45" s="44">
        <v>21053</v>
      </c>
      <c r="I45" s="27">
        <v>1.1930000000000001</v>
      </c>
      <c r="J45" s="44">
        <v>127963</v>
      </c>
      <c r="K45" s="41">
        <v>241488.9</v>
      </c>
    </row>
    <row r="46" spans="1:11">
      <c r="A46" s="56">
        <f t="shared" si="0"/>
        <v>43</v>
      </c>
      <c r="B46" s="54">
        <v>44</v>
      </c>
      <c r="C46" s="53">
        <v>-1</v>
      </c>
      <c r="D46" s="15" t="s">
        <v>100</v>
      </c>
      <c r="E46" s="16">
        <v>48000</v>
      </c>
      <c r="F46" s="47">
        <v>67941</v>
      </c>
      <c r="G46" s="25">
        <v>2.7000000000000003E-2</v>
      </c>
      <c r="H46" s="44">
        <v>5123</v>
      </c>
      <c r="I46" s="27">
        <v>0.27800000000000002</v>
      </c>
      <c r="J46" s="44">
        <v>687538</v>
      </c>
      <c r="K46" s="41">
        <v>40751</v>
      </c>
    </row>
    <row r="47" spans="1:11">
      <c r="A47" s="56">
        <f t="shared" si="0"/>
        <v>42</v>
      </c>
      <c r="B47" s="54">
        <v>45</v>
      </c>
      <c r="C47" s="53">
        <v>-3</v>
      </c>
      <c r="D47" s="15" t="s">
        <v>102</v>
      </c>
      <c r="E47" s="16">
        <v>92000</v>
      </c>
      <c r="F47" s="47">
        <v>66832</v>
      </c>
      <c r="G47" s="25">
        <v>9.0000000000000011E-3</v>
      </c>
      <c r="H47" s="44">
        <v>9750</v>
      </c>
      <c r="I47" s="27">
        <v>-0.36399999999999999</v>
      </c>
      <c r="J47" s="44">
        <v>118310</v>
      </c>
      <c r="K47" s="41">
        <v>260289.4</v>
      </c>
    </row>
    <row r="48" spans="1:11">
      <c r="A48" s="56">
        <f t="shared" si="0"/>
        <v>51</v>
      </c>
      <c r="B48" s="54">
        <v>46</v>
      </c>
      <c r="C48" s="53">
        <v>5</v>
      </c>
      <c r="D48" s="15" t="s">
        <v>104</v>
      </c>
      <c r="E48" s="16">
        <v>240200</v>
      </c>
      <c r="F48" s="47">
        <v>66501</v>
      </c>
      <c r="G48" s="25">
        <v>0.111</v>
      </c>
      <c r="H48" s="44">
        <v>5269</v>
      </c>
      <c r="I48" s="27">
        <v>0.158</v>
      </c>
      <c r="J48" s="44">
        <v>134211</v>
      </c>
      <c r="K48" s="41">
        <v>111146</v>
      </c>
    </row>
    <row r="49" spans="1:11">
      <c r="A49" s="56">
        <f t="shared" si="0"/>
        <v>50</v>
      </c>
      <c r="B49" s="54">
        <v>47</v>
      </c>
      <c r="C49" s="53">
        <v>3</v>
      </c>
      <c r="D49" s="15" t="s">
        <v>106</v>
      </c>
      <c r="E49" s="16">
        <v>359000</v>
      </c>
      <c r="F49" s="47">
        <v>65450</v>
      </c>
      <c r="G49" s="25">
        <v>8.5000000000000006E-2</v>
      </c>
      <c r="H49" s="44">
        <v>4572</v>
      </c>
      <c r="I49" s="27">
        <v>0.52600000000000002</v>
      </c>
      <c r="J49" s="44">
        <v>52330</v>
      </c>
      <c r="K49" s="41">
        <v>47270.8</v>
      </c>
    </row>
    <row r="50" spans="1:11">
      <c r="A50" s="56">
        <f t="shared" si="0"/>
        <v>45</v>
      </c>
      <c r="B50" s="54">
        <v>48</v>
      </c>
      <c r="C50" s="53">
        <v>-3</v>
      </c>
      <c r="D50" s="15" t="s">
        <v>108</v>
      </c>
      <c r="E50" s="16">
        <v>267000</v>
      </c>
      <c r="F50" s="47">
        <v>64661</v>
      </c>
      <c r="G50" s="25">
        <v>1.8000000000000002E-2</v>
      </c>
      <c r="H50" s="44">
        <v>12515</v>
      </c>
      <c r="I50" s="27">
        <v>1.577</v>
      </c>
      <c r="J50" s="44">
        <v>77648</v>
      </c>
      <c r="K50" s="41">
        <v>172094.7</v>
      </c>
    </row>
    <row r="51" spans="1:11">
      <c r="A51" s="56">
        <f t="shared" si="0"/>
        <v>48</v>
      </c>
      <c r="B51" s="54">
        <v>49</v>
      </c>
      <c r="C51" s="53">
        <v>-1</v>
      </c>
      <c r="D51" s="15" t="s">
        <v>110</v>
      </c>
      <c r="E51" s="16">
        <v>31600</v>
      </c>
      <c r="F51" s="47">
        <v>64341</v>
      </c>
      <c r="G51" s="25">
        <v>5.7999999999999996E-2</v>
      </c>
      <c r="H51" s="44">
        <v>1810</v>
      </c>
      <c r="I51" s="27">
        <v>0.13500000000000001</v>
      </c>
      <c r="J51" s="44">
        <v>40833</v>
      </c>
      <c r="K51" s="41">
        <v>24156.7</v>
      </c>
    </row>
    <row r="52" spans="1:11">
      <c r="A52" s="56">
        <f t="shared" si="0"/>
        <v>52</v>
      </c>
      <c r="B52" s="54">
        <v>50</v>
      </c>
      <c r="C52" s="53">
        <v>2</v>
      </c>
      <c r="D52" s="15" t="s">
        <v>112</v>
      </c>
      <c r="E52" s="16">
        <v>50492</v>
      </c>
      <c r="F52" s="47">
        <v>62992</v>
      </c>
      <c r="G52" s="25">
        <v>5.5E-2</v>
      </c>
      <c r="H52" s="44">
        <v>4074</v>
      </c>
      <c r="I52" s="27">
        <v>-0.48199999999999998</v>
      </c>
      <c r="J52" s="44">
        <v>815078</v>
      </c>
      <c r="K52" s="41">
        <v>37517.699999999997</v>
      </c>
    </row>
    <row r="53" spans="1:11">
      <c r="A53" s="56">
        <f t="shared" si="0"/>
        <v>61</v>
      </c>
      <c r="B53" s="54">
        <v>51</v>
      </c>
      <c r="C53" s="53">
        <v>10</v>
      </c>
      <c r="D53" s="15" t="s">
        <v>114</v>
      </c>
      <c r="E53" s="16">
        <v>47300</v>
      </c>
      <c r="F53" s="47">
        <v>60116</v>
      </c>
      <c r="G53" s="25">
        <v>0.23800000000000002</v>
      </c>
      <c r="H53" s="44">
        <v>900</v>
      </c>
      <c r="I53" s="27">
        <v>8.6999999999999994E-2</v>
      </c>
      <c r="J53" s="44">
        <v>30901</v>
      </c>
      <c r="K53" s="41">
        <v>21939.7</v>
      </c>
    </row>
    <row r="54" spans="1:11">
      <c r="A54" s="56">
        <f t="shared" si="0"/>
        <v>53</v>
      </c>
      <c r="B54" s="54">
        <v>52</v>
      </c>
      <c r="C54" s="53">
        <v>1</v>
      </c>
      <c r="D54" s="15" t="s">
        <v>116</v>
      </c>
      <c r="E54" s="16">
        <v>275000</v>
      </c>
      <c r="F54" s="47">
        <v>59924.6</v>
      </c>
      <c r="G54" s="25">
        <v>4.0000000000000001E-3</v>
      </c>
      <c r="H54" s="44">
        <v>46.3</v>
      </c>
      <c r="I54" s="27" t="s">
        <v>14</v>
      </c>
      <c r="J54" s="44">
        <v>21812.3</v>
      </c>
      <c r="K54" s="41" t="s">
        <v>14</v>
      </c>
    </row>
    <row r="55" spans="1:11">
      <c r="A55" s="56">
        <f t="shared" si="0"/>
        <v>55</v>
      </c>
      <c r="B55" s="54">
        <v>53</v>
      </c>
      <c r="C55" s="53">
        <v>2</v>
      </c>
      <c r="D55" s="15" t="s">
        <v>118</v>
      </c>
      <c r="E55" s="16">
        <v>201000</v>
      </c>
      <c r="F55" s="47">
        <v>59434</v>
      </c>
      <c r="G55" s="25">
        <v>7.8E-2</v>
      </c>
      <c r="H55" s="44">
        <v>12598</v>
      </c>
      <c r="I55" s="27">
        <v>0.40300000000000002</v>
      </c>
      <c r="J55" s="44">
        <v>98598</v>
      </c>
      <c r="K55" s="41">
        <v>199589.9</v>
      </c>
    </row>
    <row r="56" spans="1:11">
      <c r="A56" s="56">
        <f t="shared" si="0"/>
        <v>54</v>
      </c>
      <c r="B56" s="54">
        <v>54</v>
      </c>
      <c r="C56" s="53">
        <v>0</v>
      </c>
      <c r="D56" s="15" t="s">
        <v>120</v>
      </c>
      <c r="E56" s="16">
        <v>67000</v>
      </c>
      <c r="F56" s="47">
        <v>58727.3</v>
      </c>
      <c r="G56" s="25">
        <v>6.0999999999999999E-2</v>
      </c>
      <c r="H56" s="44">
        <v>1430.8</v>
      </c>
      <c r="I56" s="27">
        <v>0.252</v>
      </c>
      <c r="J56" s="44">
        <v>18070.400000000001</v>
      </c>
      <c r="K56" s="41">
        <v>34278.800000000003</v>
      </c>
    </row>
    <row r="57" spans="1:11">
      <c r="A57" s="56">
        <f t="shared" si="0"/>
        <v>58</v>
      </c>
      <c r="B57" s="54">
        <v>55</v>
      </c>
      <c r="C57" s="53">
        <v>3</v>
      </c>
      <c r="D57" s="15" t="s">
        <v>122</v>
      </c>
      <c r="E57" s="16">
        <v>55000</v>
      </c>
      <c r="F57" s="47">
        <v>58472</v>
      </c>
      <c r="G57" s="25">
        <v>0.12300000000000001</v>
      </c>
      <c r="H57" s="44">
        <v>5327</v>
      </c>
      <c r="I57" s="27">
        <v>1.109</v>
      </c>
      <c r="J57" s="44">
        <v>34622</v>
      </c>
      <c r="K57" s="41">
        <v>29795.9</v>
      </c>
    </row>
    <row r="58" spans="1:11">
      <c r="A58" s="56">
        <f t="shared" si="0"/>
        <v>56</v>
      </c>
      <c r="B58" s="54">
        <v>56</v>
      </c>
      <c r="C58" s="53">
        <v>0</v>
      </c>
      <c r="D58" s="15" t="s">
        <v>124</v>
      </c>
      <c r="E58" s="16">
        <v>41600</v>
      </c>
      <c r="F58" s="47">
        <v>56912</v>
      </c>
      <c r="G58" s="25">
        <v>5.7999999999999996E-2</v>
      </c>
      <c r="H58" s="44">
        <v>1683</v>
      </c>
      <c r="I58" s="27">
        <v>-0.313</v>
      </c>
      <c r="J58" s="44">
        <v>25413</v>
      </c>
      <c r="K58" s="41">
        <v>36079.599999999999</v>
      </c>
    </row>
    <row r="59" spans="1:11">
      <c r="A59" s="56">
        <f t="shared" si="0"/>
        <v>76</v>
      </c>
      <c r="B59" s="54">
        <v>57</v>
      </c>
      <c r="C59" s="53">
        <v>19</v>
      </c>
      <c r="D59" s="15" t="s">
        <v>126</v>
      </c>
      <c r="E59" s="16">
        <v>35587</v>
      </c>
      <c r="F59" s="47">
        <v>55838</v>
      </c>
      <c r="G59" s="25">
        <v>0.374</v>
      </c>
      <c r="H59" s="44">
        <v>22112</v>
      </c>
      <c r="I59" s="27">
        <v>0.38800000000000001</v>
      </c>
      <c r="J59" s="44">
        <v>97334</v>
      </c>
      <c r="K59" s="41">
        <v>475731.6</v>
      </c>
    </row>
    <row r="60" spans="1:11">
      <c r="A60" s="56">
        <f t="shared" si="0"/>
        <v>65</v>
      </c>
      <c r="B60" s="54">
        <v>58</v>
      </c>
      <c r="C60" s="53">
        <v>7</v>
      </c>
      <c r="D60" s="15" t="s">
        <v>128</v>
      </c>
      <c r="E60" s="16">
        <v>104000</v>
      </c>
      <c r="F60" s="47">
        <v>54722</v>
      </c>
      <c r="G60" s="25">
        <v>0.20399999999999999</v>
      </c>
      <c r="H60" s="44">
        <v>6147</v>
      </c>
      <c r="I60" s="27">
        <v>7.1529999999999996</v>
      </c>
      <c r="J60" s="44">
        <v>78509</v>
      </c>
      <c r="K60" s="41">
        <v>77980.3</v>
      </c>
    </row>
    <row r="61" spans="1:11">
      <c r="A61" s="56">
        <f t="shared" si="0"/>
        <v>64</v>
      </c>
      <c r="B61" s="54">
        <v>59</v>
      </c>
      <c r="C61" s="53">
        <v>5</v>
      </c>
      <c r="D61" s="15" t="s">
        <v>130</v>
      </c>
      <c r="E61" s="16">
        <v>11768</v>
      </c>
      <c r="F61" s="47">
        <v>54436</v>
      </c>
      <c r="G61" s="25">
        <v>0.14599999999999999</v>
      </c>
      <c r="H61" s="44">
        <v>1694</v>
      </c>
      <c r="I61" s="27">
        <v>0.77600000000000002</v>
      </c>
      <c r="J61" s="44">
        <v>88246</v>
      </c>
      <c r="K61" s="41">
        <v>40260</v>
      </c>
    </row>
    <row r="62" spans="1:11">
      <c r="A62" s="56">
        <f t="shared" si="0"/>
        <v>59</v>
      </c>
      <c r="B62" s="54">
        <v>60</v>
      </c>
      <c r="C62" s="53">
        <v>-1</v>
      </c>
      <c r="D62" s="15" t="s">
        <v>132</v>
      </c>
      <c r="E62" s="16">
        <v>105000</v>
      </c>
      <c r="F62" s="47">
        <v>53762</v>
      </c>
      <c r="G62" s="25">
        <v>5.2999999999999999E-2</v>
      </c>
      <c r="H62" s="44">
        <v>5046</v>
      </c>
      <c r="I62" s="27">
        <v>1.52</v>
      </c>
      <c r="J62" s="44">
        <v>44876</v>
      </c>
      <c r="K62" s="41">
        <v>84887.6</v>
      </c>
    </row>
    <row r="63" spans="1:11">
      <c r="A63" s="56">
        <f t="shared" si="0"/>
        <v>57</v>
      </c>
      <c r="B63" s="54">
        <v>61</v>
      </c>
      <c r="C63" s="53">
        <v>-4</v>
      </c>
      <c r="D63" s="15" t="s">
        <v>134</v>
      </c>
      <c r="E63" s="16">
        <v>92400</v>
      </c>
      <c r="F63" s="47">
        <v>53647</v>
      </c>
      <c r="G63" s="25">
        <v>2.1000000000000001E-2</v>
      </c>
      <c r="H63" s="44">
        <v>11153</v>
      </c>
      <c r="I63" s="27">
        <v>-0.47699999999999998</v>
      </c>
      <c r="J63" s="44">
        <v>159422</v>
      </c>
      <c r="K63" s="41">
        <v>235785.1</v>
      </c>
    </row>
    <row r="64" spans="1:11">
      <c r="A64" s="56">
        <f t="shared" si="0"/>
        <v>70</v>
      </c>
      <c r="B64" s="54">
        <v>62</v>
      </c>
      <c r="C64" s="53">
        <v>8</v>
      </c>
      <c r="D64" s="15" t="s">
        <v>136</v>
      </c>
      <c r="E64" s="16">
        <v>36600</v>
      </c>
      <c r="F64" s="47">
        <v>52528</v>
      </c>
      <c r="G64" s="25">
        <v>0.24299999999999999</v>
      </c>
      <c r="H64" s="44">
        <v>10459</v>
      </c>
      <c r="I64" s="27">
        <v>1.44</v>
      </c>
      <c r="J64" s="44">
        <v>931796</v>
      </c>
      <c r="K64" s="41">
        <v>70414.899999999994</v>
      </c>
    </row>
    <row r="65" spans="1:11">
      <c r="A65" s="56">
        <f t="shared" si="0"/>
        <v>67</v>
      </c>
      <c r="B65" s="54">
        <v>63</v>
      </c>
      <c r="C65" s="53">
        <v>4</v>
      </c>
      <c r="D65" s="15" t="s">
        <v>138</v>
      </c>
      <c r="E65" s="16">
        <v>60348</v>
      </c>
      <c r="F65" s="47">
        <v>50193</v>
      </c>
      <c r="G65" s="25">
        <v>0.15</v>
      </c>
      <c r="H65" s="44">
        <v>8748</v>
      </c>
      <c r="I65" s="27">
        <v>0.432</v>
      </c>
      <c r="J65" s="44">
        <v>853531</v>
      </c>
      <c r="K65" s="41">
        <v>72110.8</v>
      </c>
    </row>
    <row r="66" spans="1:11">
      <c r="A66" s="56">
        <f t="shared" si="0"/>
        <v>62</v>
      </c>
      <c r="B66" s="54">
        <v>64</v>
      </c>
      <c r="C66" s="53">
        <v>-2</v>
      </c>
      <c r="D66" s="15" t="s">
        <v>140</v>
      </c>
      <c r="E66" s="16">
        <v>74200</v>
      </c>
      <c r="F66" s="47">
        <v>49330</v>
      </c>
      <c r="G66" s="25">
        <v>2.7999999999999997E-2</v>
      </c>
      <c r="H66" s="44">
        <v>110</v>
      </c>
      <c r="I66" s="27">
        <v>-0.98899999999999999</v>
      </c>
      <c r="J66" s="44">
        <v>108784</v>
      </c>
      <c r="K66" s="41">
        <v>237665.5</v>
      </c>
    </row>
    <row r="67" spans="1:11">
      <c r="A67" s="56">
        <f t="shared" si="0"/>
        <v>73</v>
      </c>
      <c r="B67" s="54">
        <v>65</v>
      </c>
      <c r="C67" s="53">
        <v>8</v>
      </c>
      <c r="D67" s="15" t="s">
        <v>142</v>
      </c>
      <c r="E67" s="16">
        <v>73800</v>
      </c>
      <c r="F67" s="47">
        <v>48650</v>
      </c>
      <c r="G67" s="25">
        <v>0.16899999999999998</v>
      </c>
      <c r="H67" s="44">
        <v>2637</v>
      </c>
      <c r="I67" s="27">
        <v>0.17899999999999999</v>
      </c>
      <c r="J67" s="44">
        <v>153226</v>
      </c>
      <c r="K67" s="41">
        <v>61058.9</v>
      </c>
    </row>
    <row r="68" spans="1:11">
      <c r="A68" s="56">
        <f t="shared" ref="A68:A131" si="1">B68+C68</f>
        <v>60</v>
      </c>
      <c r="B68" s="54">
        <v>66</v>
      </c>
      <c r="C68" s="53">
        <v>-6</v>
      </c>
      <c r="D68" s="15" t="s">
        <v>144</v>
      </c>
      <c r="E68" s="16">
        <v>49600</v>
      </c>
      <c r="F68" s="47">
        <v>47389</v>
      </c>
      <c r="G68" s="25">
        <v>-4.2999999999999997E-2</v>
      </c>
      <c r="H68" s="44">
        <v>-6</v>
      </c>
      <c r="I68" s="27" t="s">
        <v>14</v>
      </c>
      <c r="J68" s="44">
        <v>491984</v>
      </c>
      <c r="K68" s="41">
        <v>37440.1</v>
      </c>
    </row>
    <row r="69" spans="1:11">
      <c r="A69" s="56">
        <f t="shared" si="1"/>
        <v>63</v>
      </c>
      <c r="B69" s="54">
        <v>67</v>
      </c>
      <c r="C69" s="53">
        <v>-4</v>
      </c>
      <c r="D69" s="15" t="s">
        <v>146</v>
      </c>
      <c r="E69" s="16">
        <v>229000</v>
      </c>
      <c r="F69" s="47">
        <v>46677</v>
      </c>
      <c r="G69" s="25">
        <v>-0.02</v>
      </c>
      <c r="H69" s="44">
        <v>3787</v>
      </c>
      <c r="I69" s="27">
        <v>0.70899999999999996</v>
      </c>
      <c r="J69" s="44">
        <v>39207</v>
      </c>
      <c r="K69" s="41">
        <v>44787</v>
      </c>
    </row>
    <row r="70" spans="1:11">
      <c r="A70" s="56">
        <f t="shared" si="1"/>
        <v>71</v>
      </c>
      <c r="B70" s="54">
        <v>68</v>
      </c>
      <c r="C70" s="53">
        <v>3</v>
      </c>
      <c r="D70" s="15" t="s">
        <v>148</v>
      </c>
      <c r="E70" s="16">
        <v>128900</v>
      </c>
      <c r="F70" s="47">
        <v>44541</v>
      </c>
      <c r="G70" s="25">
        <v>5.5E-2</v>
      </c>
      <c r="H70" s="44">
        <v>1412</v>
      </c>
      <c r="I70" s="27">
        <v>-0.26400000000000001</v>
      </c>
      <c r="J70" s="44">
        <v>60580</v>
      </c>
      <c r="K70" s="41">
        <v>14262</v>
      </c>
    </row>
    <row r="71" spans="1:11">
      <c r="A71" s="56">
        <f t="shared" si="1"/>
        <v>75</v>
      </c>
      <c r="B71" s="54">
        <v>69</v>
      </c>
      <c r="C71" s="53">
        <v>6</v>
      </c>
      <c r="D71" s="15" t="s">
        <v>150</v>
      </c>
      <c r="E71" s="16">
        <v>88680</v>
      </c>
      <c r="F71" s="47">
        <v>44438</v>
      </c>
      <c r="G71" s="25">
        <v>7.6999999999999999E-2</v>
      </c>
      <c r="H71" s="44">
        <v>3935</v>
      </c>
      <c r="I71" s="27">
        <v>0.1</v>
      </c>
      <c r="J71" s="44">
        <v>60266</v>
      </c>
      <c r="K71" s="41">
        <v>35067.800000000003</v>
      </c>
    </row>
    <row r="72" spans="1:11">
      <c r="A72" s="56">
        <f t="shared" si="1"/>
        <v>74</v>
      </c>
      <c r="B72" s="54">
        <v>70</v>
      </c>
      <c r="C72" s="53">
        <v>4</v>
      </c>
      <c r="D72" s="15" t="s">
        <v>152</v>
      </c>
      <c r="E72" s="16">
        <v>98000</v>
      </c>
      <c r="F72" s="47">
        <v>43634</v>
      </c>
      <c r="G72" s="25">
        <v>4.9000000000000002E-2</v>
      </c>
      <c r="H72" s="44">
        <v>1230</v>
      </c>
      <c r="I72" s="27">
        <v>-0.876</v>
      </c>
      <c r="J72" s="44">
        <v>146130</v>
      </c>
      <c r="K72" s="41">
        <v>85923.4</v>
      </c>
    </row>
    <row r="73" spans="1:11">
      <c r="A73" s="56">
        <f t="shared" si="1"/>
        <v>69</v>
      </c>
      <c r="B73" s="54">
        <v>71</v>
      </c>
      <c r="C73" s="53">
        <v>-2</v>
      </c>
      <c r="D73" s="15" t="s">
        <v>154</v>
      </c>
      <c r="E73" s="16">
        <v>11388</v>
      </c>
      <c r="F73" s="47">
        <v>43425.3</v>
      </c>
      <c r="G73" s="25">
        <v>2.7000000000000003E-2</v>
      </c>
      <c r="H73" s="44">
        <v>880</v>
      </c>
      <c r="I73" s="27">
        <v>-0.52900000000000003</v>
      </c>
      <c r="J73" s="44">
        <v>311449.3</v>
      </c>
      <c r="K73" s="41" t="s">
        <v>14</v>
      </c>
    </row>
    <row r="74" spans="1:11">
      <c r="A74" s="56">
        <f t="shared" si="1"/>
        <v>86</v>
      </c>
      <c r="B74" s="54">
        <v>72</v>
      </c>
      <c r="C74" s="53">
        <v>14</v>
      </c>
      <c r="D74" s="15" t="s">
        <v>156</v>
      </c>
      <c r="E74" s="16">
        <v>59000</v>
      </c>
      <c r="F74" s="47">
        <v>43281</v>
      </c>
      <c r="G74" s="25">
        <v>0.21600000000000003</v>
      </c>
      <c r="H74" s="44">
        <v>6921</v>
      </c>
      <c r="I74" s="27">
        <v>1.53</v>
      </c>
      <c r="J74" s="44">
        <v>188602</v>
      </c>
      <c r="K74" s="41">
        <v>91675.1</v>
      </c>
    </row>
    <row r="75" spans="1:11">
      <c r="A75" s="56">
        <f t="shared" si="1"/>
        <v>66</v>
      </c>
      <c r="B75" s="54">
        <v>73</v>
      </c>
      <c r="C75" s="53">
        <v>-7</v>
      </c>
      <c r="D75" s="15" t="s">
        <v>158</v>
      </c>
      <c r="E75" s="16">
        <v>30472</v>
      </c>
      <c r="F75" s="47">
        <v>43270</v>
      </c>
      <c r="G75" s="25">
        <v>-1.4999999999999999E-2</v>
      </c>
      <c r="H75" s="44">
        <v>512.6</v>
      </c>
      <c r="I75" s="27">
        <v>1.079</v>
      </c>
      <c r="J75" s="44">
        <v>214141.9</v>
      </c>
      <c r="K75" s="41" t="s">
        <v>14</v>
      </c>
    </row>
    <row r="76" spans="1:11">
      <c r="A76" s="56">
        <f t="shared" si="1"/>
        <v>72</v>
      </c>
      <c r="B76" s="54">
        <v>74</v>
      </c>
      <c r="C76" s="53">
        <v>-2</v>
      </c>
      <c r="D76" s="15" t="s">
        <v>160</v>
      </c>
      <c r="E76" s="16">
        <v>125000</v>
      </c>
      <c r="F76" s="47">
        <v>42879</v>
      </c>
      <c r="G76" s="25">
        <v>1.7000000000000001E-2</v>
      </c>
      <c r="H76" s="44">
        <v>1464</v>
      </c>
      <c r="I76" s="27">
        <v>0.46400000000000002</v>
      </c>
      <c r="J76" s="44">
        <v>12901</v>
      </c>
      <c r="K76" s="41">
        <v>19030.2</v>
      </c>
    </row>
    <row r="77" spans="1:11">
      <c r="A77" s="56">
        <f t="shared" si="1"/>
        <v>68</v>
      </c>
      <c r="B77" s="54">
        <v>75</v>
      </c>
      <c r="C77" s="53">
        <v>-7</v>
      </c>
      <c r="D77" s="15" t="s">
        <v>162</v>
      </c>
      <c r="E77" s="16">
        <v>50000</v>
      </c>
      <c r="F77" s="47">
        <v>42685</v>
      </c>
      <c r="G77" s="25">
        <v>0</v>
      </c>
      <c r="H77" s="44">
        <v>2160</v>
      </c>
      <c r="I77" s="27">
        <v>126.059</v>
      </c>
      <c r="J77" s="44">
        <v>125989</v>
      </c>
      <c r="K77" s="41" t="s">
        <v>14</v>
      </c>
    </row>
    <row r="78" spans="1:11">
      <c r="A78" s="56">
        <f t="shared" si="1"/>
        <v>78</v>
      </c>
      <c r="B78" s="54">
        <v>76</v>
      </c>
      <c r="C78" s="53">
        <v>2</v>
      </c>
      <c r="D78" s="15" t="s">
        <v>164</v>
      </c>
      <c r="E78" s="16">
        <v>69000</v>
      </c>
      <c r="F78" s="47">
        <v>42294</v>
      </c>
      <c r="G78" s="25">
        <v>5.4000000000000006E-2</v>
      </c>
      <c r="H78" s="44">
        <v>6220</v>
      </c>
      <c r="I78" s="27">
        <v>1.5980000000000001</v>
      </c>
      <c r="J78" s="44">
        <v>82637</v>
      </c>
      <c r="K78" s="41">
        <v>214680.1</v>
      </c>
    </row>
    <row r="79" spans="1:11">
      <c r="A79" s="56">
        <f t="shared" si="1"/>
        <v>77</v>
      </c>
      <c r="B79" s="54">
        <v>77</v>
      </c>
      <c r="C79" s="53">
        <v>0</v>
      </c>
      <c r="D79" s="15" t="s">
        <v>166</v>
      </c>
      <c r="E79" s="16">
        <v>114000</v>
      </c>
      <c r="F79" s="47">
        <v>41802</v>
      </c>
      <c r="G79" s="25">
        <v>3.1E-2</v>
      </c>
      <c r="H79" s="44">
        <v>6765</v>
      </c>
      <c r="I79" s="27">
        <v>3.0880000000000001</v>
      </c>
      <c r="J79" s="44">
        <v>57773</v>
      </c>
      <c r="K79" s="41">
        <v>115752.5</v>
      </c>
    </row>
    <row r="80" spans="1:11">
      <c r="A80" s="56">
        <f t="shared" si="1"/>
        <v>81</v>
      </c>
      <c r="B80" s="54">
        <v>78</v>
      </c>
      <c r="C80" s="53">
        <v>3</v>
      </c>
      <c r="D80" s="15" t="s">
        <v>168</v>
      </c>
      <c r="E80" s="16">
        <v>92000</v>
      </c>
      <c r="F80" s="47">
        <v>41303</v>
      </c>
      <c r="G80" s="25">
        <v>9.5000000000000001E-2</v>
      </c>
      <c r="H80" s="44">
        <v>2129</v>
      </c>
      <c r="I80" s="27">
        <v>-1E-3</v>
      </c>
      <c r="J80" s="44">
        <v>44792</v>
      </c>
      <c r="K80" s="41">
        <v>21279.5</v>
      </c>
    </row>
    <row r="81" spans="1:11">
      <c r="A81" s="56">
        <f t="shared" si="1"/>
        <v>84</v>
      </c>
      <c r="B81" s="54">
        <v>79</v>
      </c>
      <c r="C81" s="53">
        <v>5</v>
      </c>
      <c r="D81" s="15" t="s">
        <v>170</v>
      </c>
      <c r="E81" s="16">
        <v>17643</v>
      </c>
      <c r="F81" s="47">
        <v>41052.1</v>
      </c>
      <c r="G81" s="25">
        <v>0.14000000000000001</v>
      </c>
      <c r="H81" s="44">
        <v>1560.5</v>
      </c>
      <c r="I81" s="27">
        <v>0.48699999999999999</v>
      </c>
      <c r="J81" s="44">
        <v>568190.19999999995</v>
      </c>
      <c r="K81" s="41" t="s">
        <v>14</v>
      </c>
    </row>
    <row r="82" spans="1:11">
      <c r="A82" s="56">
        <f t="shared" si="1"/>
        <v>80</v>
      </c>
      <c r="B82" s="54">
        <v>80</v>
      </c>
      <c r="C82" s="53">
        <v>0</v>
      </c>
      <c r="D82" s="15" t="s">
        <v>172</v>
      </c>
      <c r="E82" s="16">
        <v>121000</v>
      </c>
      <c r="F82" s="47">
        <v>40052</v>
      </c>
      <c r="G82" s="25">
        <v>4.7E-2</v>
      </c>
      <c r="H82" s="44">
        <v>3024</v>
      </c>
      <c r="I82" s="27">
        <v>0.70499999999999996</v>
      </c>
      <c r="J82" s="44">
        <v>29109</v>
      </c>
      <c r="K82" s="41">
        <v>25360.5</v>
      </c>
    </row>
    <row r="83" spans="1:11">
      <c r="A83" s="56">
        <f t="shared" si="1"/>
        <v>82</v>
      </c>
      <c r="B83" s="54">
        <v>81</v>
      </c>
      <c r="C83" s="53">
        <v>1</v>
      </c>
      <c r="D83" s="15" t="s">
        <v>174</v>
      </c>
      <c r="E83" s="16">
        <v>137000</v>
      </c>
      <c r="F83" s="47">
        <v>39831</v>
      </c>
      <c r="G83" s="25">
        <v>5.5999999999999994E-2</v>
      </c>
      <c r="H83" s="44">
        <v>3825</v>
      </c>
      <c r="I83" s="27">
        <v>-0.59</v>
      </c>
      <c r="J83" s="44">
        <v>137264</v>
      </c>
      <c r="K83" s="41">
        <v>183562.2</v>
      </c>
    </row>
    <row r="84" spans="1:11">
      <c r="A84" s="56">
        <f t="shared" si="1"/>
        <v>79</v>
      </c>
      <c r="B84" s="54">
        <v>82</v>
      </c>
      <c r="C84" s="53">
        <v>-3</v>
      </c>
      <c r="D84" s="15" t="s">
        <v>176</v>
      </c>
      <c r="E84" s="16">
        <v>45420</v>
      </c>
      <c r="F84" s="47">
        <v>39815</v>
      </c>
      <c r="G84" s="25">
        <v>3.4000000000000002E-2</v>
      </c>
      <c r="H84" s="44">
        <v>2252</v>
      </c>
      <c r="I84" s="27">
        <v>-0.29399999999999998</v>
      </c>
      <c r="J84" s="44">
        <v>112249</v>
      </c>
      <c r="K84" s="41">
        <v>31264.3</v>
      </c>
    </row>
    <row r="85" spans="1:11">
      <c r="A85" s="56">
        <f t="shared" si="1"/>
        <v>91</v>
      </c>
      <c r="B85" s="54">
        <v>83</v>
      </c>
      <c r="C85" s="53">
        <v>8</v>
      </c>
      <c r="D85" s="15" t="s">
        <v>178</v>
      </c>
      <c r="E85" s="16">
        <v>5000</v>
      </c>
      <c r="F85" s="47">
        <v>39750.300000000003</v>
      </c>
      <c r="G85" s="25">
        <v>0.18</v>
      </c>
      <c r="H85" s="44">
        <v>127.7</v>
      </c>
      <c r="I85" s="27" t="s">
        <v>14</v>
      </c>
      <c r="J85" s="44">
        <v>5676.9</v>
      </c>
      <c r="K85" s="41">
        <v>1940.6</v>
      </c>
    </row>
    <row r="86" spans="1:11">
      <c r="A86" s="56">
        <f t="shared" si="1"/>
        <v>93</v>
      </c>
      <c r="B86" s="54">
        <v>84</v>
      </c>
      <c r="C86" s="53">
        <v>9</v>
      </c>
      <c r="D86" s="15" t="s">
        <v>180</v>
      </c>
      <c r="E86" s="16">
        <v>9844</v>
      </c>
      <c r="F86" s="47">
        <v>39267.199999999997</v>
      </c>
      <c r="G86" s="25">
        <v>0.17199999999999999</v>
      </c>
      <c r="H86" s="44">
        <v>397.9</v>
      </c>
      <c r="I86" s="27">
        <v>-0.224</v>
      </c>
      <c r="J86" s="44">
        <v>265812.59999999998</v>
      </c>
      <c r="K86" s="41" t="s">
        <v>14</v>
      </c>
    </row>
    <row r="87" spans="1:11">
      <c r="A87" s="56">
        <f t="shared" si="1"/>
        <v>85</v>
      </c>
      <c r="B87" s="54">
        <v>85</v>
      </c>
      <c r="C87" s="53">
        <v>0</v>
      </c>
      <c r="D87" s="15" t="s">
        <v>182</v>
      </c>
      <c r="E87" s="16">
        <v>270000</v>
      </c>
      <c r="F87" s="47">
        <v>38972.9</v>
      </c>
      <c r="G87" s="25">
        <v>8.6999999999999994E-2</v>
      </c>
      <c r="H87" s="44">
        <v>3059.8</v>
      </c>
      <c r="I87" s="27">
        <v>0.17299999999999999</v>
      </c>
      <c r="J87" s="44">
        <v>14326</v>
      </c>
      <c r="K87" s="41">
        <v>65615.7</v>
      </c>
    </row>
    <row r="88" spans="1:11">
      <c r="A88" s="56">
        <f t="shared" si="1"/>
        <v>95</v>
      </c>
      <c r="B88" s="54">
        <v>86</v>
      </c>
      <c r="C88" s="53">
        <v>9</v>
      </c>
      <c r="D88" s="15" t="s">
        <v>184</v>
      </c>
      <c r="E88" s="16">
        <v>10800</v>
      </c>
      <c r="F88" s="47">
        <v>38727</v>
      </c>
      <c r="G88" s="25">
        <v>0.18899999999999997</v>
      </c>
      <c r="H88" s="44">
        <v>6257</v>
      </c>
      <c r="I88" s="27" t="s">
        <v>14</v>
      </c>
      <c r="J88" s="44">
        <v>69980</v>
      </c>
      <c r="K88" s="41">
        <v>75710.100000000006</v>
      </c>
    </row>
    <row r="89" spans="1:11">
      <c r="A89" s="56">
        <f t="shared" si="1"/>
        <v>102</v>
      </c>
      <c r="B89" s="54">
        <v>87</v>
      </c>
      <c r="C89" s="53">
        <v>15</v>
      </c>
      <c r="D89" s="15" t="s">
        <v>186</v>
      </c>
      <c r="E89" s="16">
        <v>74413</v>
      </c>
      <c r="F89" s="47">
        <v>37357.699999999997</v>
      </c>
      <c r="G89" s="25">
        <v>0.25600000000000001</v>
      </c>
      <c r="H89" s="44">
        <v>2368.4</v>
      </c>
      <c r="I89" s="27">
        <v>9.7000000000000003E-2</v>
      </c>
      <c r="J89" s="44">
        <v>70108</v>
      </c>
      <c r="K89" s="41">
        <v>50908</v>
      </c>
    </row>
    <row r="90" spans="1:11">
      <c r="A90" s="56">
        <f t="shared" si="1"/>
        <v>83</v>
      </c>
      <c r="B90" s="54">
        <v>88</v>
      </c>
      <c r="C90" s="53">
        <v>-5</v>
      </c>
      <c r="D90" s="15" t="s">
        <v>188</v>
      </c>
      <c r="E90" s="16">
        <v>14000</v>
      </c>
      <c r="F90" s="47">
        <v>37239</v>
      </c>
      <c r="G90" s="25">
        <v>1.3000000000000001E-2</v>
      </c>
      <c r="H90" s="44">
        <v>340.6</v>
      </c>
      <c r="I90" s="27">
        <v>1.92</v>
      </c>
      <c r="J90" s="44">
        <v>12986.6</v>
      </c>
      <c r="K90" s="41">
        <v>3779</v>
      </c>
    </row>
    <row r="91" spans="1:11">
      <c r="A91" s="56">
        <f t="shared" si="1"/>
        <v>105</v>
      </c>
      <c r="B91" s="54">
        <v>89</v>
      </c>
      <c r="C91" s="53">
        <v>16</v>
      </c>
      <c r="D91" s="15" t="s">
        <v>190</v>
      </c>
      <c r="E91" s="16">
        <v>7000</v>
      </c>
      <c r="F91" s="47">
        <v>36534.199999999997</v>
      </c>
      <c r="G91" s="25">
        <v>0.249</v>
      </c>
      <c r="H91" s="44">
        <v>4172.3999999999996</v>
      </c>
      <c r="I91" s="27">
        <v>0.49099999999999999</v>
      </c>
      <c r="J91" s="44">
        <v>56969.8</v>
      </c>
      <c r="K91" s="41">
        <v>63579.8</v>
      </c>
    </row>
    <row r="92" spans="1:11">
      <c r="A92" s="56">
        <f t="shared" si="1"/>
        <v>89</v>
      </c>
      <c r="B92" s="54">
        <v>90</v>
      </c>
      <c r="C92" s="53">
        <v>-1</v>
      </c>
      <c r="D92" s="15" t="s">
        <v>192</v>
      </c>
      <c r="E92" s="16">
        <v>73100</v>
      </c>
      <c r="F92" s="47">
        <v>36397</v>
      </c>
      <c r="G92" s="25">
        <v>0.06</v>
      </c>
      <c r="H92" s="44">
        <v>1933</v>
      </c>
      <c r="I92" s="27">
        <v>-0.54400000000000004</v>
      </c>
      <c r="J92" s="44">
        <v>22536</v>
      </c>
      <c r="K92" s="41">
        <v>132529.5</v>
      </c>
    </row>
    <row r="93" spans="1:11">
      <c r="A93" s="56">
        <f t="shared" si="1"/>
        <v>88</v>
      </c>
      <c r="B93" s="54">
        <v>91</v>
      </c>
      <c r="C93" s="53">
        <v>-3</v>
      </c>
      <c r="D93" s="15" t="s">
        <v>194</v>
      </c>
      <c r="E93" s="16">
        <v>202000</v>
      </c>
      <c r="F93" s="47">
        <v>36395.699999999997</v>
      </c>
      <c r="G93" s="25">
        <v>4.4999999999999998E-2</v>
      </c>
      <c r="H93" s="44">
        <v>2381.1999999999998</v>
      </c>
      <c r="I93" s="27">
        <v>3.9E-2</v>
      </c>
      <c r="J93" s="44">
        <v>18982.5</v>
      </c>
      <c r="K93" s="41" t="s">
        <v>14</v>
      </c>
    </row>
    <row r="94" spans="1:11">
      <c r="A94" s="56">
        <f t="shared" si="1"/>
        <v>99</v>
      </c>
      <c r="B94" s="54">
        <v>92</v>
      </c>
      <c r="C94" s="53">
        <v>7</v>
      </c>
      <c r="D94" s="15" t="s">
        <v>196</v>
      </c>
      <c r="E94" s="16">
        <v>105600</v>
      </c>
      <c r="F94" s="47">
        <v>36193</v>
      </c>
      <c r="G94" s="25">
        <v>0.16899999999999998</v>
      </c>
      <c r="H94" s="44">
        <v>3345</v>
      </c>
      <c r="I94" s="27">
        <v>0.14899999999999999</v>
      </c>
      <c r="J94" s="44">
        <v>45408</v>
      </c>
      <c r="K94" s="41">
        <v>48883</v>
      </c>
    </row>
    <row r="95" spans="1:11">
      <c r="A95" s="56">
        <f t="shared" si="1"/>
        <v>92</v>
      </c>
      <c r="B95" s="54">
        <v>93</v>
      </c>
      <c r="C95" s="53">
        <v>-1</v>
      </c>
      <c r="D95" s="15" t="s">
        <v>198</v>
      </c>
      <c r="E95" s="16">
        <v>33383</v>
      </c>
      <c r="F95" s="47">
        <v>35985</v>
      </c>
      <c r="G95" s="25">
        <v>7.2999999999999995E-2</v>
      </c>
      <c r="H95" s="44">
        <v>2010</v>
      </c>
      <c r="I95" s="27">
        <v>-0.46700000000000003</v>
      </c>
      <c r="J95" s="44">
        <v>119666</v>
      </c>
      <c r="K95" s="41">
        <v>48623.7</v>
      </c>
    </row>
    <row r="96" spans="1:11">
      <c r="A96" s="56">
        <f t="shared" si="1"/>
        <v>115</v>
      </c>
      <c r="B96" s="54">
        <v>94</v>
      </c>
      <c r="C96" s="53">
        <v>21</v>
      </c>
      <c r="D96" s="15" t="s">
        <v>200</v>
      </c>
      <c r="E96" s="16">
        <v>4900</v>
      </c>
      <c r="F96" s="47">
        <v>34055</v>
      </c>
      <c r="G96" s="25">
        <v>0.29899999999999999</v>
      </c>
      <c r="H96" s="44">
        <v>334</v>
      </c>
      <c r="I96" s="27" t="s">
        <v>14</v>
      </c>
      <c r="J96" s="44">
        <v>26830</v>
      </c>
      <c r="K96" s="41">
        <v>3974.4</v>
      </c>
    </row>
    <row r="97" spans="1:11">
      <c r="A97" s="56">
        <f t="shared" si="1"/>
        <v>97</v>
      </c>
      <c r="B97" s="54">
        <v>95</v>
      </c>
      <c r="C97" s="53">
        <v>2</v>
      </c>
      <c r="D97" s="15" t="s">
        <v>202</v>
      </c>
      <c r="E97" s="16">
        <v>93516</v>
      </c>
      <c r="F97" s="47">
        <v>32765</v>
      </c>
      <c r="G97" s="25">
        <v>3.5000000000000003E-2</v>
      </c>
      <c r="H97" s="44">
        <v>5349</v>
      </c>
      <c r="I97" s="27">
        <v>0.10100000000000001</v>
      </c>
      <c r="J97" s="44">
        <v>36500</v>
      </c>
      <c r="K97" s="41">
        <v>119659.8</v>
      </c>
    </row>
    <row r="98" spans="1:11">
      <c r="A98" s="56">
        <f t="shared" si="1"/>
        <v>110</v>
      </c>
      <c r="B98" s="54">
        <v>96</v>
      </c>
      <c r="C98" s="53">
        <v>14</v>
      </c>
      <c r="D98" s="15" t="s">
        <v>204</v>
      </c>
      <c r="E98" s="16">
        <v>30000</v>
      </c>
      <c r="F98" s="47">
        <v>32753</v>
      </c>
      <c r="G98" s="25">
        <v>0.161</v>
      </c>
      <c r="H98" s="44">
        <v>5687</v>
      </c>
      <c r="I98" s="27">
        <v>7.0999999999999994E-2</v>
      </c>
      <c r="J98" s="44">
        <v>59352</v>
      </c>
      <c r="K98" s="41">
        <v>119125.3</v>
      </c>
    </row>
    <row r="99" spans="1:11">
      <c r="A99" s="56">
        <f t="shared" si="1"/>
        <v>96</v>
      </c>
      <c r="B99" s="54">
        <v>97</v>
      </c>
      <c r="C99" s="53">
        <v>-1</v>
      </c>
      <c r="D99" s="15" t="s">
        <v>206</v>
      </c>
      <c r="E99" s="16">
        <v>10495</v>
      </c>
      <c r="F99" s="47">
        <v>32683.3</v>
      </c>
      <c r="G99" s="25">
        <v>0.02</v>
      </c>
      <c r="H99" s="44">
        <v>775.9</v>
      </c>
      <c r="I99" s="27">
        <v>9.8379999999999992</v>
      </c>
      <c r="J99" s="44">
        <v>16381.2</v>
      </c>
      <c r="K99" s="41" t="s">
        <v>14</v>
      </c>
    </row>
    <row r="100" spans="1:11">
      <c r="A100" s="56">
        <f t="shared" si="1"/>
        <v>101</v>
      </c>
      <c r="B100" s="54">
        <v>98</v>
      </c>
      <c r="C100" s="53">
        <v>3</v>
      </c>
      <c r="D100" s="15" t="s">
        <v>208</v>
      </c>
      <c r="E100" s="16">
        <v>47600</v>
      </c>
      <c r="F100" s="47">
        <v>32377</v>
      </c>
      <c r="G100" s="25">
        <v>7.9000000000000001E-2</v>
      </c>
      <c r="H100" s="44">
        <v>6015</v>
      </c>
      <c r="I100" s="27">
        <v>2.0350000000000001</v>
      </c>
      <c r="J100" s="44">
        <v>372538</v>
      </c>
      <c r="K100" s="41">
        <v>38340.699999999997</v>
      </c>
    </row>
    <row r="101" spans="1:11">
      <c r="A101" s="56">
        <f t="shared" si="1"/>
        <v>112</v>
      </c>
      <c r="B101" s="54">
        <v>99</v>
      </c>
      <c r="C101" s="53">
        <v>13</v>
      </c>
      <c r="D101" s="15" t="s">
        <v>210</v>
      </c>
      <c r="E101" s="16">
        <v>37346</v>
      </c>
      <c r="F101" s="47">
        <v>31979</v>
      </c>
      <c r="G101" s="25">
        <v>0.192</v>
      </c>
      <c r="H101" s="44">
        <v>2615.3000000000002</v>
      </c>
      <c r="I101" s="27">
        <v>0.64300000000000002</v>
      </c>
      <c r="J101" s="44">
        <v>46575</v>
      </c>
      <c r="K101" s="41">
        <v>42099.5</v>
      </c>
    </row>
    <row r="102" spans="1:11">
      <c r="A102" s="56">
        <f t="shared" si="1"/>
        <v>87</v>
      </c>
      <c r="B102" s="54">
        <v>100</v>
      </c>
      <c r="C102" s="53">
        <v>-13</v>
      </c>
      <c r="D102" s="15" t="s">
        <v>212</v>
      </c>
      <c r="E102" s="16">
        <v>62600</v>
      </c>
      <c r="F102" s="47">
        <v>31856</v>
      </c>
      <c r="G102" s="25">
        <v>-0.1</v>
      </c>
      <c r="H102" s="44">
        <v>6434</v>
      </c>
      <c r="I102" s="27">
        <v>4.1550000000000002</v>
      </c>
      <c r="J102" s="44">
        <v>83216</v>
      </c>
      <c r="K102" s="41">
        <v>200334.1</v>
      </c>
    </row>
    <row r="103" spans="1:11">
      <c r="A103" s="56">
        <f t="shared" si="1"/>
        <v>100</v>
      </c>
      <c r="B103" s="54">
        <v>101</v>
      </c>
      <c r="C103" s="53">
        <v>-1</v>
      </c>
      <c r="D103" s="15" t="s">
        <v>214</v>
      </c>
      <c r="E103" s="16">
        <v>33689</v>
      </c>
      <c r="F103" s="47">
        <v>31367.8</v>
      </c>
      <c r="G103" s="25">
        <v>4.4999999999999998E-2</v>
      </c>
      <c r="H103" s="44">
        <v>2291.9</v>
      </c>
      <c r="I103" s="27">
        <v>-5.3999999999999999E-2</v>
      </c>
      <c r="J103" s="44">
        <v>158506.79999999999</v>
      </c>
      <c r="K103" s="41" t="s">
        <v>14</v>
      </c>
    </row>
    <row r="104" spans="1:11">
      <c r="A104" s="56">
        <f t="shared" si="1"/>
        <v>107</v>
      </c>
      <c r="B104" s="54">
        <v>102</v>
      </c>
      <c r="C104" s="53">
        <v>5</v>
      </c>
      <c r="D104" s="15" t="s">
        <v>216</v>
      </c>
      <c r="E104" s="16">
        <v>60000</v>
      </c>
      <c r="F104" s="47">
        <v>30852</v>
      </c>
      <c r="G104" s="25">
        <v>6.9000000000000006E-2</v>
      </c>
      <c r="H104" s="44">
        <v>1908</v>
      </c>
      <c r="I104" s="27">
        <v>4.5469999999999997</v>
      </c>
      <c r="J104" s="44">
        <v>55493</v>
      </c>
      <c r="K104" s="41">
        <v>21144.9</v>
      </c>
    </row>
    <row r="105" spans="1:11">
      <c r="A105" s="56">
        <f t="shared" si="1"/>
        <v>111</v>
      </c>
      <c r="B105" s="54">
        <v>103</v>
      </c>
      <c r="C105" s="53">
        <v>8</v>
      </c>
      <c r="D105" s="15" t="s">
        <v>218</v>
      </c>
      <c r="E105" s="16">
        <v>103000</v>
      </c>
      <c r="F105" s="47">
        <v>30578</v>
      </c>
      <c r="G105" s="25">
        <v>0.11599999999999999</v>
      </c>
      <c r="H105" s="44">
        <v>2368</v>
      </c>
      <c r="I105" s="27">
        <v>3.964</v>
      </c>
      <c r="J105" s="44">
        <v>67173</v>
      </c>
      <c r="K105" s="41">
        <v>140412.20000000001</v>
      </c>
    </row>
    <row r="106" spans="1:11">
      <c r="A106" s="56">
        <f t="shared" si="1"/>
        <v>109</v>
      </c>
      <c r="B106" s="54">
        <v>104</v>
      </c>
      <c r="C106" s="53">
        <v>5</v>
      </c>
      <c r="D106" s="15" t="s">
        <v>220</v>
      </c>
      <c r="E106" s="16">
        <v>22400</v>
      </c>
      <c r="F106" s="47">
        <v>30400</v>
      </c>
      <c r="G106" s="25">
        <v>6.7000000000000004E-2</v>
      </c>
      <c r="H106" s="44">
        <v>4464</v>
      </c>
      <c r="I106" s="27">
        <v>0.51200000000000001</v>
      </c>
      <c r="J106" s="44">
        <v>53831</v>
      </c>
      <c r="K106" s="41" t="s">
        <v>14</v>
      </c>
    </row>
    <row r="107" spans="1:11">
      <c r="A107" s="56">
        <f t="shared" si="1"/>
        <v>150</v>
      </c>
      <c r="B107" s="54">
        <v>105</v>
      </c>
      <c r="C107" s="53">
        <v>45</v>
      </c>
      <c r="D107" s="15" t="s">
        <v>222</v>
      </c>
      <c r="E107" s="16">
        <v>36000</v>
      </c>
      <c r="F107" s="47">
        <v>30391</v>
      </c>
      <c r="G107" s="25">
        <v>0.495</v>
      </c>
      <c r="H107" s="44">
        <v>14135</v>
      </c>
      <c r="I107" s="27">
        <v>1.778</v>
      </c>
      <c r="J107" s="44">
        <v>43376</v>
      </c>
      <c r="K107" s="41">
        <v>45739.4</v>
      </c>
    </row>
    <row r="108" spans="1:11">
      <c r="A108" s="56">
        <f t="shared" si="1"/>
        <v>106</v>
      </c>
      <c r="B108" s="54">
        <v>106</v>
      </c>
      <c r="C108" s="53">
        <v>0</v>
      </c>
      <c r="D108" s="15" t="s">
        <v>224</v>
      </c>
      <c r="E108" s="16">
        <v>30400</v>
      </c>
      <c r="F108" s="47">
        <v>30282</v>
      </c>
      <c r="G108" s="25">
        <v>4.8000000000000001E-2</v>
      </c>
      <c r="H108" s="44">
        <v>2523</v>
      </c>
      <c r="I108" s="27">
        <v>0.22700000000000001</v>
      </c>
      <c r="J108" s="44">
        <v>104233</v>
      </c>
      <c r="K108" s="41">
        <v>36126.699999999997</v>
      </c>
    </row>
    <row r="109" spans="1:11">
      <c r="A109" s="56">
        <f t="shared" si="1"/>
        <v>94</v>
      </c>
      <c r="B109" s="54">
        <v>107</v>
      </c>
      <c r="C109" s="53">
        <v>-13</v>
      </c>
      <c r="D109" s="15" t="s">
        <v>226</v>
      </c>
      <c r="E109" s="16">
        <v>48410</v>
      </c>
      <c r="F109" s="47">
        <v>30215.4</v>
      </c>
      <c r="G109" s="25">
        <v>-0.08</v>
      </c>
      <c r="H109" s="44">
        <v>943.5</v>
      </c>
      <c r="I109" s="27">
        <v>231.78299999999999</v>
      </c>
      <c r="J109" s="44">
        <v>8989.2999999999993</v>
      </c>
      <c r="K109" s="41">
        <v>685.7</v>
      </c>
    </row>
    <row r="110" spans="1:11">
      <c r="A110" s="56">
        <f t="shared" si="1"/>
        <v>118</v>
      </c>
      <c r="B110" s="54">
        <v>108</v>
      </c>
      <c r="C110" s="53">
        <v>10</v>
      </c>
      <c r="D110" s="15" t="s">
        <v>228</v>
      </c>
      <c r="E110" s="16">
        <v>85000</v>
      </c>
      <c r="F110" s="47">
        <v>30095</v>
      </c>
      <c r="G110" s="25">
        <v>0.16600000000000001</v>
      </c>
      <c r="H110" s="44">
        <v>3229</v>
      </c>
      <c r="I110" s="27">
        <v>0.60199999999999998</v>
      </c>
      <c r="J110" s="44">
        <v>37653</v>
      </c>
      <c r="K110" s="41">
        <v>45821</v>
      </c>
    </row>
    <row r="111" spans="1:11">
      <c r="A111" s="56">
        <f t="shared" si="1"/>
        <v>113</v>
      </c>
      <c r="B111" s="54">
        <v>109</v>
      </c>
      <c r="C111" s="53">
        <v>4</v>
      </c>
      <c r="D111" s="15" t="s">
        <v>230</v>
      </c>
      <c r="E111" s="16">
        <v>20100</v>
      </c>
      <c r="F111" s="47">
        <v>29676.799999999999</v>
      </c>
      <c r="G111" s="25">
        <v>0.107</v>
      </c>
      <c r="H111" s="44">
        <v>716.2</v>
      </c>
      <c r="I111" s="27">
        <v>0.78200000000000003</v>
      </c>
      <c r="J111" s="44">
        <v>17784.400000000001</v>
      </c>
      <c r="K111" s="41">
        <v>6564.4</v>
      </c>
    </row>
    <row r="112" spans="1:11">
      <c r="A112" s="56">
        <f t="shared" si="1"/>
        <v>108</v>
      </c>
      <c r="B112" s="54">
        <v>110</v>
      </c>
      <c r="C112" s="53">
        <v>-2</v>
      </c>
      <c r="D112" s="15" t="s">
        <v>232</v>
      </c>
      <c r="E112" s="16">
        <v>77400</v>
      </c>
      <c r="F112" s="47">
        <v>29625</v>
      </c>
      <c r="G112" s="25">
        <v>3.1E-2</v>
      </c>
      <c r="H112" s="44">
        <v>7911</v>
      </c>
      <c r="I112" s="27">
        <v>0.311</v>
      </c>
      <c r="J112" s="44">
        <v>39801</v>
      </c>
      <c r="K112" s="41">
        <v>137516.70000000001</v>
      </c>
    </row>
    <row r="113" spans="1:11">
      <c r="A113" s="56">
        <f t="shared" si="1"/>
        <v>104</v>
      </c>
      <c r="B113" s="54">
        <v>111</v>
      </c>
      <c r="C113" s="53">
        <v>-7</v>
      </c>
      <c r="D113" s="15" t="s">
        <v>234</v>
      </c>
      <c r="E113" s="16">
        <v>5870</v>
      </c>
      <c r="F113" s="47">
        <v>29124</v>
      </c>
      <c r="G113" s="25">
        <v>-6.9999999999999993E-3</v>
      </c>
      <c r="H113" s="44">
        <v>783</v>
      </c>
      <c r="I113" s="27">
        <v>-0.23</v>
      </c>
      <c r="J113" s="44">
        <v>272167</v>
      </c>
      <c r="K113" s="41" t="s">
        <v>14</v>
      </c>
    </row>
    <row r="114" spans="1:11">
      <c r="A114" s="56">
        <f t="shared" si="1"/>
        <v>103</v>
      </c>
      <c r="B114" s="54">
        <v>112</v>
      </c>
      <c r="C114" s="53">
        <v>-9</v>
      </c>
      <c r="D114" s="15" t="s">
        <v>236</v>
      </c>
      <c r="E114" s="16">
        <v>1701</v>
      </c>
      <c r="F114" s="47">
        <v>27622.7</v>
      </c>
      <c r="G114" s="25">
        <v>-6.0999999999999999E-2</v>
      </c>
      <c r="H114" s="44">
        <v>55.5</v>
      </c>
      <c r="I114" s="27">
        <v>7.6719999999999997</v>
      </c>
      <c r="J114" s="44">
        <v>7824.7</v>
      </c>
      <c r="K114" s="41">
        <v>739.5</v>
      </c>
    </row>
    <row r="115" spans="1:11">
      <c r="A115" s="56">
        <f t="shared" si="1"/>
        <v>135</v>
      </c>
      <c r="B115" s="54">
        <v>113</v>
      </c>
      <c r="C115" s="53">
        <v>22</v>
      </c>
      <c r="D115" s="15" t="s">
        <v>238</v>
      </c>
      <c r="E115" s="16">
        <v>3266</v>
      </c>
      <c r="F115" s="47">
        <v>27186.1</v>
      </c>
      <c r="G115" s="25">
        <v>0.248</v>
      </c>
      <c r="H115" s="44">
        <v>128.30000000000001</v>
      </c>
      <c r="I115" s="27">
        <v>-0.69099999999999995</v>
      </c>
      <c r="J115" s="44">
        <v>8005.4</v>
      </c>
      <c r="K115" s="41">
        <v>3732</v>
      </c>
    </row>
    <row r="116" spans="1:11">
      <c r="A116" s="56">
        <f t="shared" si="1"/>
        <v>119</v>
      </c>
      <c r="B116" s="54">
        <v>114</v>
      </c>
      <c r="C116" s="53">
        <v>5</v>
      </c>
      <c r="D116" s="15" t="s">
        <v>240</v>
      </c>
      <c r="E116" s="16">
        <v>67000</v>
      </c>
      <c r="F116" s="47">
        <v>27058</v>
      </c>
      <c r="G116" s="25">
        <v>6.7000000000000004E-2</v>
      </c>
      <c r="H116" s="44">
        <v>2909</v>
      </c>
      <c r="I116" s="27">
        <v>0.437</v>
      </c>
      <c r="J116" s="44">
        <v>31864</v>
      </c>
      <c r="K116" s="41">
        <v>51390.1</v>
      </c>
    </row>
    <row r="117" spans="1:11">
      <c r="A117" s="56">
        <f t="shared" si="1"/>
        <v>114</v>
      </c>
      <c r="B117" s="54">
        <v>115</v>
      </c>
      <c r="C117" s="53">
        <v>-1</v>
      </c>
      <c r="D117" s="15" t="s">
        <v>242</v>
      </c>
      <c r="E117" s="16">
        <v>39000</v>
      </c>
      <c r="F117" s="47">
        <v>26259</v>
      </c>
      <c r="G117" s="25">
        <v>1E-3</v>
      </c>
      <c r="H117" s="44">
        <v>-10229</v>
      </c>
      <c r="I117" s="27">
        <v>-1.93</v>
      </c>
      <c r="J117" s="44">
        <v>103627</v>
      </c>
      <c r="K117" s="41">
        <v>39814.6</v>
      </c>
    </row>
    <row r="118" spans="1:11">
      <c r="A118" s="56">
        <f t="shared" si="1"/>
        <v>117</v>
      </c>
      <c r="B118" s="54">
        <v>116</v>
      </c>
      <c r="C118" s="53">
        <v>1</v>
      </c>
      <c r="D118" s="15" t="s">
        <v>244</v>
      </c>
      <c r="E118" s="16">
        <v>80000</v>
      </c>
      <c r="F118" s="47">
        <v>25938</v>
      </c>
      <c r="G118" s="25">
        <v>2E-3</v>
      </c>
      <c r="H118" s="44">
        <v>3381</v>
      </c>
      <c r="I118" s="27">
        <v>0.157</v>
      </c>
      <c r="J118" s="44">
        <v>62729</v>
      </c>
      <c r="K118" s="41">
        <v>72171.7</v>
      </c>
    </row>
    <row r="119" spans="1:11">
      <c r="A119" s="56">
        <f t="shared" si="1"/>
        <v>122</v>
      </c>
      <c r="B119" s="54">
        <v>117</v>
      </c>
      <c r="C119" s="53">
        <v>5</v>
      </c>
      <c r="D119" s="15" t="s">
        <v>246</v>
      </c>
      <c r="E119" s="16">
        <v>75772</v>
      </c>
      <c r="F119" s="47">
        <v>25775</v>
      </c>
      <c r="G119" s="25">
        <v>7.400000000000001E-2</v>
      </c>
      <c r="H119" s="44">
        <v>7096</v>
      </c>
      <c r="I119" s="27">
        <v>0.14099999999999999</v>
      </c>
      <c r="J119" s="44">
        <v>467374</v>
      </c>
      <c r="K119" s="41">
        <v>77116.5</v>
      </c>
    </row>
    <row r="120" spans="1:11">
      <c r="A120" s="56">
        <f t="shared" si="1"/>
        <v>120</v>
      </c>
      <c r="B120" s="54">
        <v>118</v>
      </c>
      <c r="C120" s="53">
        <v>2</v>
      </c>
      <c r="D120" s="15" t="s">
        <v>248</v>
      </c>
      <c r="E120" s="16">
        <v>130000</v>
      </c>
      <c r="F120" s="47">
        <v>25739</v>
      </c>
      <c r="G120" s="25">
        <v>3.6000000000000004E-2</v>
      </c>
      <c r="H120" s="44">
        <v>1108</v>
      </c>
      <c r="I120" s="27">
        <v>-0.28399999999999997</v>
      </c>
      <c r="J120" s="44">
        <v>19194</v>
      </c>
      <c r="K120" s="41">
        <v>7388.4</v>
      </c>
    </row>
    <row r="121" spans="1:11">
      <c r="A121" s="56">
        <f t="shared" si="1"/>
        <v>123</v>
      </c>
      <c r="B121" s="54">
        <v>119</v>
      </c>
      <c r="C121" s="53">
        <v>4</v>
      </c>
      <c r="D121" s="15" t="s">
        <v>250</v>
      </c>
      <c r="E121" s="16">
        <v>135000</v>
      </c>
      <c r="F121" s="47">
        <v>25625</v>
      </c>
      <c r="G121" s="25">
        <v>9.1999999999999998E-2</v>
      </c>
      <c r="H121" s="44">
        <v>1589.5</v>
      </c>
      <c r="I121" s="27">
        <v>3.3000000000000002E-2</v>
      </c>
      <c r="J121" s="44">
        <v>13204</v>
      </c>
      <c r="K121" s="41">
        <v>30960.6</v>
      </c>
    </row>
    <row r="122" spans="1:11">
      <c r="A122" s="56">
        <f t="shared" si="1"/>
        <v>151</v>
      </c>
      <c r="B122" s="54">
        <v>120</v>
      </c>
      <c r="C122" s="53">
        <v>31</v>
      </c>
      <c r="D122" s="15" t="s">
        <v>252</v>
      </c>
      <c r="E122" s="16">
        <v>26300</v>
      </c>
      <c r="F122" s="47">
        <v>25067.3</v>
      </c>
      <c r="G122" s="25">
        <v>0.23800000000000002</v>
      </c>
      <c r="H122" s="44">
        <v>2360.8000000000002</v>
      </c>
      <c r="I122" s="27">
        <v>0.79</v>
      </c>
      <c r="J122" s="44">
        <v>17920.599999999999</v>
      </c>
      <c r="K122" s="41">
        <v>17784</v>
      </c>
    </row>
    <row r="123" spans="1:11">
      <c r="A123" s="56">
        <f t="shared" si="1"/>
        <v>132</v>
      </c>
      <c r="B123" s="54">
        <v>121</v>
      </c>
      <c r="C123" s="53">
        <v>11</v>
      </c>
      <c r="D123" s="15" t="s">
        <v>254</v>
      </c>
      <c r="E123" s="16">
        <v>291000</v>
      </c>
      <c r="F123" s="47">
        <v>24719.5</v>
      </c>
      <c r="G123" s="25">
        <v>0.10400000000000001</v>
      </c>
      <c r="H123" s="44">
        <v>4518.3</v>
      </c>
      <c r="I123" s="27">
        <v>0.56599999999999995</v>
      </c>
      <c r="J123" s="44">
        <v>24156.400000000001</v>
      </c>
      <c r="K123" s="41">
        <v>92449.2</v>
      </c>
    </row>
    <row r="124" spans="1:11">
      <c r="A124" s="56">
        <f t="shared" si="1"/>
        <v>374</v>
      </c>
      <c r="B124" s="54">
        <v>122</v>
      </c>
      <c r="C124" s="53">
        <v>252</v>
      </c>
      <c r="D124" s="15" t="s">
        <v>256</v>
      </c>
      <c r="E124" s="16">
        <v>150000</v>
      </c>
      <c r="F124" s="47">
        <v>24556</v>
      </c>
      <c r="G124" s="25">
        <v>2.2280000000000002</v>
      </c>
      <c r="H124" s="44">
        <v>1751</v>
      </c>
      <c r="I124" s="27" t="s">
        <v>14</v>
      </c>
      <c r="J124" s="44">
        <v>33921</v>
      </c>
      <c r="K124" s="41">
        <v>17252.5</v>
      </c>
    </row>
    <row r="125" spans="1:11">
      <c r="A125" s="56">
        <f t="shared" si="1"/>
        <v>129</v>
      </c>
      <c r="B125" s="54">
        <v>123</v>
      </c>
      <c r="C125" s="53">
        <v>6</v>
      </c>
      <c r="D125" s="15" t="s">
        <v>258</v>
      </c>
      <c r="E125" s="16">
        <v>38680</v>
      </c>
      <c r="F125" s="47">
        <v>24555.7</v>
      </c>
      <c r="G125" s="25">
        <v>7.400000000000001E-2</v>
      </c>
      <c r="H125" s="44">
        <v>3232</v>
      </c>
      <c r="I125" s="27" t="s">
        <v>14</v>
      </c>
      <c r="J125" s="44">
        <v>43908.4</v>
      </c>
      <c r="K125" s="41">
        <v>134355.9</v>
      </c>
    </row>
    <row r="126" spans="1:11">
      <c r="A126" s="56">
        <f t="shared" si="1"/>
        <v>144</v>
      </c>
      <c r="B126" s="54">
        <v>124</v>
      </c>
      <c r="C126" s="53">
        <v>20</v>
      </c>
      <c r="D126" s="15" t="s">
        <v>260</v>
      </c>
      <c r="E126" s="16">
        <v>69200</v>
      </c>
      <c r="F126" s="47">
        <v>24358</v>
      </c>
      <c r="G126" s="25">
        <v>0.16399999999999998</v>
      </c>
      <c r="H126" s="44">
        <v>2938</v>
      </c>
      <c r="I126" s="27">
        <v>0.32</v>
      </c>
      <c r="J126" s="44">
        <v>56232</v>
      </c>
      <c r="K126" s="41">
        <v>109215.3</v>
      </c>
    </row>
    <row r="127" spans="1:11">
      <c r="A127" s="56">
        <f t="shared" si="1"/>
        <v>121</v>
      </c>
      <c r="B127" s="54">
        <v>125</v>
      </c>
      <c r="C127" s="53">
        <v>-4</v>
      </c>
      <c r="D127" s="15" t="s">
        <v>262</v>
      </c>
      <c r="E127" s="16">
        <v>24900</v>
      </c>
      <c r="F127" s="47">
        <v>24175</v>
      </c>
      <c r="G127" s="25">
        <v>1E-3</v>
      </c>
      <c r="H127" s="44">
        <v>407</v>
      </c>
      <c r="I127" s="27">
        <v>-8.4000000000000005E-2</v>
      </c>
      <c r="J127" s="44">
        <v>9186</v>
      </c>
      <c r="K127" s="41">
        <v>7597.8</v>
      </c>
    </row>
    <row r="128" spans="1:11">
      <c r="A128" s="56">
        <f t="shared" si="1"/>
        <v>125</v>
      </c>
      <c r="B128" s="54">
        <v>126</v>
      </c>
      <c r="C128" s="53">
        <v>-1</v>
      </c>
      <c r="D128" s="15" t="s">
        <v>264</v>
      </c>
      <c r="E128" s="16">
        <v>30083</v>
      </c>
      <c r="F128" s="47">
        <v>24116</v>
      </c>
      <c r="G128" s="25">
        <v>0.04</v>
      </c>
      <c r="H128" s="44">
        <v>2666</v>
      </c>
      <c r="I128" s="27">
        <v>-0.128</v>
      </c>
      <c r="J128" s="44">
        <v>145392</v>
      </c>
      <c r="K128" s="41">
        <v>65488.1</v>
      </c>
    </row>
    <row r="129" spans="1:11">
      <c r="A129" s="56">
        <f t="shared" si="1"/>
        <v>146</v>
      </c>
      <c r="B129" s="54">
        <v>127</v>
      </c>
      <c r="C129" s="53">
        <v>19</v>
      </c>
      <c r="D129" s="15" t="s">
        <v>266</v>
      </c>
      <c r="E129" s="16">
        <v>60000</v>
      </c>
      <c r="F129" s="47">
        <v>23995</v>
      </c>
      <c r="G129" s="25">
        <v>0.16399999999999998</v>
      </c>
      <c r="H129" s="44">
        <v>1656</v>
      </c>
      <c r="I129" s="27" t="s">
        <v>14</v>
      </c>
      <c r="J129" s="44">
        <v>25982</v>
      </c>
      <c r="K129" s="41">
        <v>25565.5</v>
      </c>
    </row>
    <row r="130" spans="1:11">
      <c r="A130" s="56">
        <f t="shared" si="1"/>
        <v>149</v>
      </c>
      <c r="B130" s="54">
        <v>128</v>
      </c>
      <c r="C130" s="53">
        <v>21</v>
      </c>
      <c r="D130" s="15" t="s">
        <v>268</v>
      </c>
      <c r="E130" s="16">
        <v>62610</v>
      </c>
      <c r="F130" s="47">
        <v>23771</v>
      </c>
      <c r="G130" s="25">
        <v>0.16399999999999998</v>
      </c>
      <c r="H130" s="44">
        <v>2141</v>
      </c>
      <c r="I130" s="27">
        <v>1.143</v>
      </c>
      <c r="J130" s="44">
        <v>19062</v>
      </c>
      <c r="K130" s="41">
        <v>24839.1</v>
      </c>
    </row>
    <row r="131" spans="1:11">
      <c r="A131" s="56">
        <f t="shared" si="1"/>
        <v>130</v>
      </c>
      <c r="B131" s="54">
        <v>129</v>
      </c>
      <c r="C131" s="53">
        <v>1</v>
      </c>
      <c r="D131" s="15" t="s">
        <v>270</v>
      </c>
      <c r="E131" s="16">
        <v>21500</v>
      </c>
      <c r="F131" s="47">
        <v>23747</v>
      </c>
      <c r="G131" s="25">
        <v>3.9E-2</v>
      </c>
      <c r="H131" s="44">
        <v>8394</v>
      </c>
      <c r="I131" s="27">
        <v>3.242</v>
      </c>
      <c r="J131" s="44">
        <v>66416</v>
      </c>
      <c r="K131" s="41">
        <v>118220.4</v>
      </c>
    </row>
    <row r="132" spans="1:11">
      <c r="A132" s="56">
        <f t="shared" ref="A132:A195" si="2">B132+C132</f>
        <v>155</v>
      </c>
      <c r="B132" s="54">
        <v>130</v>
      </c>
      <c r="C132" s="53">
        <v>25</v>
      </c>
      <c r="D132" s="15" t="s">
        <v>272</v>
      </c>
      <c r="E132" s="16">
        <v>28000</v>
      </c>
      <c r="F132" s="47">
        <v>23495.7</v>
      </c>
      <c r="G132" s="25">
        <v>0.20800000000000002</v>
      </c>
      <c r="H132" s="44">
        <v>2195.1</v>
      </c>
      <c r="I132" s="27">
        <v>0.31</v>
      </c>
      <c r="J132" s="44">
        <v>25482.400000000001</v>
      </c>
      <c r="K132" s="41">
        <v>23630.400000000001</v>
      </c>
    </row>
    <row r="133" spans="1:11">
      <c r="A133" s="56">
        <f t="shared" si="2"/>
        <v>126</v>
      </c>
      <c r="B133" s="54">
        <v>131</v>
      </c>
      <c r="C133" s="53">
        <v>-5</v>
      </c>
      <c r="D133" s="15" t="s">
        <v>274</v>
      </c>
      <c r="E133" s="16">
        <v>30286</v>
      </c>
      <c r="F133" s="47">
        <v>23495</v>
      </c>
      <c r="G133" s="25">
        <v>0.02</v>
      </c>
      <c r="H133" s="44">
        <v>2226</v>
      </c>
      <c r="I133" s="27">
        <v>1.6439999999999999</v>
      </c>
      <c r="J133" s="44">
        <v>116914</v>
      </c>
      <c r="K133" s="41">
        <v>53466.3</v>
      </c>
    </row>
    <row r="134" spans="1:11">
      <c r="A134" s="56">
        <f t="shared" si="2"/>
        <v>166</v>
      </c>
      <c r="B134" s="54">
        <v>132</v>
      </c>
      <c r="C134" s="53">
        <v>34</v>
      </c>
      <c r="D134" s="15" t="s">
        <v>276</v>
      </c>
      <c r="E134" s="16">
        <v>45000</v>
      </c>
      <c r="F134" s="47">
        <v>23443</v>
      </c>
      <c r="G134" s="25">
        <v>0.32799999999999996</v>
      </c>
      <c r="H134" s="44">
        <v>-1733</v>
      </c>
      <c r="I134" s="27">
        <v>-2.2480000000000002</v>
      </c>
      <c r="J134" s="44">
        <v>70256</v>
      </c>
      <c r="K134" s="41">
        <v>12946.6</v>
      </c>
    </row>
    <row r="135" spans="1:11">
      <c r="A135" s="56">
        <f t="shared" si="2"/>
        <v>124</v>
      </c>
      <c r="B135" s="54">
        <v>133</v>
      </c>
      <c r="C135" s="53">
        <v>-9</v>
      </c>
      <c r="D135" s="15" t="s">
        <v>278</v>
      </c>
      <c r="E135" s="16">
        <v>53000</v>
      </c>
      <c r="F135" s="47">
        <v>23306</v>
      </c>
      <c r="G135" s="25">
        <v>0</v>
      </c>
      <c r="H135" s="44">
        <v>2012</v>
      </c>
      <c r="I135" s="27">
        <v>-6.2E-2</v>
      </c>
      <c r="J135" s="44">
        <v>33576</v>
      </c>
      <c r="K135" s="41">
        <v>18518.900000000001</v>
      </c>
    </row>
    <row r="136" spans="1:11">
      <c r="A136" s="56">
        <f t="shared" si="2"/>
        <v>141</v>
      </c>
      <c r="B136" s="54">
        <v>134</v>
      </c>
      <c r="C136" s="53">
        <v>7</v>
      </c>
      <c r="D136" s="15" t="s">
        <v>280</v>
      </c>
      <c r="E136" s="16">
        <v>41967</v>
      </c>
      <c r="F136" s="47">
        <v>22832</v>
      </c>
      <c r="G136" s="25">
        <v>7.4999999999999997E-2</v>
      </c>
      <c r="H136" s="44">
        <v>5966</v>
      </c>
      <c r="I136" s="27">
        <v>-0.443</v>
      </c>
      <c r="J136" s="44">
        <v>59147</v>
      </c>
      <c r="K136" s="41">
        <v>120865.2</v>
      </c>
    </row>
    <row r="137" spans="1:11">
      <c r="A137" s="56">
        <f t="shared" si="2"/>
        <v>134</v>
      </c>
      <c r="B137" s="54">
        <v>135</v>
      </c>
      <c r="C137" s="53">
        <v>-1</v>
      </c>
      <c r="D137" s="15" t="s">
        <v>282</v>
      </c>
      <c r="E137" s="16">
        <v>119650</v>
      </c>
      <c r="F137" s="47">
        <v>22823.3</v>
      </c>
      <c r="G137" s="25">
        <v>2.6000000000000002E-2</v>
      </c>
      <c r="H137" s="44">
        <v>-1590.8</v>
      </c>
      <c r="I137" s="27">
        <v>-1.9279999999999999</v>
      </c>
      <c r="J137" s="44">
        <v>13501.2</v>
      </c>
      <c r="K137" s="41">
        <v>25021</v>
      </c>
    </row>
    <row r="138" spans="1:11">
      <c r="A138" s="56">
        <f t="shared" si="2"/>
        <v>139</v>
      </c>
      <c r="B138" s="54">
        <v>136</v>
      </c>
      <c r="C138" s="53">
        <v>3</v>
      </c>
      <c r="D138" s="15" t="s">
        <v>284</v>
      </c>
      <c r="E138" s="16">
        <v>27000</v>
      </c>
      <c r="F138" s="47">
        <v>22785.1</v>
      </c>
      <c r="G138" s="25">
        <v>6.5000000000000002E-2</v>
      </c>
      <c r="H138" s="44">
        <v>471</v>
      </c>
      <c r="I138" s="27">
        <v>-0.23200000000000001</v>
      </c>
      <c r="J138" s="44">
        <v>10904.5</v>
      </c>
      <c r="K138" s="41">
        <v>3756.8</v>
      </c>
    </row>
    <row r="139" spans="1:11">
      <c r="A139" s="56">
        <f t="shared" si="2"/>
        <v>133</v>
      </c>
      <c r="B139" s="54">
        <v>137</v>
      </c>
      <c r="C139" s="53">
        <v>-4</v>
      </c>
      <c r="D139" s="15" t="s">
        <v>286</v>
      </c>
      <c r="E139" s="16">
        <v>35400</v>
      </c>
      <c r="F139" s="47">
        <v>22732</v>
      </c>
      <c r="G139" s="25">
        <v>0.02</v>
      </c>
      <c r="H139" s="44">
        <v>-4864</v>
      </c>
      <c r="I139" s="27">
        <v>-2.972</v>
      </c>
      <c r="J139" s="44">
        <v>32686</v>
      </c>
      <c r="K139" s="41">
        <v>69023.7</v>
      </c>
    </row>
    <row r="140" spans="1:11">
      <c r="A140" s="56">
        <f t="shared" si="2"/>
        <v>145</v>
      </c>
      <c r="B140" s="54">
        <v>138</v>
      </c>
      <c r="C140" s="53">
        <v>7</v>
      </c>
      <c r="D140" s="15" t="s">
        <v>288</v>
      </c>
      <c r="E140" s="16">
        <v>23300</v>
      </c>
      <c r="F140" s="47">
        <v>22561</v>
      </c>
      <c r="G140" s="25">
        <v>8.5999999999999993E-2</v>
      </c>
      <c r="H140" s="44">
        <v>4920</v>
      </c>
      <c r="I140" s="27">
        <v>3.8860000000000001</v>
      </c>
      <c r="J140" s="44">
        <v>34986</v>
      </c>
      <c r="K140" s="41">
        <v>77895</v>
      </c>
    </row>
    <row r="141" spans="1:11">
      <c r="A141" s="56">
        <f t="shared" si="2"/>
        <v>116</v>
      </c>
      <c r="B141" s="54">
        <v>139</v>
      </c>
      <c r="C141" s="53">
        <v>-23</v>
      </c>
      <c r="D141" s="15" t="s">
        <v>290</v>
      </c>
      <c r="E141" s="16">
        <v>11000</v>
      </c>
      <c r="F141" s="47">
        <v>22127</v>
      </c>
      <c r="G141" s="25">
        <v>-0.152</v>
      </c>
      <c r="H141" s="44">
        <v>5455</v>
      </c>
      <c r="I141" s="27">
        <v>0.17899999999999999</v>
      </c>
      <c r="J141" s="44">
        <v>63675</v>
      </c>
      <c r="K141" s="41">
        <v>82881</v>
      </c>
    </row>
    <row r="142" spans="1:11">
      <c r="A142" s="56">
        <f t="shared" si="2"/>
        <v>159</v>
      </c>
      <c r="B142" s="54">
        <v>140</v>
      </c>
      <c r="C142" s="53">
        <v>19</v>
      </c>
      <c r="D142" s="15" t="s">
        <v>292</v>
      </c>
      <c r="E142" s="16">
        <v>199000</v>
      </c>
      <c r="F142" s="47">
        <v>22095.4</v>
      </c>
      <c r="G142" s="25">
        <v>0.159</v>
      </c>
      <c r="H142" s="44">
        <v>86.3</v>
      </c>
      <c r="I142" s="27">
        <v>-0.33100000000000002</v>
      </c>
      <c r="J142" s="44">
        <v>12045.6</v>
      </c>
      <c r="K142" s="41">
        <v>4113.8999999999996</v>
      </c>
    </row>
    <row r="143" spans="1:11">
      <c r="A143" s="56">
        <f t="shared" si="2"/>
        <v>143</v>
      </c>
      <c r="B143" s="54">
        <v>141</v>
      </c>
      <c r="C143" s="53">
        <v>2</v>
      </c>
      <c r="D143" s="15" t="s">
        <v>294</v>
      </c>
      <c r="E143" s="16">
        <v>30000</v>
      </c>
      <c r="F143" s="47">
        <v>21991.200000000001</v>
      </c>
      <c r="G143" s="25">
        <v>4.4999999999999998E-2</v>
      </c>
      <c r="H143" s="44">
        <v>556.70000000000005</v>
      </c>
      <c r="I143" s="27">
        <v>2.1000000000000001E-2</v>
      </c>
      <c r="J143" s="44">
        <v>8519.7999999999993</v>
      </c>
      <c r="K143" s="41">
        <v>4964.7</v>
      </c>
    </row>
    <row r="144" spans="1:11">
      <c r="A144" s="56">
        <f t="shared" si="2"/>
        <v>142</v>
      </c>
      <c r="B144" s="54">
        <v>142</v>
      </c>
      <c r="C144" s="53">
        <v>0</v>
      </c>
      <c r="D144" s="15" t="s">
        <v>296</v>
      </c>
      <c r="E144" s="16">
        <v>58803</v>
      </c>
      <c r="F144" s="47">
        <v>21965</v>
      </c>
      <c r="G144" s="25">
        <v>3.7999999999999999E-2</v>
      </c>
      <c r="H144" s="44">
        <v>2465</v>
      </c>
      <c r="I144" s="27">
        <v>-0.29299999999999998</v>
      </c>
      <c r="J144" s="44">
        <v>26243</v>
      </c>
      <c r="K144" s="41">
        <v>28690.1</v>
      </c>
    </row>
    <row r="145" spans="1:11">
      <c r="A145" s="56">
        <f t="shared" si="2"/>
        <v>137</v>
      </c>
      <c r="B145" s="54">
        <v>143</v>
      </c>
      <c r="C145" s="53">
        <v>-6</v>
      </c>
      <c r="D145" s="15" t="s">
        <v>298</v>
      </c>
      <c r="E145" s="16">
        <v>11390</v>
      </c>
      <c r="F145" s="47">
        <v>21758</v>
      </c>
      <c r="G145" s="25">
        <v>4.0000000000000001E-3</v>
      </c>
      <c r="H145" s="44">
        <v>2920</v>
      </c>
      <c r="I145" s="27">
        <v>-0.36599999999999999</v>
      </c>
      <c r="J145" s="44">
        <v>140406</v>
      </c>
      <c r="K145" s="41">
        <v>37442.5</v>
      </c>
    </row>
    <row r="146" spans="1:11">
      <c r="A146" s="56">
        <f t="shared" si="2"/>
        <v>260</v>
      </c>
      <c r="B146" s="54">
        <v>144</v>
      </c>
      <c r="C146" s="53">
        <v>116</v>
      </c>
      <c r="D146" s="15" t="s">
        <v>300</v>
      </c>
      <c r="E146" s="16">
        <v>48817</v>
      </c>
      <c r="F146" s="47">
        <v>21461.3</v>
      </c>
      <c r="G146" s="25">
        <v>0.82499999999999996</v>
      </c>
      <c r="H146" s="44">
        <v>-976.1</v>
      </c>
      <c r="I146" s="27" t="s">
        <v>14</v>
      </c>
      <c r="J146" s="44">
        <v>29739.599999999999</v>
      </c>
      <c r="K146" s="41">
        <v>48337.8</v>
      </c>
    </row>
    <row r="147" spans="1:11">
      <c r="A147" s="56">
        <f t="shared" si="2"/>
        <v>138</v>
      </c>
      <c r="B147" s="54">
        <v>145</v>
      </c>
      <c r="C147" s="53">
        <v>-7</v>
      </c>
      <c r="D147" s="15" t="s">
        <v>302</v>
      </c>
      <c r="E147" s="16">
        <v>26000</v>
      </c>
      <c r="F147" s="47">
        <v>21412.799999999999</v>
      </c>
      <c r="G147" s="25">
        <v>-6.0000000000000001E-3</v>
      </c>
      <c r="H147" s="44">
        <v>396</v>
      </c>
      <c r="I147" s="27">
        <v>-8.8999999999999996E-2</v>
      </c>
      <c r="J147" s="44">
        <v>10665.1</v>
      </c>
      <c r="K147" s="41">
        <v>3216.9</v>
      </c>
    </row>
    <row r="148" spans="1:11">
      <c r="A148" s="56">
        <f t="shared" si="2"/>
        <v>207</v>
      </c>
      <c r="B148" s="54">
        <v>146</v>
      </c>
      <c r="C148" s="53">
        <v>61</v>
      </c>
      <c r="D148" s="15" t="s">
        <v>304</v>
      </c>
      <c r="E148" s="16">
        <v>90000</v>
      </c>
      <c r="F148" s="47">
        <v>21340.1</v>
      </c>
      <c r="G148" s="25">
        <v>0.502</v>
      </c>
      <c r="H148" s="44">
        <v>1063.2</v>
      </c>
      <c r="I148" s="27">
        <v>0.53800000000000003</v>
      </c>
      <c r="J148" s="44">
        <v>13456.8</v>
      </c>
      <c r="K148" s="41">
        <v>16607</v>
      </c>
    </row>
    <row r="149" spans="1:11">
      <c r="A149" s="56">
        <f t="shared" si="2"/>
        <v>148</v>
      </c>
      <c r="B149" s="54">
        <v>147</v>
      </c>
      <c r="C149" s="53">
        <v>1</v>
      </c>
      <c r="D149" s="15" t="s">
        <v>306</v>
      </c>
      <c r="E149" s="16">
        <v>169000</v>
      </c>
      <c r="F149" s="47">
        <v>21148.5</v>
      </c>
      <c r="G149" s="25">
        <v>3.3000000000000002E-2</v>
      </c>
      <c r="H149" s="44">
        <v>1149.8</v>
      </c>
      <c r="I149" s="27">
        <v>-0.125</v>
      </c>
      <c r="J149" s="44">
        <v>11600.7</v>
      </c>
      <c r="K149" s="41">
        <v>8470.4</v>
      </c>
    </row>
    <row r="150" spans="1:11">
      <c r="A150" s="56">
        <f t="shared" si="2"/>
        <v>140</v>
      </c>
      <c r="B150" s="54">
        <v>148</v>
      </c>
      <c r="C150" s="53">
        <v>-8</v>
      </c>
      <c r="D150" s="15" t="s">
        <v>308</v>
      </c>
      <c r="E150" s="16">
        <v>92000</v>
      </c>
      <c r="F150" s="47">
        <v>21037</v>
      </c>
      <c r="G150" s="25">
        <v>-0.01</v>
      </c>
      <c r="H150" s="44">
        <v>-183</v>
      </c>
      <c r="I150" s="27">
        <v>-1.5229999999999999</v>
      </c>
      <c r="J150" s="44">
        <v>18347</v>
      </c>
      <c r="K150" s="41">
        <v>8454.6</v>
      </c>
    </row>
    <row r="151" spans="1:11">
      <c r="A151" s="56">
        <f t="shared" si="2"/>
        <v>131</v>
      </c>
      <c r="B151" s="54">
        <v>149</v>
      </c>
      <c r="C151" s="53">
        <v>-18</v>
      </c>
      <c r="D151" s="15" t="s">
        <v>310</v>
      </c>
      <c r="E151" s="16">
        <v>210000</v>
      </c>
      <c r="F151" s="47">
        <v>21025.200000000001</v>
      </c>
      <c r="G151" s="25">
        <v>-7.9000000000000001E-2</v>
      </c>
      <c r="H151" s="44">
        <v>5924.3</v>
      </c>
      <c r="I151" s="27">
        <v>0.14099999999999999</v>
      </c>
      <c r="J151" s="44">
        <v>32811.199999999997</v>
      </c>
      <c r="K151" s="41">
        <v>145333.79999999999</v>
      </c>
    </row>
    <row r="152" spans="1:11">
      <c r="A152" s="56">
        <f t="shared" si="2"/>
        <v>150</v>
      </c>
      <c r="B152" s="54">
        <v>150</v>
      </c>
      <c r="C152" s="53">
        <v>0</v>
      </c>
      <c r="D152" s="15" t="s">
        <v>312</v>
      </c>
      <c r="E152" s="16">
        <v>15000</v>
      </c>
      <c r="F152" s="47">
        <v>20848</v>
      </c>
      <c r="G152" s="25">
        <v>0.18100000000000002</v>
      </c>
      <c r="H152" s="44">
        <v>12259</v>
      </c>
      <c r="I152" s="27">
        <v>6.2450000000000001</v>
      </c>
      <c r="J152" s="44">
        <v>50124</v>
      </c>
      <c r="K152" s="41">
        <v>119034.7</v>
      </c>
    </row>
    <row r="153" spans="1:11">
      <c r="A153" s="56">
        <f t="shared" si="2"/>
        <v>127</v>
      </c>
      <c r="B153" s="54">
        <v>151</v>
      </c>
      <c r="C153" s="53">
        <v>-24</v>
      </c>
      <c r="D153" s="15" t="s">
        <v>314</v>
      </c>
      <c r="E153" s="16">
        <v>176000</v>
      </c>
      <c r="F153" s="47">
        <v>20758</v>
      </c>
      <c r="G153" s="25">
        <v>-9.3000000000000013E-2</v>
      </c>
      <c r="H153" s="44">
        <v>1907</v>
      </c>
      <c r="I153" s="27">
        <v>0.39</v>
      </c>
      <c r="J153" s="44">
        <v>23696</v>
      </c>
      <c r="K153" s="41">
        <v>42117.1</v>
      </c>
    </row>
    <row r="154" spans="1:11">
      <c r="A154" s="56">
        <f t="shared" si="2"/>
        <v>158</v>
      </c>
      <c r="B154" s="54">
        <v>152</v>
      </c>
      <c r="C154" s="53">
        <v>6</v>
      </c>
      <c r="D154" s="15" t="s">
        <v>316</v>
      </c>
      <c r="E154" s="16">
        <v>71600</v>
      </c>
      <c r="F154" s="47">
        <v>20647</v>
      </c>
      <c r="G154" s="25">
        <v>8.1000000000000003E-2</v>
      </c>
      <c r="H154" s="44">
        <v>675</v>
      </c>
      <c r="I154" s="27">
        <v>0.7</v>
      </c>
      <c r="J154" s="44">
        <v>29235</v>
      </c>
      <c r="K154" s="41">
        <v>13978.3</v>
      </c>
    </row>
    <row r="155" spans="1:11">
      <c r="A155" s="56">
        <f t="shared" si="2"/>
        <v>161</v>
      </c>
      <c r="B155" s="54">
        <v>153</v>
      </c>
      <c r="C155" s="53">
        <v>8</v>
      </c>
      <c r="D155" s="15" t="s">
        <v>318</v>
      </c>
      <c r="E155" s="16">
        <v>17000</v>
      </c>
      <c r="F155" s="47">
        <v>20609</v>
      </c>
      <c r="G155" s="25">
        <v>0.12300000000000001</v>
      </c>
      <c r="H155" s="44">
        <v>10301</v>
      </c>
      <c r="I155" s="27">
        <v>0.53800000000000003</v>
      </c>
      <c r="J155" s="44">
        <v>69225</v>
      </c>
      <c r="K155" s="41">
        <v>343774.2</v>
      </c>
    </row>
    <row r="156" spans="1:11">
      <c r="A156" s="56">
        <f t="shared" si="2"/>
        <v>230</v>
      </c>
      <c r="B156" s="54">
        <v>154</v>
      </c>
      <c r="C156" s="53">
        <v>76</v>
      </c>
      <c r="D156" s="15" t="s">
        <v>320</v>
      </c>
      <c r="E156" s="16">
        <v>11626</v>
      </c>
      <c r="F156" s="47">
        <v>20571.599999999999</v>
      </c>
      <c r="G156" s="25">
        <v>0.627</v>
      </c>
      <c r="H156" s="44">
        <v>1695.8</v>
      </c>
      <c r="I156" s="27">
        <v>1.0920000000000001</v>
      </c>
      <c r="J156" s="44">
        <v>28566.2</v>
      </c>
      <c r="K156" s="41">
        <v>15513.8</v>
      </c>
    </row>
    <row r="157" spans="1:11">
      <c r="A157" s="56">
        <f t="shared" si="2"/>
        <v>170</v>
      </c>
      <c r="B157" s="54">
        <v>155</v>
      </c>
      <c r="C157" s="53">
        <v>15</v>
      </c>
      <c r="D157" s="15" t="s">
        <v>322</v>
      </c>
      <c r="E157" s="16">
        <v>12000</v>
      </c>
      <c r="F157" s="47">
        <v>20414.099999999999</v>
      </c>
      <c r="G157" s="25">
        <v>0.2</v>
      </c>
      <c r="H157" s="44">
        <v>439.8</v>
      </c>
      <c r="I157" s="27">
        <v>0.17699999999999999</v>
      </c>
      <c r="J157" s="44">
        <v>11764.7</v>
      </c>
      <c r="K157" s="41">
        <v>13569</v>
      </c>
    </row>
    <row r="158" spans="1:11">
      <c r="A158" s="56">
        <f t="shared" si="2"/>
        <v>157</v>
      </c>
      <c r="B158" s="54">
        <v>156</v>
      </c>
      <c r="C158" s="53">
        <v>1</v>
      </c>
      <c r="D158" s="15" t="s">
        <v>324</v>
      </c>
      <c r="E158" s="16">
        <v>81500</v>
      </c>
      <c r="F158" s="47">
        <v>20229</v>
      </c>
      <c r="G158" s="25">
        <v>5.9000000000000004E-2</v>
      </c>
      <c r="H158" s="44">
        <v>801</v>
      </c>
      <c r="I158" s="27">
        <v>-6.8000000000000005E-2</v>
      </c>
      <c r="J158" s="44">
        <v>12469</v>
      </c>
      <c r="K158" s="41">
        <v>11220.9</v>
      </c>
    </row>
    <row r="159" spans="1:11">
      <c r="A159" s="56">
        <f t="shared" si="2"/>
        <v>164</v>
      </c>
      <c r="B159" s="54">
        <v>157</v>
      </c>
      <c r="C159" s="53">
        <v>7</v>
      </c>
      <c r="D159" s="15" t="s">
        <v>326</v>
      </c>
      <c r="E159" s="16">
        <v>87000</v>
      </c>
      <c r="F159" s="47">
        <v>20155.5</v>
      </c>
      <c r="G159" s="25">
        <v>0.107</v>
      </c>
      <c r="H159" s="44">
        <v>136.5</v>
      </c>
      <c r="I159" s="27">
        <v>-0.59799999999999998</v>
      </c>
      <c r="J159" s="44">
        <v>14681.1</v>
      </c>
      <c r="K159" s="41">
        <v>4631.3</v>
      </c>
    </row>
    <row r="160" spans="1:11">
      <c r="A160" s="56">
        <f t="shared" si="2"/>
        <v>169</v>
      </c>
      <c r="B160" s="54">
        <v>158</v>
      </c>
      <c r="C160" s="53">
        <v>11</v>
      </c>
      <c r="D160" s="15" t="s">
        <v>328</v>
      </c>
      <c r="E160" s="16">
        <v>231600</v>
      </c>
      <c r="F160" s="47">
        <v>20053.8</v>
      </c>
      <c r="G160" s="25">
        <v>0.17600000000000002</v>
      </c>
      <c r="H160" s="44">
        <v>300.60000000000002</v>
      </c>
      <c r="I160" s="27">
        <v>-2E-3</v>
      </c>
      <c r="J160" s="44">
        <v>11480.4</v>
      </c>
      <c r="K160" s="41">
        <v>4885.1000000000004</v>
      </c>
    </row>
    <row r="161" spans="1:11">
      <c r="A161" s="56">
        <f t="shared" si="2"/>
        <v>165</v>
      </c>
      <c r="B161" s="54">
        <v>159</v>
      </c>
      <c r="C161" s="53">
        <v>6</v>
      </c>
      <c r="D161" s="15" t="s">
        <v>330</v>
      </c>
      <c r="E161" s="16">
        <v>51996</v>
      </c>
      <c r="F161" s="47">
        <v>19993</v>
      </c>
      <c r="G161" s="25">
        <v>0.109</v>
      </c>
      <c r="H161" s="44">
        <v>5301</v>
      </c>
      <c r="I161" s="27">
        <v>-7.0000000000000001E-3</v>
      </c>
      <c r="J161" s="44">
        <v>382315</v>
      </c>
      <c r="K161" s="41">
        <v>55640.1</v>
      </c>
    </row>
    <row r="162" spans="1:11">
      <c r="A162" s="56">
        <f t="shared" si="2"/>
        <v>162</v>
      </c>
      <c r="B162" s="54">
        <v>160</v>
      </c>
      <c r="C162" s="53">
        <v>2</v>
      </c>
      <c r="D162" s="15" t="s">
        <v>332</v>
      </c>
      <c r="E162" s="16">
        <v>71000</v>
      </c>
      <c r="F162" s="47">
        <v>19893</v>
      </c>
      <c r="G162" s="25">
        <v>8.5000000000000006E-2</v>
      </c>
      <c r="H162" s="44">
        <v>2650.9</v>
      </c>
      <c r="I162" s="27">
        <v>6.4000000000000001E-2</v>
      </c>
      <c r="J162" s="44">
        <v>47832.5</v>
      </c>
      <c r="K162" s="41">
        <v>94485.9</v>
      </c>
    </row>
    <row r="163" spans="1:11">
      <c r="A163" s="56">
        <f t="shared" si="2"/>
        <v>156</v>
      </c>
      <c r="B163" s="54">
        <v>161</v>
      </c>
      <c r="C163" s="53">
        <v>-5</v>
      </c>
      <c r="D163" s="15" t="s">
        <v>334</v>
      </c>
      <c r="E163" s="16">
        <v>18500</v>
      </c>
      <c r="F163" s="47">
        <v>19827</v>
      </c>
      <c r="G163" s="25">
        <v>3.1E-2</v>
      </c>
      <c r="H163" s="44">
        <v>1807</v>
      </c>
      <c r="I163" s="27" t="s">
        <v>14</v>
      </c>
      <c r="J163" s="44">
        <v>62307</v>
      </c>
      <c r="K163" s="41">
        <v>17872.900000000001</v>
      </c>
    </row>
    <row r="164" spans="1:11">
      <c r="A164" s="56">
        <f t="shared" si="2"/>
        <v>154</v>
      </c>
      <c r="B164" s="54">
        <v>162</v>
      </c>
      <c r="C164" s="53">
        <v>-8</v>
      </c>
      <c r="D164" s="15" t="s">
        <v>336</v>
      </c>
      <c r="E164" s="16">
        <v>8300</v>
      </c>
      <c r="F164" s="47">
        <v>19627</v>
      </c>
      <c r="G164" s="25">
        <v>6.9999999999999993E-3</v>
      </c>
      <c r="H164" s="44">
        <v>6963</v>
      </c>
      <c r="I164" s="27">
        <v>-0.31900000000000001</v>
      </c>
      <c r="J164" s="44">
        <v>55638</v>
      </c>
      <c r="K164" s="41">
        <v>107648.6</v>
      </c>
    </row>
    <row r="165" spans="1:11">
      <c r="A165" s="56">
        <f t="shared" si="2"/>
        <v>175</v>
      </c>
      <c r="B165" s="54">
        <v>163</v>
      </c>
      <c r="C165" s="53">
        <v>12</v>
      </c>
      <c r="D165" s="15" t="s">
        <v>338</v>
      </c>
      <c r="E165" s="16">
        <v>51300</v>
      </c>
      <c r="F165" s="47">
        <v>19214</v>
      </c>
      <c r="G165" s="25">
        <v>0.156</v>
      </c>
      <c r="H165" s="44">
        <v>4266</v>
      </c>
      <c r="I165" s="27">
        <v>4.2999999999999997E-2</v>
      </c>
      <c r="J165" s="44">
        <v>362873</v>
      </c>
      <c r="K165" s="41">
        <v>48152.7</v>
      </c>
    </row>
    <row r="166" spans="1:11">
      <c r="A166" s="56">
        <f t="shared" si="2"/>
        <v>153</v>
      </c>
      <c r="B166" s="54">
        <v>164</v>
      </c>
      <c r="C166" s="53">
        <v>-11</v>
      </c>
      <c r="D166" s="15" t="s">
        <v>340</v>
      </c>
      <c r="E166" s="16">
        <v>53349</v>
      </c>
      <c r="F166" s="47">
        <v>19166.599999999999</v>
      </c>
      <c r="G166" s="25">
        <v>-1.8000000000000002E-2</v>
      </c>
      <c r="H166" s="44">
        <v>224.8</v>
      </c>
      <c r="I166" s="27">
        <v>0.17499999999999999</v>
      </c>
      <c r="J166" s="44">
        <v>8913.6</v>
      </c>
      <c r="K166" s="41">
        <v>5137.6000000000004</v>
      </c>
    </row>
    <row r="167" spans="1:11">
      <c r="A167" s="56">
        <f t="shared" si="2"/>
        <v>128</v>
      </c>
      <c r="B167" s="54">
        <v>165</v>
      </c>
      <c r="C167" s="53">
        <v>-37</v>
      </c>
      <c r="D167" s="15" t="s">
        <v>342</v>
      </c>
      <c r="E167" s="16">
        <v>15400</v>
      </c>
      <c r="F167" s="47">
        <v>19036.900000000001</v>
      </c>
      <c r="G167" s="25">
        <v>-0.16800000000000001</v>
      </c>
      <c r="H167" s="44">
        <v>-156.4</v>
      </c>
      <c r="I167" s="27">
        <v>-1.298</v>
      </c>
      <c r="J167" s="44">
        <v>9596.7999999999993</v>
      </c>
      <c r="K167" s="41">
        <v>4702.5</v>
      </c>
    </row>
    <row r="168" spans="1:11">
      <c r="A168" s="56">
        <f t="shared" si="2"/>
        <v>136</v>
      </c>
      <c r="B168" s="54">
        <v>166</v>
      </c>
      <c r="C168" s="53">
        <v>-30</v>
      </c>
      <c r="D168" s="15" t="s">
        <v>344</v>
      </c>
      <c r="E168" s="16">
        <v>29034</v>
      </c>
      <c r="F168" s="47">
        <v>18979</v>
      </c>
      <c r="G168" s="25">
        <v>-0.127</v>
      </c>
      <c r="H168" s="44">
        <v>1507</v>
      </c>
      <c r="I168" s="27">
        <v>-0.38</v>
      </c>
      <c r="J168" s="44">
        <v>23396</v>
      </c>
      <c r="K168" s="41">
        <v>13874.6</v>
      </c>
    </row>
    <row r="169" spans="1:11">
      <c r="A169" s="56">
        <f t="shared" si="2"/>
        <v>220</v>
      </c>
      <c r="B169" s="54">
        <v>167</v>
      </c>
      <c r="C169" s="53">
        <v>53</v>
      </c>
      <c r="D169" s="15" t="s">
        <v>346</v>
      </c>
      <c r="E169" s="16">
        <v>11000</v>
      </c>
      <c r="F169" s="47">
        <v>18934</v>
      </c>
      <c r="G169" s="25">
        <v>0.42599999999999999</v>
      </c>
      <c r="H169" s="44">
        <v>4131</v>
      </c>
      <c r="I169" s="27">
        <v>2.1509999999999998</v>
      </c>
      <c r="J169" s="44">
        <v>43854</v>
      </c>
      <c r="K169" s="41">
        <v>49509.5</v>
      </c>
    </row>
    <row r="170" spans="1:11">
      <c r="A170" s="56">
        <f t="shared" si="2"/>
        <v>152</v>
      </c>
      <c r="B170" s="54">
        <v>168</v>
      </c>
      <c r="C170" s="53">
        <v>-16</v>
      </c>
      <c r="D170" s="15" t="s">
        <v>348</v>
      </c>
      <c r="E170" s="16">
        <v>11000</v>
      </c>
      <c r="F170" s="47">
        <v>18890</v>
      </c>
      <c r="G170" s="25">
        <v>-0.05</v>
      </c>
      <c r="H170" s="44">
        <v>707</v>
      </c>
      <c r="I170" s="27" t="s">
        <v>14</v>
      </c>
      <c r="J170" s="44">
        <v>7154</v>
      </c>
      <c r="K170" s="41">
        <v>8890.9</v>
      </c>
    </row>
    <row r="171" spans="1:11">
      <c r="A171" s="56">
        <f t="shared" si="2"/>
        <v>177</v>
      </c>
      <c r="B171" s="54">
        <v>169</v>
      </c>
      <c r="C171" s="53">
        <v>8</v>
      </c>
      <c r="D171" s="15" t="s">
        <v>350</v>
      </c>
      <c r="E171" s="16">
        <v>50000</v>
      </c>
      <c r="F171" s="47">
        <v>18735.099999999999</v>
      </c>
      <c r="G171" s="25">
        <v>0.14899999999999999</v>
      </c>
      <c r="H171" s="44">
        <v>810.5</v>
      </c>
      <c r="I171" s="27">
        <v>0.314</v>
      </c>
      <c r="J171" s="44">
        <v>12683</v>
      </c>
      <c r="K171" s="41">
        <v>16350.1</v>
      </c>
    </row>
    <row r="172" spans="1:11">
      <c r="A172" s="56">
        <f t="shared" si="2"/>
        <v>176</v>
      </c>
      <c r="B172" s="54">
        <v>170</v>
      </c>
      <c r="C172" s="53">
        <v>6</v>
      </c>
      <c r="D172" s="15" t="s">
        <v>352</v>
      </c>
      <c r="E172" s="16">
        <v>26800</v>
      </c>
      <c r="F172" s="47">
        <v>18628</v>
      </c>
      <c r="G172" s="25">
        <v>0.13500000000000001</v>
      </c>
      <c r="H172" s="44">
        <v>2602</v>
      </c>
      <c r="I172" s="27">
        <v>0.432</v>
      </c>
      <c r="J172" s="44">
        <v>42216</v>
      </c>
      <c r="K172" s="41">
        <v>18678.400000000001</v>
      </c>
    </row>
    <row r="173" spans="1:11">
      <c r="A173" s="56">
        <f t="shared" si="2"/>
        <v>163</v>
      </c>
      <c r="B173" s="54">
        <v>171</v>
      </c>
      <c r="C173" s="53">
        <v>-8</v>
      </c>
      <c r="D173" s="15" t="s">
        <v>354</v>
      </c>
      <c r="E173" s="16">
        <v>41000</v>
      </c>
      <c r="F173" s="47">
        <v>18486</v>
      </c>
      <c r="G173" s="25">
        <v>1.2E-2</v>
      </c>
      <c r="H173" s="44">
        <v>1410</v>
      </c>
      <c r="I173" s="27">
        <v>-0.38100000000000001</v>
      </c>
      <c r="J173" s="44">
        <v>14518</v>
      </c>
      <c r="K173" s="41">
        <v>42635.199999999997</v>
      </c>
    </row>
    <row r="174" spans="1:11">
      <c r="A174" s="56">
        <f t="shared" si="2"/>
        <v>147</v>
      </c>
      <c r="B174" s="54">
        <v>172</v>
      </c>
      <c r="C174" s="53">
        <v>-25</v>
      </c>
      <c r="D174" s="15" t="s">
        <v>356</v>
      </c>
      <c r="E174" s="16">
        <v>102795</v>
      </c>
      <c r="F174" s="47">
        <v>18313</v>
      </c>
      <c r="G174" s="25">
        <v>-0.11199999999999999</v>
      </c>
      <c r="H174" s="44">
        <v>111</v>
      </c>
      <c r="I174" s="27" t="s">
        <v>14</v>
      </c>
      <c r="J174" s="44">
        <v>22409</v>
      </c>
      <c r="K174" s="41">
        <v>2968.6</v>
      </c>
    </row>
    <row r="175" spans="1:11">
      <c r="A175" s="56">
        <f t="shared" si="2"/>
        <v>173</v>
      </c>
      <c r="B175" s="54">
        <v>173</v>
      </c>
      <c r="C175" s="53">
        <v>0</v>
      </c>
      <c r="D175" s="15" t="s">
        <v>358</v>
      </c>
      <c r="E175" s="16">
        <v>16500</v>
      </c>
      <c r="F175" s="47">
        <v>18253</v>
      </c>
      <c r="G175" s="25">
        <v>9.3000000000000013E-2</v>
      </c>
      <c r="H175" s="44">
        <v>2790</v>
      </c>
      <c r="I175" s="27">
        <v>0.442</v>
      </c>
      <c r="J175" s="44">
        <v>106792</v>
      </c>
      <c r="K175" s="41">
        <v>22644.6</v>
      </c>
    </row>
    <row r="176" spans="1:11">
      <c r="A176" s="56">
        <f t="shared" si="2"/>
        <v>174</v>
      </c>
      <c r="B176" s="54">
        <v>174</v>
      </c>
      <c r="C176" s="53">
        <v>0</v>
      </c>
      <c r="D176" s="15" t="s">
        <v>360</v>
      </c>
      <c r="E176" s="16">
        <v>25110</v>
      </c>
      <c r="F176" s="47">
        <v>17976.8</v>
      </c>
      <c r="G176" s="25">
        <v>8.1000000000000003E-2</v>
      </c>
      <c r="H176" s="44">
        <v>664.1</v>
      </c>
      <c r="I176" s="27">
        <v>5.8999999999999997E-2</v>
      </c>
      <c r="J176" s="44">
        <v>17486.3</v>
      </c>
      <c r="K176" s="41">
        <v>11690</v>
      </c>
    </row>
    <row r="177" spans="1:11">
      <c r="A177" s="56">
        <f t="shared" si="2"/>
        <v>206</v>
      </c>
      <c r="B177" s="54">
        <v>175</v>
      </c>
      <c r="C177" s="53">
        <v>31</v>
      </c>
      <c r="D177" s="15" t="s">
        <v>362</v>
      </c>
      <c r="E177" s="16">
        <v>3622</v>
      </c>
      <c r="F177" s="47">
        <v>17714.7</v>
      </c>
      <c r="G177" s="25">
        <v>0.24299999999999999</v>
      </c>
      <c r="H177" s="44">
        <v>1098</v>
      </c>
      <c r="I177" s="27">
        <v>0.36299999999999999</v>
      </c>
      <c r="J177" s="44">
        <v>10994.6</v>
      </c>
      <c r="K177" s="41">
        <v>8413.6</v>
      </c>
    </row>
    <row r="178" spans="1:11">
      <c r="A178" s="56">
        <f t="shared" si="2"/>
        <v>171</v>
      </c>
      <c r="B178" s="54">
        <v>176</v>
      </c>
      <c r="C178" s="53">
        <v>-5</v>
      </c>
      <c r="D178" s="15" t="s">
        <v>364</v>
      </c>
      <c r="E178" s="16">
        <v>15000</v>
      </c>
      <c r="F178" s="47">
        <v>17619.900000000001</v>
      </c>
      <c r="G178" s="25">
        <v>5.0999999999999997E-2</v>
      </c>
      <c r="H178" s="44">
        <v>198.7</v>
      </c>
      <c r="I178" s="27">
        <v>1.0629999999999999</v>
      </c>
      <c r="J178" s="44">
        <v>4000.9</v>
      </c>
      <c r="K178" s="41">
        <v>4170.2</v>
      </c>
    </row>
    <row r="179" spans="1:11">
      <c r="A179" s="56">
        <f t="shared" si="2"/>
        <v>190</v>
      </c>
      <c r="B179" s="54">
        <v>177</v>
      </c>
      <c r="C179" s="53">
        <v>13</v>
      </c>
      <c r="D179" s="15" t="s">
        <v>366</v>
      </c>
      <c r="E179" s="16">
        <v>53368</v>
      </c>
      <c r="F179" s="47">
        <v>17534.5</v>
      </c>
      <c r="G179" s="25">
        <v>0.17</v>
      </c>
      <c r="H179" s="44">
        <v>1108.7</v>
      </c>
      <c r="I179" s="27">
        <v>-0.374</v>
      </c>
      <c r="J179" s="44">
        <v>19134.3</v>
      </c>
      <c r="K179" s="41">
        <v>39918.5</v>
      </c>
    </row>
    <row r="180" spans="1:11">
      <c r="A180" s="56">
        <f t="shared" si="2"/>
        <v>178</v>
      </c>
      <c r="B180" s="54">
        <v>178</v>
      </c>
      <c r="C180" s="53">
        <v>0</v>
      </c>
      <c r="D180" s="15" t="s">
        <v>368</v>
      </c>
      <c r="E180" s="16">
        <v>87500</v>
      </c>
      <c r="F180" s="47">
        <v>17408</v>
      </c>
      <c r="G180" s="25">
        <v>6.8000000000000005E-2</v>
      </c>
      <c r="H180" s="44">
        <v>2203</v>
      </c>
      <c r="I180" s="27">
        <v>0.45100000000000001</v>
      </c>
      <c r="J180" s="44">
        <v>20390</v>
      </c>
      <c r="K180" s="41">
        <v>42083</v>
      </c>
    </row>
    <row r="181" spans="1:11">
      <c r="A181" s="56">
        <f t="shared" si="2"/>
        <v>223</v>
      </c>
      <c r="B181" s="54">
        <v>179</v>
      </c>
      <c r="C181" s="53">
        <v>44</v>
      </c>
      <c r="D181" s="15" t="s">
        <v>370</v>
      </c>
      <c r="E181" s="16">
        <v>2400</v>
      </c>
      <c r="F181" s="47">
        <v>17282.7</v>
      </c>
      <c r="G181" s="25">
        <v>0.32700000000000001</v>
      </c>
      <c r="H181" s="44">
        <v>-70.900000000000006</v>
      </c>
      <c r="I181" s="27">
        <v>-1.5169999999999999</v>
      </c>
      <c r="J181" s="44">
        <v>6151.1</v>
      </c>
      <c r="K181" s="41">
        <v>1740.2</v>
      </c>
    </row>
    <row r="182" spans="1:11">
      <c r="A182" s="56">
        <f t="shared" si="2"/>
        <v>186</v>
      </c>
      <c r="B182" s="54">
        <v>180</v>
      </c>
      <c r="C182" s="53">
        <v>6</v>
      </c>
      <c r="D182" s="15" t="s">
        <v>372</v>
      </c>
      <c r="E182" s="16">
        <v>100000</v>
      </c>
      <c r="F182" s="47">
        <v>17279</v>
      </c>
      <c r="G182" s="25">
        <v>0.12300000000000001</v>
      </c>
      <c r="H182" s="44">
        <v>422</v>
      </c>
      <c r="I182" s="27">
        <v>0.24</v>
      </c>
      <c r="J182" s="44">
        <v>12270</v>
      </c>
      <c r="K182" s="41">
        <v>5868.1</v>
      </c>
    </row>
    <row r="183" spans="1:11">
      <c r="A183" s="56">
        <f t="shared" si="2"/>
        <v>270</v>
      </c>
      <c r="B183" s="54">
        <v>181</v>
      </c>
      <c r="C183" s="53">
        <v>89</v>
      </c>
      <c r="D183" s="15" t="s">
        <v>374</v>
      </c>
      <c r="E183" s="16">
        <v>2800</v>
      </c>
      <c r="F183" s="47">
        <v>17275.400000000001</v>
      </c>
      <c r="G183" s="25">
        <v>0.54100000000000004</v>
      </c>
      <c r="H183" s="44">
        <v>3419</v>
      </c>
      <c r="I183" s="27">
        <v>0.32400000000000001</v>
      </c>
      <c r="J183" s="44">
        <v>33934.5</v>
      </c>
      <c r="K183" s="41">
        <v>55209.9</v>
      </c>
    </row>
    <row r="184" spans="1:11">
      <c r="A184" s="56">
        <f t="shared" si="2"/>
        <v>201</v>
      </c>
      <c r="B184" s="54">
        <v>182</v>
      </c>
      <c r="C184" s="53">
        <v>19</v>
      </c>
      <c r="D184" s="15" t="s">
        <v>376</v>
      </c>
      <c r="E184" s="16">
        <v>21000</v>
      </c>
      <c r="F184" s="47">
        <v>17253</v>
      </c>
      <c r="G184" s="25">
        <v>0.187</v>
      </c>
      <c r="H184" s="44">
        <v>3313</v>
      </c>
      <c r="I184" s="27">
        <v>-3.5000000000000003E-2</v>
      </c>
      <c r="J184" s="44">
        <v>17773</v>
      </c>
      <c r="K184" s="41">
        <v>37652.9</v>
      </c>
    </row>
    <row r="185" spans="1:11">
      <c r="A185" s="56">
        <f t="shared" si="2"/>
        <v>168</v>
      </c>
      <c r="B185" s="54">
        <v>183</v>
      </c>
      <c r="C185" s="53">
        <v>-15</v>
      </c>
      <c r="D185" s="15" t="s">
        <v>378</v>
      </c>
      <c r="E185" s="16">
        <v>24000</v>
      </c>
      <c r="F185" s="47">
        <v>16759</v>
      </c>
      <c r="G185" s="25">
        <v>-2.2000000000000002E-2</v>
      </c>
      <c r="H185" s="44">
        <v>-6851</v>
      </c>
      <c r="I185" s="27">
        <v>-5.1619999999999999</v>
      </c>
      <c r="J185" s="44">
        <v>76995</v>
      </c>
      <c r="K185" s="41">
        <v>9390.6</v>
      </c>
    </row>
    <row r="186" spans="1:11">
      <c r="A186" s="56">
        <f t="shared" si="2"/>
        <v>167</v>
      </c>
      <c r="B186" s="54">
        <v>184</v>
      </c>
      <c r="C186" s="53">
        <v>-17</v>
      </c>
      <c r="D186" s="15" t="s">
        <v>380</v>
      </c>
      <c r="E186" s="16">
        <v>14300</v>
      </c>
      <c r="F186" s="47">
        <v>16727</v>
      </c>
      <c r="G186" s="25">
        <v>-2.7000000000000003E-2</v>
      </c>
      <c r="H186" s="44">
        <v>6638</v>
      </c>
      <c r="I186" s="27">
        <v>0.23400000000000001</v>
      </c>
      <c r="J186" s="44">
        <v>103702</v>
      </c>
      <c r="K186" s="41">
        <v>92439.3</v>
      </c>
    </row>
    <row r="187" spans="1:11">
      <c r="A187" s="56">
        <f t="shared" si="2"/>
        <v>193</v>
      </c>
      <c r="B187" s="54">
        <v>185</v>
      </c>
      <c r="C187" s="53">
        <v>8</v>
      </c>
      <c r="D187" s="15" t="s">
        <v>382</v>
      </c>
      <c r="E187" s="16">
        <v>15262</v>
      </c>
      <c r="F187" s="47">
        <v>16631.2</v>
      </c>
      <c r="G187" s="25">
        <v>0.11800000000000001</v>
      </c>
      <c r="H187" s="44">
        <v>664.5</v>
      </c>
      <c r="I187" s="27">
        <v>0.316</v>
      </c>
      <c r="J187" s="44">
        <v>4427.3999999999996</v>
      </c>
      <c r="K187" s="41">
        <v>11948.8</v>
      </c>
    </row>
    <row r="188" spans="1:11">
      <c r="A188" s="56">
        <f t="shared" si="2"/>
        <v>181</v>
      </c>
      <c r="B188" s="54">
        <v>186</v>
      </c>
      <c r="C188" s="53">
        <v>-5</v>
      </c>
      <c r="D188" s="15" t="s">
        <v>384</v>
      </c>
      <c r="E188" s="16">
        <v>135000</v>
      </c>
      <c r="F188" s="47">
        <v>16580</v>
      </c>
      <c r="G188" s="25">
        <v>4.5999999999999999E-2</v>
      </c>
      <c r="H188" s="44">
        <v>1003</v>
      </c>
      <c r="I188" s="27">
        <v>0.183</v>
      </c>
      <c r="J188" s="44">
        <v>8049</v>
      </c>
      <c r="K188" s="41">
        <v>9911.7000000000007</v>
      </c>
    </row>
    <row r="189" spans="1:11">
      <c r="A189" s="56">
        <f t="shared" si="2"/>
        <v>205</v>
      </c>
      <c r="B189" s="54">
        <v>187</v>
      </c>
      <c r="C189" s="53">
        <v>18</v>
      </c>
      <c r="D189" s="15" t="s">
        <v>386</v>
      </c>
      <c r="E189" s="16">
        <v>11034</v>
      </c>
      <c r="F189" s="47">
        <v>16424</v>
      </c>
      <c r="G189" s="25">
        <v>0.152</v>
      </c>
      <c r="H189" s="44">
        <v>1641</v>
      </c>
      <c r="I189" s="27">
        <v>-0.21099999999999999</v>
      </c>
      <c r="J189" s="44">
        <v>298147</v>
      </c>
      <c r="K189" s="41">
        <v>11992</v>
      </c>
    </row>
    <row r="190" spans="1:11">
      <c r="A190" s="56">
        <f t="shared" si="2"/>
        <v>179</v>
      </c>
      <c r="B190" s="54">
        <v>188</v>
      </c>
      <c r="C190" s="53">
        <v>-9</v>
      </c>
      <c r="D190" s="15" t="s">
        <v>388</v>
      </c>
      <c r="E190" s="16">
        <v>77700</v>
      </c>
      <c r="F190" s="47">
        <v>16368.6</v>
      </c>
      <c r="G190" s="25">
        <v>2.1000000000000001E-2</v>
      </c>
      <c r="H190" s="44">
        <v>159.4</v>
      </c>
      <c r="I190" s="27">
        <v>-0.76</v>
      </c>
      <c r="J190" s="44">
        <v>19110.3</v>
      </c>
      <c r="K190" s="41">
        <v>9033.9</v>
      </c>
    </row>
    <row r="191" spans="1:11">
      <c r="A191" s="56">
        <f t="shared" si="2"/>
        <v>356</v>
      </c>
      <c r="B191" s="54">
        <v>189</v>
      </c>
      <c r="C191" s="53">
        <v>167</v>
      </c>
      <c r="D191" s="15" t="s">
        <v>390</v>
      </c>
      <c r="E191" s="16">
        <v>90000</v>
      </c>
      <c r="F191" s="47">
        <v>16318.4</v>
      </c>
      <c r="G191" s="25">
        <v>1.0569999999999999</v>
      </c>
      <c r="H191" s="44">
        <v>484.5</v>
      </c>
      <c r="I191" s="27">
        <v>0.90600000000000003</v>
      </c>
      <c r="J191" s="44">
        <v>10025.5</v>
      </c>
      <c r="K191" s="41">
        <v>7033.9</v>
      </c>
    </row>
    <row r="192" spans="1:11">
      <c r="A192" s="56">
        <f t="shared" si="2"/>
        <v>194</v>
      </c>
      <c r="B192" s="54">
        <v>190</v>
      </c>
      <c r="C192" s="53">
        <v>4</v>
      </c>
      <c r="D192" s="15" t="s">
        <v>392</v>
      </c>
      <c r="E192" s="16">
        <v>45100</v>
      </c>
      <c r="F192" s="47">
        <v>16285.1</v>
      </c>
      <c r="G192" s="25">
        <v>9.6000000000000002E-2</v>
      </c>
      <c r="H192" s="44">
        <v>1906.1</v>
      </c>
      <c r="I192" s="27">
        <v>1.6910000000000001</v>
      </c>
      <c r="J192" s="44">
        <v>25360.5</v>
      </c>
      <c r="K192" s="41">
        <v>9793.5</v>
      </c>
    </row>
    <row r="193" spans="1:11">
      <c r="A193" s="56">
        <f t="shared" si="2"/>
        <v>189</v>
      </c>
      <c r="B193" s="54">
        <v>191</v>
      </c>
      <c r="C193" s="53">
        <v>-2</v>
      </c>
      <c r="D193" s="15" t="s">
        <v>394</v>
      </c>
      <c r="E193" s="16">
        <v>9019</v>
      </c>
      <c r="F193" s="47">
        <v>16240.5</v>
      </c>
      <c r="G193" s="25">
        <v>6.9000000000000006E-2</v>
      </c>
      <c r="H193" s="44">
        <v>643</v>
      </c>
      <c r="I193" s="27">
        <v>0.22900000000000001</v>
      </c>
      <c r="J193" s="44">
        <v>7167.7</v>
      </c>
      <c r="K193" s="41">
        <v>14172.1</v>
      </c>
    </row>
    <row r="194" spans="1:11">
      <c r="A194" s="56">
        <f t="shared" si="2"/>
        <v>185</v>
      </c>
      <c r="B194" s="54">
        <v>192</v>
      </c>
      <c r="C194" s="53">
        <v>-7</v>
      </c>
      <c r="D194" s="15" t="s">
        <v>396</v>
      </c>
      <c r="E194" s="16">
        <v>17582</v>
      </c>
      <c r="F194" s="47">
        <v>16195.7</v>
      </c>
      <c r="G194" s="25">
        <v>0.05</v>
      </c>
      <c r="H194" s="44">
        <v>1923.8</v>
      </c>
      <c r="I194" s="27">
        <v>6.0000000000000001E-3</v>
      </c>
      <c r="J194" s="44">
        <v>68802.8</v>
      </c>
      <c r="K194" s="41">
        <v>41312.800000000003</v>
      </c>
    </row>
    <row r="195" spans="1:11">
      <c r="A195" s="56">
        <f t="shared" si="2"/>
        <v>195</v>
      </c>
      <c r="B195" s="54">
        <v>193</v>
      </c>
      <c r="C195" s="53">
        <v>2</v>
      </c>
      <c r="D195" s="15" t="s">
        <v>398</v>
      </c>
      <c r="E195" s="16">
        <v>281600</v>
      </c>
      <c r="F195" s="47">
        <v>16125</v>
      </c>
      <c r="G195" s="25">
        <v>8.900000000000001E-2</v>
      </c>
      <c r="H195" s="44">
        <v>2101</v>
      </c>
      <c r="I195" s="27">
        <v>0.39700000000000002</v>
      </c>
      <c r="J195" s="44">
        <v>15913</v>
      </c>
      <c r="K195" s="41">
        <v>41665.9</v>
      </c>
    </row>
    <row r="196" spans="1:11">
      <c r="A196" s="56">
        <f t="shared" ref="A196:A259" si="3">B196+C196</f>
        <v>211</v>
      </c>
      <c r="B196" s="54">
        <v>194</v>
      </c>
      <c r="C196" s="53">
        <v>17</v>
      </c>
      <c r="D196" s="15" t="s">
        <v>400</v>
      </c>
      <c r="E196" s="16">
        <v>8437</v>
      </c>
      <c r="F196" s="47">
        <v>16068</v>
      </c>
      <c r="G196" s="25">
        <v>0.14000000000000001</v>
      </c>
      <c r="H196" s="44">
        <v>1460.3</v>
      </c>
      <c r="I196" s="27">
        <v>0.40600000000000003</v>
      </c>
      <c r="J196" s="44">
        <v>14114.6</v>
      </c>
      <c r="K196" s="41">
        <v>15452.2</v>
      </c>
    </row>
    <row r="197" spans="1:11">
      <c r="A197" s="56">
        <f t="shared" si="3"/>
        <v>251</v>
      </c>
      <c r="B197" s="54">
        <v>195</v>
      </c>
      <c r="C197" s="53">
        <v>56</v>
      </c>
      <c r="D197" s="15" t="s">
        <v>402</v>
      </c>
      <c r="E197" s="16">
        <v>76032</v>
      </c>
      <c r="F197" s="47">
        <v>15983</v>
      </c>
      <c r="G197" s="25">
        <v>0.32200000000000001</v>
      </c>
      <c r="H197" s="44">
        <v>311</v>
      </c>
      <c r="I197" s="27">
        <v>-0.71699999999999997</v>
      </c>
      <c r="J197" s="44">
        <v>53904</v>
      </c>
      <c r="K197" s="41">
        <v>67193.2</v>
      </c>
    </row>
    <row r="198" spans="1:11">
      <c r="A198" s="56">
        <f t="shared" si="3"/>
        <v>183</v>
      </c>
      <c r="B198" s="54">
        <v>196</v>
      </c>
      <c r="C198" s="53">
        <v>-13</v>
      </c>
      <c r="D198" s="15" t="s">
        <v>404</v>
      </c>
      <c r="E198" s="16">
        <v>74000</v>
      </c>
      <c r="F198" s="47">
        <v>15860</v>
      </c>
      <c r="G198" s="25">
        <v>2.5000000000000001E-2</v>
      </c>
      <c r="H198" s="44">
        <v>564</v>
      </c>
      <c r="I198" s="27">
        <v>0.29099999999999998</v>
      </c>
      <c r="J198" s="44">
        <v>7886</v>
      </c>
      <c r="K198" s="41">
        <v>6879</v>
      </c>
    </row>
    <row r="199" spans="1:11">
      <c r="A199" s="56">
        <f t="shared" si="3"/>
        <v>261</v>
      </c>
      <c r="B199" s="54">
        <v>197</v>
      </c>
      <c r="C199" s="53">
        <v>64</v>
      </c>
      <c r="D199" s="15" t="s">
        <v>406</v>
      </c>
      <c r="E199" s="16">
        <v>7100</v>
      </c>
      <c r="F199" s="47">
        <v>15794.3</v>
      </c>
      <c r="G199" s="25">
        <v>0.35100000000000003</v>
      </c>
      <c r="H199" s="44">
        <v>1211.2</v>
      </c>
      <c r="I199" s="27">
        <v>1.167</v>
      </c>
      <c r="J199" s="44">
        <v>25974.400000000001</v>
      </c>
      <c r="K199" s="41">
        <v>155673.60000000001</v>
      </c>
    </row>
    <row r="200" spans="1:11">
      <c r="A200" s="56">
        <f t="shared" si="3"/>
        <v>200</v>
      </c>
      <c r="B200" s="54">
        <v>198</v>
      </c>
      <c r="C200" s="53">
        <v>2</v>
      </c>
      <c r="D200" s="15" t="s">
        <v>408</v>
      </c>
      <c r="E200" s="16">
        <v>227200</v>
      </c>
      <c r="F200" s="47">
        <v>15789.6</v>
      </c>
      <c r="G200" s="25">
        <v>8.1000000000000003E-2</v>
      </c>
      <c r="H200" s="44">
        <v>567.9</v>
      </c>
      <c r="I200" s="27">
        <v>0.51900000000000002</v>
      </c>
      <c r="J200" s="44">
        <v>13720.1</v>
      </c>
      <c r="K200" s="41">
        <v>7278.1</v>
      </c>
    </row>
    <row r="201" spans="1:11">
      <c r="A201" s="56">
        <f t="shared" si="3"/>
        <v>192</v>
      </c>
      <c r="B201" s="54">
        <v>199</v>
      </c>
      <c r="C201" s="53">
        <v>-7</v>
      </c>
      <c r="D201" s="15" t="s">
        <v>410</v>
      </c>
      <c r="E201" s="16">
        <v>29888</v>
      </c>
      <c r="F201" s="47">
        <v>15784</v>
      </c>
      <c r="G201" s="25">
        <v>5.5E-2</v>
      </c>
      <c r="H201" s="44">
        <v>5580</v>
      </c>
      <c r="I201" s="27">
        <v>0.51500000000000001</v>
      </c>
      <c r="J201" s="44">
        <v>17137</v>
      </c>
      <c r="K201" s="41">
        <v>99559.2</v>
      </c>
    </row>
    <row r="202" spans="1:11">
      <c r="A202" s="56">
        <f t="shared" si="3"/>
        <v>182</v>
      </c>
      <c r="B202" s="54">
        <v>200</v>
      </c>
      <c r="C202" s="53">
        <v>-18</v>
      </c>
      <c r="D202" s="15" t="s">
        <v>412</v>
      </c>
      <c r="E202" s="16">
        <v>40000</v>
      </c>
      <c r="F202" s="47">
        <v>15740.4</v>
      </c>
      <c r="G202" s="25">
        <v>8.0000000000000002E-3</v>
      </c>
      <c r="H202" s="44">
        <v>2131</v>
      </c>
      <c r="I202" s="27">
        <v>0.28599999999999998</v>
      </c>
      <c r="J202" s="44">
        <v>30624</v>
      </c>
      <c r="K202" s="41">
        <v>30987.4</v>
      </c>
    </row>
    <row r="203" spans="1:11">
      <c r="A203" s="56">
        <f t="shared" si="3"/>
        <v>180</v>
      </c>
      <c r="B203" s="54">
        <v>201</v>
      </c>
      <c r="C203" s="53">
        <v>-21</v>
      </c>
      <c r="D203" s="15" t="s">
        <v>414</v>
      </c>
      <c r="E203" s="16">
        <v>23000</v>
      </c>
      <c r="F203" s="47">
        <v>15679</v>
      </c>
      <c r="G203" s="25">
        <v>-2.1000000000000001E-2</v>
      </c>
      <c r="H203" s="44">
        <v>45</v>
      </c>
      <c r="I203" s="27">
        <v>-0.93100000000000005</v>
      </c>
      <c r="J203" s="44">
        <v>4387</v>
      </c>
      <c r="K203" s="41" t="s">
        <v>14</v>
      </c>
    </row>
    <row r="204" spans="1:11">
      <c r="A204" s="56">
        <f t="shared" si="3"/>
        <v>184</v>
      </c>
      <c r="B204" s="54">
        <v>202</v>
      </c>
      <c r="C204" s="53">
        <v>-18</v>
      </c>
      <c r="D204" s="15" t="s">
        <v>416</v>
      </c>
      <c r="E204" s="16">
        <v>34500</v>
      </c>
      <c r="F204" s="47">
        <v>15544</v>
      </c>
      <c r="G204" s="25">
        <v>6.0000000000000001E-3</v>
      </c>
      <c r="H204" s="44">
        <v>2400</v>
      </c>
      <c r="I204" s="27">
        <v>0.186</v>
      </c>
      <c r="J204" s="44">
        <v>12161</v>
      </c>
      <c r="K204" s="41">
        <v>58931.4</v>
      </c>
    </row>
    <row r="205" spans="1:11">
      <c r="A205" s="56">
        <f t="shared" si="3"/>
        <v>187</v>
      </c>
      <c r="B205" s="54">
        <v>203</v>
      </c>
      <c r="C205" s="53">
        <v>-16</v>
      </c>
      <c r="D205" s="15" t="s">
        <v>418</v>
      </c>
      <c r="E205" s="16">
        <v>64000</v>
      </c>
      <c r="F205" s="47">
        <v>15475</v>
      </c>
      <c r="G205" s="25">
        <v>6.0000000000000001E-3</v>
      </c>
      <c r="H205" s="44">
        <v>693</v>
      </c>
      <c r="I205" s="27">
        <v>1.0029999999999999</v>
      </c>
      <c r="J205" s="44">
        <v>16872</v>
      </c>
      <c r="K205" s="41">
        <v>4215.6000000000004</v>
      </c>
    </row>
    <row r="206" spans="1:11">
      <c r="A206" s="56">
        <f t="shared" si="3"/>
        <v>222</v>
      </c>
      <c r="B206" s="54">
        <v>204</v>
      </c>
      <c r="C206" s="53">
        <v>18</v>
      </c>
      <c r="D206" s="15" t="s">
        <v>420</v>
      </c>
      <c r="E206" s="16">
        <v>21800</v>
      </c>
      <c r="F206" s="47">
        <v>15451</v>
      </c>
      <c r="G206" s="25">
        <v>0.18</v>
      </c>
      <c r="H206" s="44">
        <v>2057</v>
      </c>
      <c r="I206" s="27">
        <v>0.14599999999999999</v>
      </c>
      <c r="J206" s="44">
        <v>43332</v>
      </c>
      <c r="K206" s="41">
        <v>121826.1</v>
      </c>
    </row>
    <row r="207" spans="1:11">
      <c r="A207" s="56">
        <f t="shared" si="3"/>
        <v>191</v>
      </c>
      <c r="B207" s="54">
        <v>205</v>
      </c>
      <c r="C207" s="53">
        <v>-14</v>
      </c>
      <c r="D207" s="15" t="s">
        <v>422</v>
      </c>
      <c r="E207" s="16">
        <v>47300</v>
      </c>
      <c r="F207" s="47">
        <v>15374</v>
      </c>
      <c r="G207" s="25">
        <v>2.7000000000000003E-2</v>
      </c>
      <c r="H207" s="44">
        <v>1341</v>
      </c>
      <c r="I207" s="27">
        <v>-0.157</v>
      </c>
      <c r="J207" s="44">
        <v>16015</v>
      </c>
      <c r="K207" s="41">
        <v>26648.799999999999</v>
      </c>
    </row>
    <row r="208" spans="1:11">
      <c r="A208" s="56">
        <f t="shared" si="3"/>
        <v>188</v>
      </c>
      <c r="B208" s="54">
        <v>206</v>
      </c>
      <c r="C208" s="53">
        <v>-18</v>
      </c>
      <c r="D208" s="15" t="s">
        <v>424</v>
      </c>
      <c r="E208" s="16">
        <v>70400</v>
      </c>
      <c r="F208" s="47">
        <v>15290.2</v>
      </c>
      <c r="G208" s="25">
        <v>1E-3</v>
      </c>
      <c r="H208" s="44">
        <v>1326.4</v>
      </c>
      <c r="I208" s="27">
        <v>0.219</v>
      </c>
      <c r="J208" s="44">
        <v>24617</v>
      </c>
      <c r="K208" s="41">
        <v>16327.2</v>
      </c>
    </row>
    <row r="209" spans="1:11">
      <c r="A209" s="56">
        <f t="shared" si="3"/>
        <v>224</v>
      </c>
      <c r="B209" s="54">
        <v>207</v>
      </c>
      <c r="C209" s="53">
        <v>17</v>
      </c>
      <c r="D209" s="15" t="s">
        <v>426</v>
      </c>
      <c r="E209" s="16">
        <v>8852</v>
      </c>
      <c r="F209" s="47">
        <v>15281</v>
      </c>
      <c r="G209" s="25">
        <v>0.17499999999999999</v>
      </c>
      <c r="H209" s="44">
        <v>4046</v>
      </c>
      <c r="I209" s="27">
        <v>0.376</v>
      </c>
      <c r="J209" s="44">
        <v>35480</v>
      </c>
      <c r="K209" s="41">
        <v>66242.2</v>
      </c>
    </row>
    <row r="210" spans="1:11">
      <c r="A210" s="56">
        <f t="shared" si="3"/>
        <v>297</v>
      </c>
      <c r="B210" s="54">
        <v>208</v>
      </c>
      <c r="C210" s="53">
        <v>89</v>
      </c>
      <c r="D210" s="15" t="s">
        <v>428</v>
      </c>
      <c r="E210" s="16">
        <v>77600</v>
      </c>
      <c r="F210" s="47">
        <v>14984.6</v>
      </c>
      <c r="G210" s="25">
        <v>0.495</v>
      </c>
      <c r="H210" s="44">
        <v>163.4</v>
      </c>
      <c r="I210" s="27">
        <v>-0.44400000000000001</v>
      </c>
      <c r="J210" s="44">
        <v>12645.8</v>
      </c>
      <c r="K210" s="41">
        <v>10490.3</v>
      </c>
    </row>
    <row r="211" spans="1:11">
      <c r="A211" s="56">
        <f t="shared" si="3"/>
        <v>209</v>
      </c>
      <c r="B211" s="54">
        <v>209</v>
      </c>
      <c r="C211" s="53">
        <v>0</v>
      </c>
      <c r="D211" s="15" t="s">
        <v>430</v>
      </c>
      <c r="E211" s="16">
        <v>88100</v>
      </c>
      <c r="F211" s="47">
        <v>14983.5</v>
      </c>
      <c r="G211" s="25">
        <v>0.06</v>
      </c>
      <c r="H211" s="44">
        <v>1587.5</v>
      </c>
      <c r="I211" s="27">
        <v>0.16500000000000001</v>
      </c>
      <c r="J211" s="44">
        <v>6073.7</v>
      </c>
      <c r="K211" s="41">
        <v>34501.800000000003</v>
      </c>
    </row>
    <row r="212" spans="1:11">
      <c r="A212" s="56">
        <f t="shared" si="3"/>
        <v>212</v>
      </c>
      <c r="B212" s="54">
        <v>210</v>
      </c>
      <c r="C212" s="53">
        <v>2</v>
      </c>
      <c r="D212" s="15" t="s">
        <v>432</v>
      </c>
      <c r="E212" s="16">
        <v>66000</v>
      </c>
      <c r="F212" s="47">
        <v>14950</v>
      </c>
      <c r="G212" s="25">
        <v>6.6000000000000003E-2</v>
      </c>
      <c r="H212" s="44">
        <v>1650</v>
      </c>
      <c r="I212" s="27">
        <v>0.106</v>
      </c>
      <c r="J212" s="44">
        <v>21578</v>
      </c>
      <c r="K212" s="41">
        <v>47660.1</v>
      </c>
    </row>
    <row r="213" spans="1:11">
      <c r="A213" s="56">
        <f t="shared" si="3"/>
        <v>236</v>
      </c>
      <c r="B213" s="54">
        <v>210</v>
      </c>
      <c r="C213" s="53">
        <v>26</v>
      </c>
      <c r="D213" s="15" t="s">
        <v>433</v>
      </c>
      <c r="E213" s="16">
        <v>14800</v>
      </c>
      <c r="F213" s="47">
        <v>14950</v>
      </c>
      <c r="G213" s="25">
        <v>0.19600000000000001</v>
      </c>
      <c r="H213" s="44">
        <v>5859</v>
      </c>
      <c r="I213" s="27">
        <v>0.497</v>
      </c>
      <c r="J213" s="44">
        <v>24860</v>
      </c>
      <c r="K213" s="41">
        <v>241550.3</v>
      </c>
    </row>
    <row r="214" spans="1:11">
      <c r="A214" s="56">
        <f t="shared" si="3"/>
        <v>216</v>
      </c>
      <c r="B214" s="54">
        <v>212</v>
      </c>
      <c r="C214" s="53">
        <v>4</v>
      </c>
      <c r="D214" s="15" t="s">
        <v>435</v>
      </c>
      <c r="E214" s="16">
        <v>10000</v>
      </c>
      <c r="F214" s="47">
        <v>14936.2</v>
      </c>
      <c r="G214" s="25">
        <v>8.6999999999999994E-2</v>
      </c>
      <c r="H214" s="44">
        <v>254.5</v>
      </c>
      <c r="I214" s="27">
        <v>-0.19</v>
      </c>
      <c r="J214" s="44">
        <v>9124.4</v>
      </c>
      <c r="K214" s="41" t="s">
        <v>14</v>
      </c>
    </row>
    <row r="215" spans="1:11">
      <c r="A215" s="56">
        <f t="shared" si="3"/>
        <v>202</v>
      </c>
      <c r="B215" s="54">
        <v>213</v>
      </c>
      <c r="C215" s="53">
        <v>-11</v>
      </c>
      <c r="D215" s="15" t="s">
        <v>437</v>
      </c>
      <c r="E215" s="16">
        <v>43700</v>
      </c>
      <c r="F215" s="47">
        <v>14914</v>
      </c>
      <c r="G215" s="25">
        <v>0.03</v>
      </c>
      <c r="H215" s="44">
        <v>1925</v>
      </c>
      <c r="I215" s="27">
        <v>-1.2E-2</v>
      </c>
      <c r="J215" s="44">
        <v>22650</v>
      </c>
      <c r="K215" s="41">
        <v>44128.7</v>
      </c>
    </row>
    <row r="216" spans="1:11">
      <c r="A216" s="56">
        <f t="shared" si="3"/>
        <v>204</v>
      </c>
      <c r="B216" s="54">
        <v>214</v>
      </c>
      <c r="C216" s="53">
        <v>-10</v>
      </c>
      <c r="D216" s="15" t="s">
        <v>439</v>
      </c>
      <c r="E216" s="16">
        <v>48000</v>
      </c>
      <c r="F216" s="47">
        <v>14768</v>
      </c>
      <c r="G216" s="25">
        <v>3.2000000000000001E-2</v>
      </c>
      <c r="H216" s="44">
        <v>2563</v>
      </c>
      <c r="I216" s="27">
        <v>0.51900000000000002</v>
      </c>
      <c r="J216" s="44">
        <v>14870</v>
      </c>
      <c r="K216" s="41">
        <v>46922.6</v>
      </c>
    </row>
    <row r="217" spans="1:11">
      <c r="A217" s="56">
        <f t="shared" si="3"/>
        <v>215</v>
      </c>
      <c r="B217" s="54">
        <v>215</v>
      </c>
      <c r="C217" s="53">
        <v>0</v>
      </c>
      <c r="D217" s="15" t="s">
        <v>441</v>
      </c>
      <c r="E217" s="16">
        <v>49000</v>
      </c>
      <c r="F217" s="47">
        <v>14668.2</v>
      </c>
      <c r="G217" s="25">
        <v>0.06</v>
      </c>
      <c r="H217" s="44">
        <v>1429.1</v>
      </c>
      <c r="I217" s="27">
        <v>-5.2999999999999999E-2</v>
      </c>
      <c r="J217" s="44">
        <v>20074.5</v>
      </c>
      <c r="K217" s="41">
        <v>50908.2</v>
      </c>
    </row>
    <row r="218" spans="1:11">
      <c r="A218" s="56">
        <f t="shared" si="3"/>
        <v>229</v>
      </c>
      <c r="B218" s="54">
        <v>216</v>
      </c>
      <c r="C218" s="53">
        <v>13</v>
      </c>
      <c r="D218" s="15" t="s">
        <v>443</v>
      </c>
      <c r="E218" s="16">
        <v>24500</v>
      </c>
      <c r="F218" s="47">
        <v>14527</v>
      </c>
      <c r="G218" s="25">
        <v>0.14599999999999999</v>
      </c>
      <c r="H218" s="44">
        <v>3998</v>
      </c>
      <c r="I218" s="27">
        <v>0.70799999999999996</v>
      </c>
      <c r="J218" s="44">
        <v>22687</v>
      </c>
      <c r="K218" s="41">
        <v>78543.199999999997</v>
      </c>
    </row>
    <row r="219" spans="1:11">
      <c r="A219" s="56">
        <f t="shared" si="3"/>
        <v>197</v>
      </c>
      <c r="B219" s="54">
        <v>217</v>
      </c>
      <c r="C219" s="53">
        <v>-20</v>
      </c>
      <c r="D219" s="15" t="s">
        <v>445</v>
      </c>
      <c r="E219" s="16">
        <v>14750</v>
      </c>
      <c r="F219" s="47">
        <v>14514</v>
      </c>
      <c r="G219" s="25">
        <v>-1.3000000000000001E-2</v>
      </c>
      <c r="H219" s="44">
        <v>1960</v>
      </c>
      <c r="I219" s="27">
        <v>4.49</v>
      </c>
      <c r="J219" s="44">
        <v>21859</v>
      </c>
      <c r="K219" s="41">
        <v>17727.3</v>
      </c>
    </row>
    <row r="220" spans="1:11">
      <c r="A220" s="56">
        <f t="shared" si="3"/>
        <v>256</v>
      </c>
      <c r="B220" s="54">
        <v>218</v>
      </c>
      <c r="C220" s="53">
        <v>38</v>
      </c>
      <c r="D220" s="15" t="s">
        <v>447</v>
      </c>
      <c r="E220" s="16">
        <v>57170</v>
      </c>
      <c r="F220" s="47">
        <v>14302.4</v>
      </c>
      <c r="G220" s="25">
        <v>0.18899999999999997</v>
      </c>
      <c r="H220" s="44">
        <v>1060.8</v>
      </c>
      <c r="I220" s="27">
        <v>7.9000000000000001E-2</v>
      </c>
      <c r="J220" s="44">
        <v>15320.1</v>
      </c>
      <c r="K220" s="41">
        <v>22201.7</v>
      </c>
    </row>
    <row r="221" spans="1:11">
      <c r="A221" s="56">
        <f t="shared" si="3"/>
        <v>210</v>
      </c>
      <c r="B221" s="54">
        <v>219</v>
      </c>
      <c r="C221" s="53">
        <v>-9</v>
      </c>
      <c r="D221" s="15" t="s">
        <v>449</v>
      </c>
      <c r="E221" s="16">
        <v>16475</v>
      </c>
      <c r="F221" s="47">
        <v>14237.2</v>
      </c>
      <c r="G221" s="25">
        <v>0.01</v>
      </c>
      <c r="H221" s="44">
        <v>1546.5</v>
      </c>
      <c r="I221" s="27">
        <v>-0.33100000000000002</v>
      </c>
      <c r="J221" s="44">
        <v>243036.1</v>
      </c>
      <c r="K221" s="41">
        <v>13968.6</v>
      </c>
    </row>
    <row r="222" spans="1:11">
      <c r="A222" s="56">
        <f t="shared" si="3"/>
        <v>232</v>
      </c>
      <c r="B222" s="54">
        <v>220</v>
      </c>
      <c r="C222" s="53">
        <v>12</v>
      </c>
      <c r="D222" s="15" t="s">
        <v>451</v>
      </c>
      <c r="E222" s="16">
        <v>10600</v>
      </c>
      <c r="F222" s="47">
        <v>14212</v>
      </c>
      <c r="G222" s="25">
        <v>0.127</v>
      </c>
      <c r="H222" s="44">
        <v>1120</v>
      </c>
      <c r="I222" s="27">
        <v>-1.2E-2</v>
      </c>
      <c r="J222" s="44">
        <v>36288</v>
      </c>
      <c r="K222" s="41">
        <v>22854.2</v>
      </c>
    </row>
    <row r="223" spans="1:11">
      <c r="A223" s="56">
        <f t="shared" si="3"/>
        <v>237</v>
      </c>
      <c r="B223" s="54">
        <v>221</v>
      </c>
      <c r="C223" s="53">
        <v>16</v>
      </c>
      <c r="D223" s="15" t="s">
        <v>453</v>
      </c>
      <c r="E223" s="16">
        <v>14900</v>
      </c>
      <c r="F223" s="47">
        <v>14198</v>
      </c>
      <c r="G223" s="25">
        <v>0.13699999999999998</v>
      </c>
      <c r="H223" s="44">
        <v>4305</v>
      </c>
      <c r="I223" s="27">
        <v>-0.13400000000000001</v>
      </c>
      <c r="J223" s="44">
        <v>159573</v>
      </c>
      <c r="K223" s="41">
        <v>67538.100000000006</v>
      </c>
    </row>
    <row r="224" spans="1:11">
      <c r="A224" s="56">
        <f t="shared" si="3"/>
        <v>246</v>
      </c>
      <c r="B224" s="54">
        <v>222</v>
      </c>
      <c r="C224" s="53">
        <v>24</v>
      </c>
      <c r="D224" s="15" t="s">
        <v>455</v>
      </c>
      <c r="E224" s="16">
        <v>29000</v>
      </c>
      <c r="F224" s="47">
        <v>14178</v>
      </c>
      <c r="G224" s="25">
        <v>0.157</v>
      </c>
      <c r="H224" s="44">
        <v>1115</v>
      </c>
      <c r="I224" s="27">
        <v>1.881</v>
      </c>
      <c r="J224" s="44">
        <v>10982</v>
      </c>
      <c r="K224" s="41">
        <v>3378.5</v>
      </c>
    </row>
    <row r="225" spans="1:11">
      <c r="A225" s="56">
        <f t="shared" si="3"/>
        <v>160</v>
      </c>
      <c r="B225" s="54">
        <v>223</v>
      </c>
      <c r="C225" s="53">
        <v>-63</v>
      </c>
      <c r="D225" s="15" t="s">
        <v>457</v>
      </c>
      <c r="E225" s="16">
        <v>78500</v>
      </c>
      <c r="F225" s="47">
        <v>14155</v>
      </c>
      <c r="G225" s="25">
        <v>-0.23399999999999999</v>
      </c>
      <c r="H225" s="44">
        <v>-788</v>
      </c>
      <c r="I225" s="27" t="s">
        <v>14</v>
      </c>
      <c r="J225" s="44">
        <v>15859</v>
      </c>
      <c r="K225" s="41">
        <v>433.5</v>
      </c>
    </row>
    <row r="226" spans="1:11">
      <c r="A226" s="56">
        <f t="shared" si="3"/>
        <v>218</v>
      </c>
      <c r="B226" s="54">
        <v>224</v>
      </c>
      <c r="C226" s="53">
        <v>-6</v>
      </c>
      <c r="D226" s="15" t="s">
        <v>459</v>
      </c>
      <c r="E226" s="16">
        <v>11012</v>
      </c>
      <c r="F226" s="47">
        <v>14144</v>
      </c>
      <c r="G226" s="25">
        <v>3.2000000000000001E-2</v>
      </c>
      <c r="H226" s="44">
        <v>1609</v>
      </c>
      <c r="I226" s="27">
        <v>7.7919999999999998</v>
      </c>
      <c r="J226" s="44">
        <v>78866</v>
      </c>
      <c r="K226" s="41">
        <v>45294.8</v>
      </c>
    </row>
    <row r="227" spans="1:11">
      <c r="A227" s="56">
        <f t="shared" si="3"/>
        <v>288</v>
      </c>
      <c r="B227" s="54">
        <v>225</v>
      </c>
      <c r="C227" s="53">
        <v>63</v>
      </c>
      <c r="D227" s="15" t="s">
        <v>461</v>
      </c>
      <c r="E227" s="16">
        <v>27226</v>
      </c>
      <c r="F227" s="47">
        <v>14070</v>
      </c>
      <c r="G227" s="25">
        <v>0.35200000000000004</v>
      </c>
      <c r="H227" s="44">
        <v>916</v>
      </c>
      <c r="I227" s="27">
        <v>-0.625</v>
      </c>
      <c r="J227" s="44">
        <v>17841</v>
      </c>
      <c r="K227" s="41">
        <v>6961.7</v>
      </c>
    </row>
    <row r="228" spans="1:11">
      <c r="A228" s="56">
        <f t="shared" si="3"/>
        <v>217</v>
      </c>
      <c r="B228" s="54">
        <v>226</v>
      </c>
      <c r="C228" s="53">
        <v>-9</v>
      </c>
      <c r="D228" s="15" t="s">
        <v>463</v>
      </c>
      <c r="E228" s="16">
        <v>17900</v>
      </c>
      <c r="F228" s="47">
        <v>14066</v>
      </c>
      <c r="G228" s="25">
        <v>2.4E-2</v>
      </c>
      <c r="H228" s="44">
        <v>636</v>
      </c>
      <c r="I228" s="27">
        <v>-0.45400000000000001</v>
      </c>
      <c r="J228" s="44">
        <v>78316</v>
      </c>
      <c r="K228" s="41">
        <v>14920.6</v>
      </c>
    </row>
    <row r="229" spans="1:11">
      <c r="A229" s="56">
        <f t="shared" si="3"/>
        <v>225</v>
      </c>
      <c r="B229" s="54">
        <v>227</v>
      </c>
      <c r="C229" s="53">
        <v>-2</v>
      </c>
      <c r="D229" s="15" t="s">
        <v>465</v>
      </c>
      <c r="E229" s="16">
        <v>43000</v>
      </c>
      <c r="F229" s="47">
        <v>14014</v>
      </c>
      <c r="G229" s="25">
        <v>8.1000000000000003E-2</v>
      </c>
      <c r="H229" s="44">
        <v>642</v>
      </c>
      <c r="I229" s="27" t="s">
        <v>14</v>
      </c>
      <c r="J229" s="44">
        <v>18693</v>
      </c>
      <c r="K229" s="41">
        <v>8658.4</v>
      </c>
    </row>
    <row r="230" spans="1:11">
      <c r="A230" s="56">
        <f t="shared" si="3"/>
        <v>228</v>
      </c>
      <c r="B230" s="54">
        <v>228</v>
      </c>
      <c r="C230" s="53">
        <v>0</v>
      </c>
      <c r="D230" s="15" t="s">
        <v>467</v>
      </c>
      <c r="E230" s="16">
        <v>60767</v>
      </c>
      <c r="F230" s="47">
        <v>13982.4</v>
      </c>
      <c r="G230" s="25">
        <v>9.6999999999999989E-2</v>
      </c>
      <c r="H230" s="44">
        <v>605.20000000000005</v>
      </c>
      <c r="I230" s="27">
        <v>-0.50600000000000001</v>
      </c>
      <c r="J230" s="44">
        <v>19408</v>
      </c>
      <c r="K230" s="41">
        <v>20610.3</v>
      </c>
    </row>
    <row r="231" spans="1:11">
      <c r="A231" s="56">
        <f t="shared" si="3"/>
        <v>208</v>
      </c>
      <c r="B231" s="54">
        <v>229</v>
      </c>
      <c r="C231" s="53">
        <v>-21</v>
      </c>
      <c r="D231" s="15" t="s">
        <v>469</v>
      </c>
      <c r="E231" s="16">
        <v>35000</v>
      </c>
      <c r="F231" s="47">
        <v>13972</v>
      </c>
      <c r="G231" s="25">
        <v>-1.6E-2</v>
      </c>
      <c r="H231" s="44">
        <v>1222</v>
      </c>
      <c r="I231" s="27">
        <v>2.98</v>
      </c>
      <c r="J231" s="44">
        <v>14264</v>
      </c>
      <c r="K231" s="41">
        <v>11846.7</v>
      </c>
    </row>
    <row r="232" spans="1:11">
      <c r="A232" s="56">
        <f t="shared" si="3"/>
        <v>227</v>
      </c>
      <c r="B232" s="54">
        <v>230</v>
      </c>
      <c r="C232" s="53">
        <v>-3</v>
      </c>
      <c r="D232" s="15" t="s">
        <v>471</v>
      </c>
      <c r="E232" s="16">
        <v>51500</v>
      </c>
      <c r="F232" s="47">
        <v>13729</v>
      </c>
      <c r="G232" s="25">
        <v>6.6000000000000003E-2</v>
      </c>
      <c r="H232" s="44">
        <v>2413</v>
      </c>
      <c r="I232" s="27">
        <v>-0.14000000000000001</v>
      </c>
      <c r="J232" s="44">
        <v>22547</v>
      </c>
      <c r="K232" s="41">
        <v>47247.199999999997</v>
      </c>
    </row>
    <row r="233" spans="1:11">
      <c r="A233" s="56">
        <f t="shared" si="3"/>
        <v>258</v>
      </c>
      <c r="B233" s="54">
        <v>231</v>
      </c>
      <c r="C233" s="53">
        <v>27</v>
      </c>
      <c r="D233" s="15" t="s">
        <v>473</v>
      </c>
      <c r="E233" s="16">
        <v>46000</v>
      </c>
      <c r="F233" s="47">
        <v>13683</v>
      </c>
      <c r="G233" s="25">
        <v>0.157</v>
      </c>
      <c r="H233" s="44">
        <v>1108</v>
      </c>
      <c r="I233" s="27">
        <v>-0.113</v>
      </c>
      <c r="J233" s="44">
        <v>12567</v>
      </c>
      <c r="K233" s="41">
        <v>59790.5</v>
      </c>
    </row>
    <row r="234" spans="1:11">
      <c r="A234" s="56">
        <f t="shared" si="3"/>
        <v>203</v>
      </c>
      <c r="B234" s="54">
        <v>232</v>
      </c>
      <c r="C234" s="53">
        <v>-29</v>
      </c>
      <c r="D234" s="15" t="s">
        <v>475</v>
      </c>
      <c r="E234" s="16">
        <v>16000</v>
      </c>
      <c r="F234" s="47">
        <v>13621.3</v>
      </c>
      <c r="G234" s="25">
        <v>-5.4000000000000006E-2</v>
      </c>
      <c r="H234" s="44">
        <v>1575.1</v>
      </c>
      <c r="I234" s="27">
        <v>-0.249</v>
      </c>
      <c r="J234" s="44">
        <v>30587</v>
      </c>
      <c r="K234" s="41">
        <v>14827.5</v>
      </c>
    </row>
    <row r="235" spans="1:11">
      <c r="A235" s="56">
        <f t="shared" si="3"/>
        <v>240</v>
      </c>
      <c r="B235" s="54">
        <v>233</v>
      </c>
      <c r="C235" s="53">
        <v>7</v>
      </c>
      <c r="D235" s="15" t="s">
        <v>477</v>
      </c>
      <c r="E235" s="16">
        <v>36000</v>
      </c>
      <c r="F235" s="47">
        <v>13601</v>
      </c>
      <c r="G235" s="25">
        <v>9.3000000000000013E-2</v>
      </c>
      <c r="H235" s="44">
        <v>3553</v>
      </c>
      <c r="I235" s="27">
        <v>2.4830000000000001</v>
      </c>
      <c r="J235" s="44">
        <v>27229</v>
      </c>
      <c r="K235" s="41">
        <v>73695.7</v>
      </c>
    </row>
    <row r="236" spans="1:11">
      <c r="A236" s="56">
        <f t="shared" si="3"/>
        <v>226</v>
      </c>
      <c r="B236" s="54">
        <v>234</v>
      </c>
      <c r="C236" s="53">
        <v>-8</v>
      </c>
      <c r="D236" s="15" t="s">
        <v>479</v>
      </c>
      <c r="E236" s="16">
        <v>34000</v>
      </c>
      <c r="F236" s="47">
        <v>13547</v>
      </c>
      <c r="G236" s="25">
        <v>4.8000000000000001E-2</v>
      </c>
      <c r="H236" s="44">
        <v>1336</v>
      </c>
      <c r="I236" s="27">
        <v>5.2999999999999999E-2</v>
      </c>
      <c r="J236" s="44">
        <v>17780</v>
      </c>
      <c r="K236" s="41">
        <v>19722.599999999999</v>
      </c>
    </row>
    <row r="237" spans="1:11">
      <c r="A237" s="56">
        <f t="shared" si="3"/>
        <v>245</v>
      </c>
      <c r="B237" s="54">
        <v>235</v>
      </c>
      <c r="C237" s="53">
        <v>10</v>
      </c>
      <c r="D237" s="15" t="s">
        <v>481</v>
      </c>
      <c r="E237" s="16">
        <v>7800</v>
      </c>
      <c r="F237" s="47">
        <v>13452.9</v>
      </c>
      <c r="G237" s="25">
        <v>9.6000000000000002E-2</v>
      </c>
      <c r="H237" s="44">
        <v>4430.7</v>
      </c>
      <c r="I237" s="27">
        <v>0.745</v>
      </c>
      <c r="J237" s="44">
        <v>25288.9</v>
      </c>
      <c r="K237" s="41">
        <v>46498</v>
      </c>
    </row>
    <row r="238" spans="1:11">
      <c r="A238" s="56">
        <f t="shared" si="3"/>
        <v>262</v>
      </c>
      <c r="B238" s="54">
        <v>236</v>
      </c>
      <c r="C238" s="53">
        <v>26</v>
      </c>
      <c r="D238" s="15" t="s">
        <v>483</v>
      </c>
      <c r="E238" s="16">
        <v>14000</v>
      </c>
      <c r="F238" s="47">
        <v>13403</v>
      </c>
      <c r="G238" s="25">
        <v>0.15</v>
      </c>
      <c r="H238" s="44">
        <v>227</v>
      </c>
      <c r="I238" s="27">
        <v>4.5999999999999999E-2</v>
      </c>
      <c r="J238" s="44">
        <v>15938</v>
      </c>
      <c r="K238" s="41">
        <v>5224.1000000000004</v>
      </c>
    </row>
    <row r="239" spans="1:11">
      <c r="A239" s="56">
        <f t="shared" si="3"/>
        <v>257</v>
      </c>
      <c r="B239" s="54">
        <v>237</v>
      </c>
      <c r="C239" s="53">
        <v>20</v>
      </c>
      <c r="D239" s="15" t="s">
        <v>485</v>
      </c>
      <c r="E239" s="16">
        <v>4700</v>
      </c>
      <c r="F239" s="47">
        <v>13382</v>
      </c>
      <c r="G239" s="25">
        <v>0.124</v>
      </c>
      <c r="H239" s="44">
        <v>615</v>
      </c>
      <c r="I239" s="27" t="s">
        <v>14</v>
      </c>
      <c r="J239" s="44">
        <v>40376</v>
      </c>
      <c r="K239" s="41">
        <v>22828.2</v>
      </c>
    </row>
    <row r="240" spans="1:11">
      <c r="A240" s="56">
        <f t="shared" si="3"/>
        <v>233</v>
      </c>
      <c r="B240" s="54">
        <v>238</v>
      </c>
      <c r="C240" s="53">
        <v>-5</v>
      </c>
      <c r="D240" s="15" t="s">
        <v>487</v>
      </c>
      <c r="E240" s="16">
        <v>16100</v>
      </c>
      <c r="F240" s="47">
        <v>13366</v>
      </c>
      <c r="G240" s="25">
        <v>6.2E-2</v>
      </c>
      <c r="H240" s="44">
        <v>2447</v>
      </c>
      <c r="I240" s="27">
        <v>-0.184</v>
      </c>
      <c r="J240" s="44">
        <v>77914</v>
      </c>
      <c r="K240" s="41">
        <v>61281.9</v>
      </c>
    </row>
    <row r="241" spans="1:11">
      <c r="A241" s="56">
        <f t="shared" si="3"/>
        <v>243</v>
      </c>
      <c r="B241" s="54">
        <v>239</v>
      </c>
      <c r="C241" s="53">
        <v>4</v>
      </c>
      <c r="D241" s="15" t="s">
        <v>489</v>
      </c>
      <c r="E241" s="16">
        <v>57000</v>
      </c>
      <c r="F241" s="47">
        <v>13325.8</v>
      </c>
      <c r="G241" s="25">
        <v>7.5999999999999998E-2</v>
      </c>
      <c r="H241" s="44">
        <v>1620.8</v>
      </c>
      <c r="I241" s="27">
        <v>-6.5000000000000002E-2</v>
      </c>
      <c r="J241" s="44">
        <v>37088.699999999997</v>
      </c>
      <c r="K241" s="41">
        <v>69587.5</v>
      </c>
    </row>
    <row r="242" spans="1:11">
      <c r="A242" s="56">
        <f t="shared" si="3"/>
        <v>285</v>
      </c>
      <c r="B242" s="54">
        <v>240</v>
      </c>
      <c r="C242" s="53">
        <v>45</v>
      </c>
      <c r="D242" s="15" t="s">
        <v>491</v>
      </c>
      <c r="E242" s="16">
        <v>35000</v>
      </c>
      <c r="F242" s="47">
        <v>13282</v>
      </c>
      <c r="G242" s="25">
        <v>0.26700000000000002</v>
      </c>
      <c r="H242" s="44">
        <v>1110</v>
      </c>
      <c r="I242" s="27">
        <v>7.7069999999999999</v>
      </c>
      <c r="J242" s="44">
        <v>30737</v>
      </c>
      <c r="K242" s="41">
        <v>122103.3</v>
      </c>
    </row>
    <row r="243" spans="1:11">
      <c r="A243" s="56">
        <f t="shared" si="3"/>
        <v>231</v>
      </c>
      <c r="B243" s="54">
        <v>241</v>
      </c>
      <c r="C243" s="53">
        <v>-10</v>
      </c>
      <c r="D243" s="15" t="s">
        <v>493</v>
      </c>
      <c r="E243" s="16">
        <v>57200</v>
      </c>
      <c r="F243" s="47">
        <v>13236.9</v>
      </c>
      <c r="G243" s="25">
        <v>4.8000000000000001E-2</v>
      </c>
      <c r="H243" s="44">
        <v>643.9</v>
      </c>
      <c r="I243" s="27">
        <v>-0.34499999999999997</v>
      </c>
      <c r="J243" s="44">
        <v>8090.2</v>
      </c>
      <c r="K243" s="41">
        <v>7589.9</v>
      </c>
    </row>
    <row r="244" spans="1:11">
      <c r="A244" s="56">
        <f t="shared" si="3"/>
        <v>238</v>
      </c>
      <c r="B244" s="54">
        <v>242</v>
      </c>
      <c r="C244" s="53">
        <v>-4</v>
      </c>
      <c r="D244" s="15" t="s">
        <v>495</v>
      </c>
      <c r="E244" s="16">
        <v>22600</v>
      </c>
      <c r="F244" s="47">
        <v>13202</v>
      </c>
      <c r="G244" s="25">
        <v>5.9000000000000004E-2</v>
      </c>
      <c r="H244" s="44">
        <v>535.9</v>
      </c>
      <c r="I244" s="27">
        <v>0.31900000000000001</v>
      </c>
      <c r="J244" s="44">
        <v>8500.5</v>
      </c>
      <c r="K244" s="41">
        <v>9100.9</v>
      </c>
    </row>
    <row r="245" spans="1:11">
      <c r="A245" s="56">
        <f t="shared" si="3"/>
        <v>196</v>
      </c>
      <c r="B245" s="54">
        <v>243</v>
      </c>
      <c r="C245" s="53">
        <v>-47</v>
      </c>
      <c r="D245" s="15" t="s">
        <v>497</v>
      </c>
      <c r="E245" s="16">
        <v>37000</v>
      </c>
      <c r="F245" s="47">
        <v>13033.1</v>
      </c>
      <c r="G245" s="25">
        <v>-0.11599999999999999</v>
      </c>
      <c r="H245" s="44">
        <v>-6917.9</v>
      </c>
      <c r="I245" s="27">
        <v>-3.5169999999999999</v>
      </c>
      <c r="J245" s="44">
        <v>17716.400000000001</v>
      </c>
      <c r="K245" s="41">
        <v>6490.1</v>
      </c>
    </row>
    <row r="246" spans="1:11">
      <c r="A246" s="56">
        <f t="shared" si="3"/>
        <v>239</v>
      </c>
      <c r="B246" s="54">
        <v>244</v>
      </c>
      <c r="C246" s="53">
        <v>-5</v>
      </c>
      <c r="D246" s="15" t="s">
        <v>499</v>
      </c>
      <c r="E246" s="16">
        <v>9556</v>
      </c>
      <c r="F246" s="47">
        <v>13014.9</v>
      </c>
      <c r="G246" s="25">
        <v>4.4999999999999998E-2</v>
      </c>
      <c r="H246" s="44">
        <v>464.9</v>
      </c>
      <c r="I246" s="27">
        <v>2.1000000000000001E-2</v>
      </c>
      <c r="J246" s="44">
        <v>74053</v>
      </c>
      <c r="K246" s="41" t="s">
        <v>14</v>
      </c>
    </row>
    <row r="247" spans="1:11">
      <c r="A247" s="56">
        <f t="shared" si="3"/>
        <v>245</v>
      </c>
      <c r="B247" s="54">
        <v>245</v>
      </c>
      <c r="C247" s="53">
        <v>0</v>
      </c>
      <c r="D247" s="15" t="s">
        <v>501</v>
      </c>
      <c r="E247" s="16">
        <v>26383</v>
      </c>
      <c r="F247" s="47">
        <v>13007.3</v>
      </c>
      <c r="G247" s="25">
        <v>0.02</v>
      </c>
      <c r="H247" s="44">
        <v>127.3</v>
      </c>
      <c r="I247" s="27">
        <v>1.53</v>
      </c>
      <c r="J247" s="44">
        <v>3239.3</v>
      </c>
      <c r="K247" s="41">
        <v>3776.6</v>
      </c>
    </row>
    <row r="248" spans="1:11">
      <c r="A248" s="56">
        <f t="shared" si="3"/>
        <v>250</v>
      </c>
      <c r="B248" s="54">
        <v>246</v>
      </c>
      <c r="C248" s="53">
        <v>4</v>
      </c>
      <c r="D248" s="15" t="s">
        <v>503</v>
      </c>
      <c r="E248" s="16">
        <v>35852</v>
      </c>
      <c r="F248" s="47">
        <v>12996</v>
      </c>
      <c r="G248" s="25">
        <v>6.9000000000000006E-2</v>
      </c>
      <c r="H248" s="44">
        <v>3237</v>
      </c>
      <c r="I248" s="27">
        <v>0.35199999999999998</v>
      </c>
      <c r="J248" s="44">
        <v>225697</v>
      </c>
      <c r="K248" s="41">
        <v>35541</v>
      </c>
    </row>
    <row r="249" spans="1:11">
      <c r="A249" s="56">
        <f t="shared" si="3"/>
        <v>259</v>
      </c>
      <c r="B249" s="54">
        <v>247</v>
      </c>
      <c r="C249" s="53">
        <v>12</v>
      </c>
      <c r="D249" s="15" t="s">
        <v>505</v>
      </c>
      <c r="E249" s="16">
        <v>40142</v>
      </c>
      <c r="F249" s="47">
        <v>12973</v>
      </c>
      <c r="G249" s="25">
        <v>0.10199999999999999</v>
      </c>
      <c r="H249" s="44">
        <v>2599</v>
      </c>
      <c r="I249" s="27">
        <v>0.19400000000000001</v>
      </c>
      <c r="J249" s="44">
        <v>244626</v>
      </c>
      <c r="K249" s="41">
        <v>24919.599999999999</v>
      </c>
    </row>
    <row r="250" spans="1:11">
      <c r="A250" s="56">
        <f t="shared" si="3"/>
        <v>221</v>
      </c>
      <c r="B250" s="54">
        <v>248</v>
      </c>
      <c r="C250" s="53">
        <v>-27</v>
      </c>
      <c r="D250" s="15" t="s">
        <v>507</v>
      </c>
      <c r="E250" s="16">
        <v>10880</v>
      </c>
      <c r="F250" s="47">
        <v>12943</v>
      </c>
      <c r="G250" s="25">
        <v>-2.4E-2</v>
      </c>
      <c r="H250" s="44">
        <v>1719</v>
      </c>
      <c r="I250" s="27">
        <v>-8.3000000000000004E-2</v>
      </c>
      <c r="J250" s="44">
        <v>23783</v>
      </c>
      <c r="K250" s="41">
        <v>11530.7</v>
      </c>
    </row>
    <row r="251" spans="1:11">
      <c r="A251" s="56">
        <f t="shared" si="3"/>
        <v>252</v>
      </c>
      <c r="B251" s="54">
        <v>249</v>
      </c>
      <c r="C251" s="53">
        <v>3</v>
      </c>
      <c r="D251" s="15" t="s">
        <v>509</v>
      </c>
      <c r="E251" s="16">
        <v>14062</v>
      </c>
      <c r="F251" s="47">
        <v>12924</v>
      </c>
      <c r="G251" s="25">
        <v>7.0000000000000007E-2</v>
      </c>
      <c r="H251" s="44">
        <v>2098</v>
      </c>
      <c r="I251" s="27">
        <v>0.41799999999999998</v>
      </c>
      <c r="J251" s="44">
        <v>137216</v>
      </c>
      <c r="K251" s="41">
        <v>17345.099999999999</v>
      </c>
    </row>
    <row r="252" spans="1:11">
      <c r="A252" s="56">
        <f t="shared" si="3"/>
        <v>247</v>
      </c>
      <c r="B252" s="54">
        <v>250</v>
      </c>
      <c r="C252" s="53">
        <v>-3</v>
      </c>
      <c r="D252" s="15" t="s">
        <v>511</v>
      </c>
      <c r="E252" s="16">
        <v>8087</v>
      </c>
      <c r="F252" s="47">
        <v>12903.9</v>
      </c>
      <c r="G252" s="25">
        <v>5.5999999999999994E-2</v>
      </c>
      <c r="H252" s="44">
        <v>45.5</v>
      </c>
      <c r="I252" s="27">
        <v>0.35799999999999998</v>
      </c>
      <c r="J252" s="44">
        <v>1666.1</v>
      </c>
      <c r="K252" s="41">
        <v>1703.2</v>
      </c>
    </row>
    <row r="253" spans="1:11">
      <c r="A253" s="56">
        <f t="shared" si="3"/>
        <v>234</v>
      </c>
      <c r="B253" s="54">
        <v>251</v>
      </c>
      <c r="C253" s="53">
        <v>-17</v>
      </c>
      <c r="D253" s="15" t="s">
        <v>513</v>
      </c>
      <c r="E253" s="16">
        <v>2767</v>
      </c>
      <c r="F253" s="47">
        <v>12875.7</v>
      </c>
      <c r="G253" s="25">
        <v>2.8999999999999998E-2</v>
      </c>
      <c r="H253" s="44">
        <v>715.8</v>
      </c>
      <c r="I253" s="27">
        <v>-0.60699999999999998</v>
      </c>
      <c r="J253" s="44">
        <v>64535.199999999997</v>
      </c>
      <c r="K253" s="41">
        <v>8922</v>
      </c>
    </row>
    <row r="254" spans="1:11">
      <c r="A254" s="56">
        <f t="shared" si="3"/>
        <v>242</v>
      </c>
      <c r="B254" s="54">
        <v>252</v>
      </c>
      <c r="C254" s="53">
        <v>-10</v>
      </c>
      <c r="D254" s="15" t="s">
        <v>515</v>
      </c>
      <c r="E254" s="16">
        <v>69000</v>
      </c>
      <c r="F254" s="47">
        <v>12862.3</v>
      </c>
      <c r="G254" s="25">
        <v>3.7000000000000005E-2</v>
      </c>
      <c r="H254" s="44">
        <v>658.6</v>
      </c>
      <c r="I254" s="27">
        <v>7.0999999999999994E-2</v>
      </c>
      <c r="J254" s="44">
        <v>10311.299999999999</v>
      </c>
      <c r="K254" s="41">
        <v>34382.1</v>
      </c>
    </row>
    <row r="255" spans="1:11">
      <c r="A255" s="56">
        <f t="shared" si="3"/>
        <v>263</v>
      </c>
      <c r="B255" s="54">
        <v>253</v>
      </c>
      <c r="C255" s="53">
        <v>10</v>
      </c>
      <c r="D255" s="15" t="s">
        <v>517</v>
      </c>
      <c r="E255" s="16">
        <v>16600</v>
      </c>
      <c r="F255" s="47">
        <v>12848</v>
      </c>
      <c r="G255" s="25">
        <v>0.113</v>
      </c>
      <c r="H255" s="44">
        <v>2742</v>
      </c>
      <c r="I255" s="27">
        <v>0.30599999999999999</v>
      </c>
      <c r="J255" s="44">
        <v>109553</v>
      </c>
      <c r="K255" s="41">
        <v>23215.1</v>
      </c>
    </row>
    <row r="256" spans="1:11">
      <c r="A256" s="56">
        <f t="shared" si="3"/>
        <v>331</v>
      </c>
      <c r="B256" s="54">
        <v>254</v>
      </c>
      <c r="C256" s="53">
        <v>77</v>
      </c>
      <c r="D256" s="15" t="s">
        <v>519</v>
      </c>
      <c r="E256" s="16">
        <v>2500</v>
      </c>
      <c r="F256" s="47">
        <v>12672.6</v>
      </c>
      <c r="G256" s="25">
        <v>0.42100000000000004</v>
      </c>
      <c r="H256" s="44">
        <v>103.9</v>
      </c>
      <c r="I256" s="27">
        <v>0.76900000000000002</v>
      </c>
      <c r="J256" s="44">
        <v>2424.3000000000002</v>
      </c>
      <c r="K256" s="41">
        <v>668.4</v>
      </c>
    </row>
    <row r="257" spans="1:11">
      <c r="A257" s="56">
        <f t="shared" si="3"/>
        <v>244</v>
      </c>
      <c r="B257" s="54">
        <v>255</v>
      </c>
      <c r="C257" s="53">
        <v>-11</v>
      </c>
      <c r="D257" s="15" t="s">
        <v>521</v>
      </c>
      <c r="E257" s="16">
        <v>12574</v>
      </c>
      <c r="F257" s="47">
        <v>12657</v>
      </c>
      <c r="G257" s="25">
        <v>2.7000000000000003E-2</v>
      </c>
      <c r="H257" s="44">
        <v>-423</v>
      </c>
      <c r="I257" s="27">
        <v>-1.7490000000000001</v>
      </c>
      <c r="J257" s="44">
        <v>56715</v>
      </c>
      <c r="K257" s="41">
        <v>20174.2</v>
      </c>
    </row>
    <row r="258" spans="1:11">
      <c r="A258" s="56">
        <f t="shared" si="3"/>
        <v>249</v>
      </c>
      <c r="B258" s="54">
        <v>256</v>
      </c>
      <c r="C258" s="53">
        <v>-7</v>
      </c>
      <c r="D258" s="15" t="s">
        <v>523</v>
      </c>
      <c r="E258" s="16">
        <v>2684</v>
      </c>
      <c r="F258" s="47">
        <v>12593.2</v>
      </c>
      <c r="G258" s="25">
        <v>3.4000000000000002E-2</v>
      </c>
      <c r="H258" s="44">
        <v>1151.7</v>
      </c>
      <c r="I258" s="27">
        <v>1.97</v>
      </c>
      <c r="J258" s="44">
        <v>18231.7</v>
      </c>
      <c r="K258" s="41">
        <v>28746.9</v>
      </c>
    </row>
    <row r="259" spans="1:11">
      <c r="A259" s="56">
        <f t="shared" si="3"/>
        <v>279</v>
      </c>
      <c r="B259" s="54">
        <v>257</v>
      </c>
      <c r="C259" s="53">
        <v>22</v>
      </c>
      <c r="D259" s="15" t="s">
        <v>525</v>
      </c>
      <c r="E259" s="16">
        <v>6800</v>
      </c>
      <c r="F259" s="47">
        <v>12524</v>
      </c>
      <c r="G259" s="25">
        <v>0.154</v>
      </c>
      <c r="H259" s="44">
        <v>213.6</v>
      </c>
      <c r="I259" s="27">
        <v>-0.129</v>
      </c>
      <c r="J259" s="44">
        <v>2360.8000000000002</v>
      </c>
      <c r="K259" s="41">
        <v>2755.6</v>
      </c>
    </row>
    <row r="260" spans="1:11">
      <c r="A260" s="56">
        <f t="shared" ref="A260:A323" si="4">B260+C260</f>
        <v>248</v>
      </c>
      <c r="B260" s="54">
        <v>258</v>
      </c>
      <c r="C260" s="53">
        <v>-10</v>
      </c>
      <c r="D260" s="15" t="s">
        <v>527</v>
      </c>
      <c r="E260" s="16">
        <v>65000</v>
      </c>
      <c r="F260" s="47">
        <v>12349.3</v>
      </c>
      <c r="G260" s="25">
        <v>1.1000000000000001E-2</v>
      </c>
      <c r="H260" s="44">
        <v>424.9</v>
      </c>
      <c r="I260" s="27">
        <v>-0.38</v>
      </c>
      <c r="J260" s="44">
        <v>7040.8</v>
      </c>
      <c r="K260" s="41">
        <v>2335.6999999999998</v>
      </c>
    </row>
    <row r="261" spans="1:11">
      <c r="A261" s="56">
        <f t="shared" si="4"/>
        <v>255</v>
      </c>
      <c r="B261" s="54">
        <v>259</v>
      </c>
      <c r="C261" s="53">
        <v>-4</v>
      </c>
      <c r="D261" s="15" t="s">
        <v>529</v>
      </c>
      <c r="E261" s="16">
        <v>15307</v>
      </c>
      <c r="F261" s="47">
        <v>12337</v>
      </c>
      <c r="G261" s="25">
        <v>2.5000000000000001E-2</v>
      </c>
      <c r="H261" s="44">
        <v>1382</v>
      </c>
      <c r="I261" s="27">
        <v>-9.4E-2</v>
      </c>
      <c r="J261" s="44">
        <v>53920</v>
      </c>
      <c r="K261" s="41">
        <v>27230.6</v>
      </c>
    </row>
    <row r="262" spans="1:11">
      <c r="A262" s="56">
        <f t="shared" si="4"/>
        <v>265</v>
      </c>
      <c r="B262" s="54">
        <v>260</v>
      </c>
      <c r="C262" s="53">
        <v>5</v>
      </c>
      <c r="D262" s="15" t="s">
        <v>531</v>
      </c>
      <c r="E262" s="16">
        <v>22475</v>
      </c>
      <c r="F262" s="47">
        <v>12250</v>
      </c>
      <c r="G262" s="25">
        <v>7.400000000000001E-2</v>
      </c>
      <c r="H262" s="44">
        <v>3309</v>
      </c>
      <c r="I262" s="27">
        <v>-0.39500000000000002</v>
      </c>
      <c r="J262" s="44">
        <v>36729</v>
      </c>
      <c r="K262" s="41">
        <v>60805.2</v>
      </c>
    </row>
    <row r="263" spans="1:11">
      <c r="A263" s="56">
        <f t="shared" si="4"/>
        <v>235</v>
      </c>
      <c r="B263" s="54">
        <v>261</v>
      </c>
      <c r="C263" s="53">
        <v>-26</v>
      </c>
      <c r="D263" s="15" t="s">
        <v>533</v>
      </c>
      <c r="E263" s="16">
        <v>95000</v>
      </c>
      <c r="F263" s="47">
        <v>12019</v>
      </c>
      <c r="G263" s="25">
        <v>-3.9E-2</v>
      </c>
      <c r="H263" s="44">
        <v>-255</v>
      </c>
      <c r="I263" s="27" t="s">
        <v>14</v>
      </c>
      <c r="J263" s="44">
        <v>7721</v>
      </c>
      <c r="K263" s="41">
        <v>471.4</v>
      </c>
    </row>
    <row r="264" spans="1:11">
      <c r="A264" s="56">
        <f t="shared" si="4"/>
        <v>300</v>
      </c>
      <c r="B264" s="54">
        <v>262</v>
      </c>
      <c r="C264" s="53">
        <v>38</v>
      </c>
      <c r="D264" s="15" t="s">
        <v>535</v>
      </c>
      <c r="E264" s="16">
        <v>51000</v>
      </c>
      <c r="F264" s="47">
        <v>11876.7</v>
      </c>
      <c r="G264" s="25">
        <v>0.20600000000000002</v>
      </c>
      <c r="H264" s="44">
        <v>480.1</v>
      </c>
      <c r="I264" s="27">
        <v>-0.1</v>
      </c>
      <c r="J264" s="44">
        <v>11393.4</v>
      </c>
      <c r="K264" s="41">
        <v>8926.4</v>
      </c>
    </row>
    <row r="265" spans="1:11">
      <c r="A265" s="56">
        <f t="shared" si="4"/>
        <v>219</v>
      </c>
      <c r="B265" s="54">
        <v>263</v>
      </c>
      <c r="C265" s="53">
        <v>-44</v>
      </c>
      <c r="D265" s="15" t="s">
        <v>537</v>
      </c>
      <c r="E265" s="16">
        <v>12494</v>
      </c>
      <c r="F265" s="47">
        <v>11864</v>
      </c>
      <c r="G265" s="25">
        <v>-0.129</v>
      </c>
      <c r="H265" s="44">
        <v>1348</v>
      </c>
      <c r="I265" s="27" t="s">
        <v>14</v>
      </c>
      <c r="J265" s="44">
        <v>40063</v>
      </c>
      <c r="K265" s="41">
        <v>22059.599999999999</v>
      </c>
    </row>
    <row r="266" spans="1:11">
      <c r="A266" s="56">
        <f t="shared" si="4"/>
        <v>312</v>
      </c>
      <c r="B266" s="54">
        <v>264</v>
      </c>
      <c r="C266" s="53">
        <v>48</v>
      </c>
      <c r="D266" s="15" t="s">
        <v>539</v>
      </c>
      <c r="E266" s="16">
        <v>8200</v>
      </c>
      <c r="F266" s="47">
        <v>11821.8</v>
      </c>
      <c r="G266" s="25">
        <v>0.23899999999999999</v>
      </c>
      <c r="H266" s="44">
        <v>1258.4000000000001</v>
      </c>
      <c r="I266" s="27">
        <v>0.54800000000000004</v>
      </c>
      <c r="J266" s="44">
        <v>7703.6</v>
      </c>
      <c r="K266" s="41">
        <v>7862.8</v>
      </c>
    </row>
    <row r="267" spans="1:11">
      <c r="A267" s="56">
        <f t="shared" si="4"/>
        <v>294</v>
      </c>
      <c r="B267" s="54">
        <v>265</v>
      </c>
      <c r="C267" s="53">
        <v>29</v>
      </c>
      <c r="D267" s="15" t="s">
        <v>541</v>
      </c>
      <c r="E267" s="16">
        <v>13643</v>
      </c>
      <c r="F267" s="47">
        <v>11821.4</v>
      </c>
      <c r="G267" s="25">
        <v>0.17199999999999999</v>
      </c>
      <c r="H267" s="44">
        <v>265.7</v>
      </c>
      <c r="I267" s="27">
        <v>8.4000000000000005E-2</v>
      </c>
      <c r="J267" s="44">
        <v>5384</v>
      </c>
      <c r="K267" s="41">
        <v>2147</v>
      </c>
    </row>
    <row r="268" spans="1:11">
      <c r="A268" s="56">
        <f t="shared" si="4"/>
        <v>280</v>
      </c>
      <c r="B268" s="54">
        <v>266</v>
      </c>
      <c r="C268" s="53">
        <v>14</v>
      </c>
      <c r="D268" s="15" t="s">
        <v>543</v>
      </c>
      <c r="E268" s="16">
        <v>74500</v>
      </c>
      <c r="F268" s="47">
        <v>11763.1</v>
      </c>
      <c r="G268" s="25">
        <v>9.1999999999999998E-2</v>
      </c>
      <c r="H268" s="44">
        <v>466.8</v>
      </c>
      <c r="I268" s="27">
        <v>-0.76200000000000001</v>
      </c>
      <c r="J268" s="44">
        <v>30210.7</v>
      </c>
      <c r="K268" s="41">
        <v>13777.3</v>
      </c>
    </row>
    <row r="269" spans="1:11">
      <c r="A269" s="56">
        <f t="shared" si="4"/>
        <v>320</v>
      </c>
      <c r="B269" s="54">
        <v>267</v>
      </c>
      <c r="C269" s="53">
        <v>53</v>
      </c>
      <c r="D269" s="15" t="s">
        <v>545</v>
      </c>
      <c r="E269" s="16">
        <v>81000</v>
      </c>
      <c r="F269" s="47">
        <v>11763</v>
      </c>
      <c r="G269" s="25">
        <v>0.26800000000000002</v>
      </c>
      <c r="H269" s="44">
        <v>55</v>
      </c>
      <c r="I269" s="27">
        <v>-0.73399999999999999</v>
      </c>
      <c r="J269" s="44">
        <v>13232</v>
      </c>
      <c r="K269" s="41">
        <v>1793.2</v>
      </c>
    </row>
    <row r="270" spans="1:11">
      <c r="A270" s="56">
        <f t="shared" si="4"/>
        <v>306</v>
      </c>
      <c r="B270" s="54">
        <v>268</v>
      </c>
      <c r="C270" s="53">
        <v>38</v>
      </c>
      <c r="D270" s="15" t="s">
        <v>547</v>
      </c>
      <c r="E270" s="16">
        <v>13277</v>
      </c>
      <c r="F270" s="47">
        <v>11716</v>
      </c>
      <c r="G270" s="25">
        <v>0.20600000000000002</v>
      </c>
      <c r="H270" s="44">
        <v>4141</v>
      </c>
      <c r="I270" s="27">
        <v>0.35899999999999999</v>
      </c>
      <c r="J270" s="44">
        <v>13292</v>
      </c>
      <c r="K270" s="41">
        <v>108813.4</v>
      </c>
    </row>
    <row r="271" spans="1:11">
      <c r="A271" s="56">
        <f t="shared" si="4"/>
        <v>271</v>
      </c>
      <c r="B271" s="54">
        <v>269</v>
      </c>
      <c r="C271" s="53">
        <v>2</v>
      </c>
      <c r="D271" s="15" t="s">
        <v>549</v>
      </c>
      <c r="E271" s="16">
        <v>16823</v>
      </c>
      <c r="F271" s="47">
        <v>11687</v>
      </c>
      <c r="G271" s="25">
        <v>4.2999999999999997E-2</v>
      </c>
      <c r="H271" s="44">
        <v>1049</v>
      </c>
      <c r="I271" s="27">
        <v>3.0979999999999999</v>
      </c>
      <c r="J271" s="44">
        <v>60638</v>
      </c>
      <c r="K271" s="41">
        <v>34508.6</v>
      </c>
    </row>
    <row r="272" spans="1:11">
      <c r="A272" s="56">
        <f t="shared" si="4"/>
        <v>253</v>
      </c>
      <c r="B272" s="54">
        <v>270</v>
      </c>
      <c r="C272" s="53">
        <v>-17</v>
      </c>
      <c r="D272" s="15" t="s">
        <v>551</v>
      </c>
      <c r="E272" s="16">
        <v>12740</v>
      </c>
      <c r="F272" s="47">
        <v>11650.4</v>
      </c>
      <c r="G272" s="25">
        <v>-3.5000000000000003E-2</v>
      </c>
      <c r="H272" s="44">
        <v>-70.5</v>
      </c>
      <c r="I272" s="27" t="s">
        <v>14</v>
      </c>
      <c r="J272" s="44">
        <v>17016.3</v>
      </c>
      <c r="K272" s="41" t="s">
        <v>14</v>
      </c>
    </row>
    <row r="273" spans="1:11">
      <c r="A273" s="56">
        <f t="shared" si="4"/>
        <v>277</v>
      </c>
      <c r="B273" s="54">
        <v>271</v>
      </c>
      <c r="C273" s="53">
        <v>6</v>
      </c>
      <c r="D273" s="15" t="s">
        <v>553</v>
      </c>
      <c r="E273" s="16">
        <v>17500</v>
      </c>
      <c r="F273" s="47">
        <v>11635</v>
      </c>
      <c r="G273" s="25">
        <v>5.9000000000000004E-2</v>
      </c>
      <c r="H273" s="44">
        <v>454</v>
      </c>
      <c r="I273" s="27">
        <v>0.214</v>
      </c>
      <c r="J273" s="44">
        <v>16554</v>
      </c>
      <c r="K273" s="41">
        <v>19335</v>
      </c>
    </row>
    <row r="274" spans="1:11">
      <c r="A274" s="56">
        <f t="shared" si="4"/>
        <v>273</v>
      </c>
      <c r="B274" s="54">
        <v>272</v>
      </c>
      <c r="C274" s="53">
        <v>1</v>
      </c>
      <c r="D274" s="15" t="s">
        <v>555</v>
      </c>
      <c r="E274" s="16">
        <v>14570</v>
      </c>
      <c r="F274" s="47">
        <v>11601.4</v>
      </c>
      <c r="G274" s="25">
        <v>4.2999999999999997E-2</v>
      </c>
      <c r="H274" s="44">
        <v>157.80000000000001</v>
      </c>
      <c r="I274" s="27">
        <v>-0.26100000000000001</v>
      </c>
      <c r="J274" s="44">
        <v>5001.1000000000004</v>
      </c>
      <c r="K274" s="41">
        <v>1186.5999999999999</v>
      </c>
    </row>
    <row r="275" spans="1:11">
      <c r="A275" s="56">
        <f t="shared" si="4"/>
        <v>267</v>
      </c>
      <c r="B275" s="54">
        <v>273</v>
      </c>
      <c r="C275" s="53">
        <v>-6</v>
      </c>
      <c r="D275" s="15" t="s">
        <v>557</v>
      </c>
      <c r="E275" s="16">
        <v>9600</v>
      </c>
      <c r="F275" s="47">
        <v>11598.5</v>
      </c>
      <c r="G275" s="25">
        <v>2.7999999999999997E-2</v>
      </c>
      <c r="H275" s="44">
        <v>523.4</v>
      </c>
      <c r="I275" s="27">
        <v>-0.47399999999999998</v>
      </c>
      <c r="J275" s="44">
        <v>61875.6</v>
      </c>
      <c r="K275" s="41">
        <v>7260.8</v>
      </c>
    </row>
    <row r="276" spans="1:11">
      <c r="A276" s="56">
        <f t="shared" si="4"/>
        <v>266</v>
      </c>
      <c r="B276" s="54">
        <v>274</v>
      </c>
      <c r="C276" s="53">
        <v>-8</v>
      </c>
      <c r="D276" s="15" t="s">
        <v>559</v>
      </c>
      <c r="E276" s="16">
        <v>11068</v>
      </c>
      <c r="F276" s="47">
        <v>11537</v>
      </c>
      <c r="G276" s="25">
        <v>1.2E-2</v>
      </c>
      <c r="H276" s="44">
        <v>1261</v>
      </c>
      <c r="I276" s="27">
        <v>9.8000000000000004E-2</v>
      </c>
      <c r="J276" s="44">
        <v>45987</v>
      </c>
      <c r="K276" s="41">
        <v>28903.8</v>
      </c>
    </row>
    <row r="277" spans="1:11">
      <c r="A277" s="56">
        <f t="shared" si="4"/>
        <v>305</v>
      </c>
      <c r="B277" s="54">
        <v>275</v>
      </c>
      <c r="C277" s="53">
        <v>30</v>
      </c>
      <c r="D277" s="15" t="s">
        <v>561</v>
      </c>
      <c r="E277" s="16">
        <v>15600</v>
      </c>
      <c r="F277" s="47">
        <v>11534.5</v>
      </c>
      <c r="G277" s="25">
        <v>0.187</v>
      </c>
      <c r="H277" s="44">
        <v>633.70000000000005</v>
      </c>
      <c r="I277" s="27">
        <v>3.3000000000000002E-2</v>
      </c>
      <c r="J277" s="44">
        <v>8044.9</v>
      </c>
      <c r="K277" s="41">
        <v>6054.5</v>
      </c>
    </row>
    <row r="278" spans="1:11">
      <c r="A278" s="56">
        <f t="shared" si="4"/>
        <v>282</v>
      </c>
      <c r="B278" s="54">
        <v>276</v>
      </c>
      <c r="C278" s="53">
        <v>6</v>
      </c>
      <c r="D278" s="15" t="s">
        <v>563</v>
      </c>
      <c r="E278" s="16">
        <v>10000</v>
      </c>
      <c r="F278" s="47">
        <v>11527</v>
      </c>
      <c r="G278" s="25">
        <v>8.8000000000000009E-2</v>
      </c>
      <c r="H278" s="44">
        <v>337</v>
      </c>
      <c r="I278" s="27">
        <v>-0.47</v>
      </c>
      <c r="J278" s="44">
        <v>7953</v>
      </c>
      <c r="K278" s="41">
        <v>5251.9</v>
      </c>
    </row>
    <row r="279" spans="1:11">
      <c r="A279" s="56">
        <f t="shared" si="4"/>
        <v>284</v>
      </c>
      <c r="B279" s="54">
        <v>277</v>
      </c>
      <c r="C279" s="53">
        <v>7</v>
      </c>
      <c r="D279" s="15" t="s">
        <v>565</v>
      </c>
      <c r="E279" s="16">
        <v>26662</v>
      </c>
      <c r="F279" s="47">
        <v>11458</v>
      </c>
      <c r="G279" s="25">
        <v>8.5999999999999993E-2</v>
      </c>
      <c r="H279" s="44">
        <v>2666</v>
      </c>
      <c r="I279" s="27">
        <v>-0.50700000000000001</v>
      </c>
      <c r="J279" s="44">
        <v>36239</v>
      </c>
      <c r="K279" s="41">
        <v>49860.3</v>
      </c>
    </row>
    <row r="280" spans="1:11">
      <c r="A280" s="56">
        <f t="shared" si="4"/>
        <v>286</v>
      </c>
      <c r="B280" s="54">
        <v>278</v>
      </c>
      <c r="C280" s="53">
        <v>8</v>
      </c>
      <c r="D280" s="15" t="s">
        <v>567</v>
      </c>
      <c r="E280" s="16">
        <v>61000</v>
      </c>
      <c r="F280" s="47">
        <v>11333.4</v>
      </c>
      <c r="G280" s="25">
        <v>8.5000000000000006E-2</v>
      </c>
      <c r="H280" s="44">
        <v>883.7</v>
      </c>
      <c r="I280" s="27">
        <v>-0.30299999999999999</v>
      </c>
      <c r="J280" s="44">
        <v>16185.3</v>
      </c>
      <c r="K280" s="41">
        <v>15095.8</v>
      </c>
    </row>
    <row r="281" spans="1:11">
      <c r="A281" s="56">
        <f t="shared" si="4"/>
        <v>293</v>
      </c>
      <c r="B281" s="54">
        <v>279</v>
      </c>
      <c r="C281" s="53">
        <v>14</v>
      </c>
      <c r="D281" s="15" t="s">
        <v>569</v>
      </c>
      <c r="E281" s="16">
        <v>51500</v>
      </c>
      <c r="F281" s="47">
        <v>11290</v>
      </c>
      <c r="G281" s="25">
        <v>0.11599999999999999</v>
      </c>
      <c r="H281" s="44">
        <v>1066</v>
      </c>
      <c r="I281" s="27" t="s">
        <v>14</v>
      </c>
      <c r="J281" s="44">
        <v>27505</v>
      </c>
      <c r="K281" s="41">
        <v>25990.7</v>
      </c>
    </row>
    <row r="282" spans="1:11">
      <c r="A282" s="56">
        <f t="shared" si="4"/>
        <v>295</v>
      </c>
      <c r="B282" s="54">
        <v>280</v>
      </c>
      <c r="C282" s="53">
        <v>15</v>
      </c>
      <c r="D282" s="15" t="s">
        <v>571</v>
      </c>
      <c r="E282" s="16">
        <v>24500</v>
      </c>
      <c r="F282" s="47">
        <v>11223</v>
      </c>
      <c r="G282" s="25">
        <v>0.11599999999999999</v>
      </c>
      <c r="H282" s="44">
        <v>406</v>
      </c>
      <c r="I282" s="27">
        <v>7.3999999999999996E-2</v>
      </c>
      <c r="J282" s="44">
        <v>18033</v>
      </c>
      <c r="K282" s="41">
        <v>17515.599999999999</v>
      </c>
    </row>
    <row r="283" spans="1:11">
      <c r="A283" s="56">
        <f t="shared" si="4"/>
        <v>278</v>
      </c>
      <c r="B283" s="54">
        <v>281</v>
      </c>
      <c r="C283" s="53">
        <v>-3</v>
      </c>
      <c r="D283" s="15" t="s">
        <v>573</v>
      </c>
      <c r="E283" s="16">
        <v>72450</v>
      </c>
      <c r="F283" s="47">
        <v>11221.1</v>
      </c>
      <c r="G283" s="25">
        <v>3.1E-2</v>
      </c>
      <c r="H283" s="44">
        <v>1337.5</v>
      </c>
      <c r="I283" s="27">
        <v>4.3999999999999997E-2</v>
      </c>
      <c r="J283" s="44">
        <v>9347</v>
      </c>
      <c r="K283" s="41">
        <v>25487.9</v>
      </c>
    </row>
    <row r="284" spans="1:11">
      <c r="A284" s="56">
        <f t="shared" si="4"/>
        <v>287</v>
      </c>
      <c r="B284" s="54">
        <v>282</v>
      </c>
      <c r="C284" s="53">
        <v>5</v>
      </c>
      <c r="D284" s="15" t="s">
        <v>575</v>
      </c>
      <c r="E284" s="16">
        <v>23850</v>
      </c>
      <c r="F284" s="47">
        <v>11221</v>
      </c>
      <c r="G284" s="25">
        <v>7.5999999999999998E-2</v>
      </c>
      <c r="H284" s="44">
        <v>782</v>
      </c>
      <c r="I284" s="27">
        <v>0.33500000000000002</v>
      </c>
      <c r="J284" s="44">
        <v>5873</v>
      </c>
      <c r="K284" s="41">
        <v>16732.7</v>
      </c>
    </row>
    <row r="285" spans="1:11">
      <c r="A285" s="56">
        <f t="shared" si="4"/>
        <v>316</v>
      </c>
      <c r="B285" s="54">
        <v>283</v>
      </c>
      <c r="C285" s="53">
        <v>33</v>
      </c>
      <c r="D285" s="15" t="s">
        <v>577</v>
      </c>
      <c r="E285" s="16">
        <v>39200</v>
      </c>
      <c r="F285" s="47">
        <v>11171.4</v>
      </c>
      <c r="G285" s="25">
        <v>0.18</v>
      </c>
      <c r="H285" s="44">
        <v>293.3</v>
      </c>
      <c r="I285" s="27">
        <v>-6.9000000000000006E-2</v>
      </c>
      <c r="J285" s="44">
        <v>7075.8</v>
      </c>
      <c r="K285" s="41">
        <v>5336.2</v>
      </c>
    </row>
    <row r="286" spans="1:11">
      <c r="A286" s="56">
        <f t="shared" si="4"/>
        <v>338</v>
      </c>
      <c r="B286" s="54">
        <v>284</v>
      </c>
      <c r="C286" s="53">
        <v>54</v>
      </c>
      <c r="D286" s="15" t="s">
        <v>579</v>
      </c>
      <c r="E286" s="16">
        <v>33429</v>
      </c>
      <c r="F286" s="47">
        <v>11151</v>
      </c>
      <c r="G286" s="25">
        <v>0.28199999999999997</v>
      </c>
      <c r="H286" s="44">
        <v>439</v>
      </c>
      <c r="I286" s="27">
        <v>0.35899999999999999</v>
      </c>
      <c r="J286" s="44">
        <v>15262</v>
      </c>
      <c r="K286" s="41">
        <v>7384.9</v>
      </c>
    </row>
    <row r="287" spans="1:11">
      <c r="A287" s="56">
        <f t="shared" si="4"/>
        <v>281</v>
      </c>
      <c r="B287" s="54">
        <v>285</v>
      </c>
      <c r="C287" s="53">
        <v>-4</v>
      </c>
      <c r="D287" s="15" t="s">
        <v>581</v>
      </c>
      <c r="E287" s="16">
        <v>44000</v>
      </c>
      <c r="F287" s="47">
        <v>11130</v>
      </c>
      <c r="G287" s="25">
        <v>3.5000000000000003E-2</v>
      </c>
      <c r="H287" s="44">
        <v>104</v>
      </c>
      <c r="I287" s="27">
        <v>-0.42499999999999999</v>
      </c>
      <c r="J287" s="44">
        <v>6166</v>
      </c>
      <c r="K287" s="41">
        <v>1971.9</v>
      </c>
    </row>
    <row r="288" spans="1:11">
      <c r="A288" s="56">
        <f t="shared" si="4"/>
        <v>283</v>
      </c>
      <c r="B288" s="54">
        <v>286</v>
      </c>
      <c r="C288" s="53">
        <v>-3</v>
      </c>
      <c r="D288" s="15" t="s">
        <v>583</v>
      </c>
      <c r="E288" s="16">
        <v>50000</v>
      </c>
      <c r="F288" s="47">
        <v>11127</v>
      </c>
      <c r="G288" s="25">
        <v>5.4000000000000006E-2</v>
      </c>
      <c r="H288" s="44">
        <v>1624</v>
      </c>
      <c r="I288" s="27">
        <v>1.2649999999999999</v>
      </c>
      <c r="J288" s="44">
        <v>15641</v>
      </c>
      <c r="K288" s="41">
        <v>41558.9</v>
      </c>
    </row>
    <row r="289" spans="1:11">
      <c r="A289" s="56">
        <f t="shared" si="4"/>
        <v>354</v>
      </c>
      <c r="B289" s="54">
        <v>287</v>
      </c>
      <c r="C289" s="53">
        <v>67</v>
      </c>
      <c r="D289" s="15" t="s">
        <v>585</v>
      </c>
      <c r="E289" s="16">
        <v>10900</v>
      </c>
      <c r="F289" s="47">
        <v>11077</v>
      </c>
      <c r="G289" s="25">
        <v>0.38200000000000001</v>
      </c>
      <c r="H289" s="44">
        <v>2380.6999999999998</v>
      </c>
      <c r="I289" s="27">
        <v>0.40200000000000002</v>
      </c>
      <c r="J289" s="44">
        <v>12479.5</v>
      </c>
      <c r="K289" s="41">
        <v>27315.8</v>
      </c>
    </row>
    <row r="290" spans="1:11">
      <c r="A290" s="56">
        <f t="shared" si="4"/>
        <v>274</v>
      </c>
      <c r="B290" s="54">
        <v>288</v>
      </c>
      <c r="C290" s="53">
        <v>-14</v>
      </c>
      <c r="D290" s="15" t="s">
        <v>587</v>
      </c>
      <c r="E290" s="16">
        <v>13688</v>
      </c>
      <c r="F290" s="47">
        <v>11009.5</v>
      </c>
      <c r="G290" s="25">
        <v>-6.0000000000000001E-3</v>
      </c>
      <c r="H290" s="44">
        <v>848.7</v>
      </c>
      <c r="I290" s="27">
        <v>1.0620000000000001</v>
      </c>
      <c r="J290" s="44">
        <v>48275.1</v>
      </c>
      <c r="K290" s="41">
        <v>18214.599999999999</v>
      </c>
    </row>
    <row r="291" spans="1:11">
      <c r="A291" s="56">
        <f t="shared" si="4"/>
        <v>330</v>
      </c>
      <c r="B291" s="54">
        <v>289</v>
      </c>
      <c r="C291" s="53">
        <v>41</v>
      </c>
      <c r="D291" s="15" t="s">
        <v>589</v>
      </c>
      <c r="E291" s="16">
        <v>19500</v>
      </c>
      <c r="F291" s="47">
        <v>10989</v>
      </c>
      <c r="G291" s="25">
        <v>0.22600000000000001</v>
      </c>
      <c r="H291" s="44">
        <v>3507</v>
      </c>
      <c r="I291" s="27">
        <v>0.49</v>
      </c>
      <c r="J291" s="44">
        <v>296482</v>
      </c>
      <c r="K291" s="41">
        <v>57051.3</v>
      </c>
    </row>
    <row r="292" spans="1:11">
      <c r="A292" s="56">
        <f t="shared" si="4"/>
        <v>276</v>
      </c>
      <c r="B292" s="54">
        <v>290</v>
      </c>
      <c r="C292" s="53">
        <v>-14</v>
      </c>
      <c r="D292" s="15" t="s">
        <v>591</v>
      </c>
      <c r="E292" s="16">
        <v>31000</v>
      </c>
      <c r="F292" s="47">
        <v>10841</v>
      </c>
      <c r="G292" s="25">
        <v>-1.4999999999999999E-2</v>
      </c>
      <c r="H292" s="44">
        <v>1005</v>
      </c>
      <c r="I292" s="27">
        <v>0.48399999999999999</v>
      </c>
      <c r="J292" s="44">
        <v>13518</v>
      </c>
      <c r="K292" s="41">
        <v>16368.2</v>
      </c>
    </row>
    <row r="293" spans="1:11">
      <c r="A293" s="56">
        <f t="shared" si="4"/>
        <v>269</v>
      </c>
      <c r="B293" s="54">
        <v>291</v>
      </c>
      <c r="C293" s="53">
        <v>-22</v>
      </c>
      <c r="D293" s="15" t="s">
        <v>593</v>
      </c>
      <c r="E293" s="16">
        <v>4862</v>
      </c>
      <c r="F293" s="47">
        <v>10797</v>
      </c>
      <c r="G293" s="25">
        <v>-4.2000000000000003E-2</v>
      </c>
      <c r="H293" s="44">
        <v>268</v>
      </c>
      <c r="I293" s="27" t="s">
        <v>14</v>
      </c>
      <c r="J293" s="44">
        <v>10628</v>
      </c>
      <c r="K293" s="41">
        <v>11850.9</v>
      </c>
    </row>
    <row r="294" spans="1:11">
      <c r="A294" s="56">
        <f t="shared" si="4"/>
        <v>290</v>
      </c>
      <c r="B294" s="54">
        <v>292</v>
      </c>
      <c r="C294" s="53">
        <v>-2</v>
      </c>
      <c r="D294" s="15" t="s">
        <v>595</v>
      </c>
      <c r="E294" s="16">
        <v>16000</v>
      </c>
      <c r="F294" s="47">
        <v>10787.8</v>
      </c>
      <c r="G294" s="25">
        <v>4.4000000000000004E-2</v>
      </c>
      <c r="H294" s="44">
        <v>60.2</v>
      </c>
      <c r="I294" s="27" t="s">
        <v>14</v>
      </c>
      <c r="J294" s="44">
        <v>8496.9</v>
      </c>
      <c r="K294" s="41">
        <v>13400.5</v>
      </c>
    </row>
    <row r="295" spans="1:11">
      <c r="A295" s="56">
        <f t="shared" si="4"/>
        <v>268</v>
      </c>
      <c r="B295" s="54">
        <v>293</v>
      </c>
      <c r="C295" s="53">
        <v>-25</v>
      </c>
      <c r="D295" s="15" t="s">
        <v>597</v>
      </c>
      <c r="E295" s="16">
        <v>75650</v>
      </c>
      <c r="F295" s="47">
        <v>10772.3</v>
      </c>
      <c r="G295" s="25">
        <v>-4.4999999999999998E-2</v>
      </c>
      <c r="H295" s="44">
        <v>779.7</v>
      </c>
      <c r="I295" s="27">
        <v>3.5999999999999997E-2</v>
      </c>
      <c r="J295" s="44">
        <v>11265.5</v>
      </c>
      <c r="K295" s="41">
        <v>12144.3</v>
      </c>
    </row>
    <row r="296" spans="1:11">
      <c r="A296" s="56">
        <f t="shared" si="4"/>
        <v>275</v>
      </c>
      <c r="B296" s="54">
        <v>294</v>
      </c>
      <c r="C296" s="53">
        <v>-19</v>
      </c>
      <c r="D296" s="15" t="s">
        <v>599</v>
      </c>
      <c r="E296" s="16">
        <v>17750</v>
      </c>
      <c r="F296" s="47">
        <v>10769.6</v>
      </c>
      <c r="G296" s="25">
        <v>-2.1000000000000001E-2</v>
      </c>
      <c r="H296" s="44">
        <v>1116.5</v>
      </c>
      <c r="I296" s="27">
        <v>-0.28699999999999998</v>
      </c>
      <c r="J296" s="44">
        <v>30109.8</v>
      </c>
      <c r="K296" s="41">
        <v>12958</v>
      </c>
    </row>
    <row r="297" spans="1:11">
      <c r="A297" s="56">
        <f t="shared" si="4"/>
        <v>309</v>
      </c>
      <c r="B297" s="54">
        <v>295</v>
      </c>
      <c r="C297" s="53">
        <v>14</v>
      </c>
      <c r="D297" s="15" t="s">
        <v>601</v>
      </c>
      <c r="E297" s="16">
        <v>14000</v>
      </c>
      <c r="F297" s="47">
        <v>10746</v>
      </c>
      <c r="G297" s="25">
        <v>0.12300000000000001</v>
      </c>
      <c r="H297" s="44">
        <v>2530</v>
      </c>
      <c r="I297" s="27" t="s">
        <v>14</v>
      </c>
      <c r="J297" s="44">
        <v>22819</v>
      </c>
      <c r="K297" s="41">
        <v>33978.699999999997</v>
      </c>
    </row>
    <row r="298" spans="1:11">
      <c r="A298" s="56">
        <f t="shared" si="4"/>
        <v>214</v>
      </c>
      <c r="B298" s="54">
        <v>296</v>
      </c>
      <c r="C298" s="53">
        <v>-82</v>
      </c>
      <c r="D298" s="15" t="s">
        <v>603</v>
      </c>
      <c r="E298" s="16">
        <v>9000</v>
      </c>
      <c r="F298" s="47">
        <v>10736</v>
      </c>
      <c r="G298" s="25">
        <v>-0.22500000000000001</v>
      </c>
      <c r="H298" s="44">
        <v>1203</v>
      </c>
      <c r="I298" s="27" t="s">
        <v>14</v>
      </c>
      <c r="J298" s="44">
        <v>32521</v>
      </c>
      <c r="K298" s="41">
        <v>11975.4</v>
      </c>
    </row>
    <row r="299" spans="1:11">
      <c r="A299" s="56">
        <f t="shared" si="4"/>
        <v>213</v>
      </c>
      <c r="B299" s="54">
        <v>297</v>
      </c>
      <c r="C299" s="53">
        <v>-84</v>
      </c>
      <c r="D299" s="15" t="s">
        <v>605</v>
      </c>
      <c r="E299" s="16">
        <v>2880</v>
      </c>
      <c r="F299" s="47">
        <v>10734</v>
      </c>
      <c r="G299" s="25">
        <v>-0.23</v>
      </c>
      <c r="H299" s="44">
        <v>3064</v>
      </c>
      <c r="I299" s="27">
        <v>2.4119999999999999</v>
      </c>
      <c r="J299" s="44">
        <v>19566</v>
      </c>
      <c r="K299" s="41">
        <v>13832.7</v>
      </c>
    </row>
    <row r="300" spans="1:11">
      <c r="A300" s="56">
        <f t="shared" si="4"/>
        <v>313</v>
      </c>
      <c r="B300" s="54">
        <v>298</v>
      </c>
      <c r="C300" s="53">
        <v>15</v>
      </c>
      <c r="D300" s="15" t="s">
        <v>607</v>
      </c>
      <c r="E300" s="16">
        <v>3776</v>
      </c>
      <c r="F300" s="47">
        <v>10699</v>
      </c>
      <c r="G300" s="25">
        <v>0.125</v>
      </c>
      <c r="H300" s="44">
        <v>913</v>
      </c>
      <c r="I300" s="27">
        <v>-0.33100000000000002</v>
      </c>
      <c r="J300" s="44">
        <v>157699</v>
      </c>
      <c r="K300" s="41" t="s">
        <v>14</v>
      </c>
    </row>
    <row r="301" spans="1:11">
      <c r="A301" s="56">
        <f t="shared" si="4"/>
        <v>308</v>
      </c>
      <c r="B301" s="54">
        <v>299</v>
      </c>
      <c r="C301" s="53">
        <v>9</v>
      </c>
      <c r="D301" s="15" t="s">
        <v>609</v>
      </c>
      <c r="E301" s="16">
        <v>7977</v>
      </c>
      <c r="F301" s="47">
        <v>10589</v>
      </c>
      <c r="G301" s="25">
        <v>0.10099999999999999</v>
      </c>
      <c r="H301" s="44">
        <v>368</v>
      </c>
      <c r="I301" s="27">
        <v>-0.79500000000000004</v>
      </c>
      <c r="J301" s="44">
        <v>27009</v>
      </c>
      <c r="K301" s="41">
        <v>15394.2</v>
      </c>
    </row>
    <row r="302" spans="1:11">
      <c r="A302" s="56">
        <f t="shared" si="4"/>
        <v>409</v>
      </c>
      <c r="B302" s="54">
        <v>300</v>
      </c>
      <c r="C302" s="53">
        <v>109</v>
      </c>
      <c r="D302" s="15" t="s">
        <v>611</v>
      </c>
      <c r="E302" s="16">
        <v>9000</v>
      </c>
      <c r="F302" s="47">
        <v>10553</v>
      </c>
      <c r="G302" s="25">
        <v>0.53500000000000003</v>
      </c>
      <c r="H302" s="44">
        <v>594</v>
      </c>
      <c r="I302" s="27" t="s">
        <v>14</v>
      </c>
      <c r="J302" s="44">
        <v>32550</v>
      </c>
      <c r="K302" s="41">
        <v>13632.8</v>
      </c>
    </row>
    <row r="303" spans="1:11">
      <c r="A303" s="56">
        <f t="shared" si="4"/>
        <v>301</v>
      </c>
      <c r="B303" s="54">
        <v>301</v>
      </c>
      <c r="C303" s="53">
        <v>0</v>
      </c>
      <c r="D303" s="15" t="s">
        <v>613</v>
      </c>
      <c r="E303" s="16">
        <v>30000</v>
      </c>
      <c r="F303" s="47">
        <v>10529.6</v>
      </c>
      <c r="G303" s="25">
        <v>7.4999999999999997E-2</v>
      </c>
      <c r="H303" s="44">
        <v>930.7</v>
      </c>
      <c r="I303" s="27">
        <v>1.1160000000000001</v>
      </c>
      <c r="J303" s="44">
        <v>10095.299999999999</v>
      </c>
      <c r="K303" s="41">
        <v>7974.3</v>
      </c>
    </row>
    <row r="304" spans="1:11">
      <c r="A304" s="56">
        <f t="shared" si="4"/>
        <v>334</v>
      </c>
      <c r="B304" s="54">
        <v>302</v>
      </c>
      <c r="C304" s="53">
        <v>32</v>
      </c>
      <c r="D304" s="15" t="s">
        <v>615</v>
      </c>
      <c r="E304" s="16">
        <v>2460</v>
      </c>
      <c r="F304" s="47">
        <v>10484</v>
      </c>
      <c r="G304" s="25">
        <v>0.18899999999999997</v>
      </c>
      <c r="H304" s="44">
        <v>1.6</v>
      </c>
      <c r="I304" s="27">
        <v>-0.97</v>
      </c>
      <c r="J304" s="44">
        <v>16938.2</v>
      </c>
      <c r="K304" s="41">
        <v>9645.6</v>
      </c>
    </row>
    <row r="305" spans="1:11">
      <c r="A305" s="56">
        <f t="shared" si="4"/>
        <v>299</v>
      </c>
      <c r="B305" s="54">
        <v>303</v>
      </c>
      <c r="C305" s="53">
        <v>-4</v>
      </c>
      <c r="D305" s="15" t="s">
        <v>617</v>
      </c>
      <c r="E305" s="16">
        <v>8200</v>
      </c>
      <c r="F305" s="47">
        <v>10466</v>
      </c>
      <c r="G305" s="25">
        <v>6.0999999999999999E-2</v>
      </c>
      <c r="H305" s="44">
        <v>1263</v>
      </c>
      <c r="I305" s="27">
        <v>0.36</v>
      </c>
      <c r="J305" s="44">
        <v>178869</v>
      </c>
      <c r="K305" s="41">
        <v>11025.3</v>
      </c>
    </row>
    <row r="306" spans="1:11">
      <c r="A306" s="56">
        <f t="shared" si="4"/>
        <v>303</v>
      </c>
      <c r="B306" s="54">
        <v>304</v>
      </c>
      <c r="C306" s="53">
        <v>-1</v>
      </c>
      <c r="D306" s="15" t="s">
        <v>619</v>
      </c>
      <c r="E306" s="16">
        <v>22899</v>
      </c>
      <c r="F306" s="47">
        <v>10431</v>
      </c>
      <c r="G306" s="25">
        <v>7.0999999999999994E-2</v>
      </c>
      <c r="H306" s="44">
        <v>2775</v>
      </c>
      <c r="I306" s="27">
        <v>0.221</v>
      </c>
      <c r="J306" s="44">
        <v>215543</v>
      </c>
      <c r="K306" s="41">
        <v>26262.9</v>
      </c>
    </row>
    <row r="307" spans="1:11">
      <c r="A307" s="56">
        <f t="shared" si="4"/>
        <v>304</v>
      </c>
      <c r="B307" s="54">
        <v>305</v>
      </c>
      <c r="C307" s="53">
        <v>-1</v>
      </c>
      <c r="D307" s="15" t="s">
        <v>621</v>
      </c>
      <c r="E307" s="16">
        <v>58000</v>
      </c>
      <c r="F307" s="47">
        <v>10412</v>
      </c>
      <c r="G307" s="25">
        <v>6.9000000000000006E-2</v>
      </c>
      <c r="H307" s="44">
        <v>259</v>
      </c>
      <c r="I307" s="27">
        <v>-0.80200000000000005</v>
      </c>
      <c r="J307" s="44">
        <v>22549</v>
      </c>
      <c r="K307" s="41">
        <v>28280.9</v>
      </c>
    </row>
    <row r="308" spans="1:11">
      <c r="A308" s="56">
        <f t="shared" si="4"/>
        <v>311</v>
      </c>
      <c r="B308" s="54">
        <v>306</v>
      </c>
      <c r="C308" s="53">
        <v>5</v>
      </c>
      <c r="D308" s="15" t="s">
        <v>623</v>
      </c>
      <c r="E308" s="16">
        <v>11975</v>
      </c>
      <c r="F308" s="47">
        <v>10336.200000000001</v>
      </c>
      <c r="G308" s="25">
        <v>8.3000000000000004E-2</v>
      </c>
      <c r="H308" s="44">
        <v>295.3</v>
      </c>
      <c r="I308" s="27">
        <v>0.89700000000000002</v>
      </c>
      <c r="J308" s="44">
        <v>27502.5</v>
      </c>
      <c r="K308" s="41" t="s">
        <v>14</v>
      </c>
    </row>
    <row r="309" spans="1:11">
      <c r="A309" s="56">
        <f t="shared" si="4"/>
        <v>384</v>
      </c>
      <c r="B309" s="54">
        <v>307</v>
      </c>
      <c r="C309" s="53">
        <v>77</v>
      </c>
      <c r="D309" s="15" t="s">
        <v>625</v>
      </c>
      <c r="E309" s="16">
        <v>3717</v>
      </c>
      <c r="F309" s="47">
        <v>10265.6</v>
      </c>
      <c r="G309" s="25">
        <v>0.39700000000000002</v>
      </c>
      <c r="H309" s="44">
        <v>340.1</v>
      </c>
      <c r="I309" s="27">
        <v>0.17799999999999999</v>
      </c>
      <c r="J309" s="44">
        <v>5760.6</v>
      </c>
      <c r="K309" s="41">
        <v>2821.7</v>
      </c>
    </row>
    <row r="310" spans="1:11">
      <c r="A310" s="56">
        <f t="shared" si="4"/>
        <v>342</v>
      </c>
      <c r="B310" s="54">
        <v>308</v>
      </c>
      <c r="C310" s="53">
        <v>34</v>
      </c>
      <c r="D310" s="15" t="s">
        <v>627</v>
      </c>
      <c r="E310" s="16">
        <v>13100</v>
      </c>
      <c r="F310" s="47">
        <v>10250</v>
      </c>
      <c r="G310" s="25">
        <v>0.19600000000000001</v>
      </c>
      <c r="H310" s="44">
        <v>340</v>
      </c>
      <c r="I310" s="27">
        <v>10.333</v>
      </c>
      <c r="J310" s="44">
        <v>7230</v>
      </c>
      <c r="K310" s="41">
        <v>3199.8</v>
      </c>
    </row>
    <row r="311" spans="1:11">
      <c r="A311" s="56">
        <f t="shared" si="4"/>
        <v>314</v>
      </c>
      <c r="B311" s="54">
        <v>309</v>
      </c>
      <c r="C311" s="53">
        <v>5</v>
      </c>
      <c r="D311" s="15" t="s">
        <v>629</v>
      </c>
      <c r="E311" s="16">
        <v>2350</v>
      </c>
      <c r="F311" s="47">
        <v>10231</v>
      </c>
      <c r="G311" s="25">
        <v>7.6999999999999999E-2</v>
      </c>
      <c r="H311" s="44">
        <v>873</v>
      </c>
      <c r="I311" s="27">
        <v>-0.08</v>
      </c>
      <c r="J311" s="44">
        <v>10947</v>
      </c>
      <c r="K311" s="41">
        <v>5058.3</v>
      </c>
    </row>
    <row r="312" spans="1:11">
      <c r="A312" s="56">
        <f t="shared" si="4"/>
        <v>319</v>
      </c>
      <c r="B312" s="54">
        <v>310</v>
      </c>
      <c r="C312" s="53">
        <v>9</v>
      </c>
      <c r="D312" s="15" t="s">
        <v>631</v>
      </c>
      <c r="E312" s="16">
        <v>10000</v>
      </c>
      <c r="F312" s="47">
        <v>10226.700000000001</v>
      </c>
      <c r="G312" s="25">
        <v>0.10300000000000001</v>
      </c>
      <c r="H312" s="44">
        <v>165.7</v>
      </c>
      <c r="I312" s="27">
        <v>0.27300000000000002</v>
      </c>
      <c r="J312" s="44">
        <v>2964.5</v>
      </c>
      <c r="K312" s="41">
        <v>671.8</v>
      </c>
    </row>
    <row r="313" spans="1:11">
      <c r="A313" s="56">
        <f t="shared" si="4"/>
        <v>292</v>
      </c>
      <c r="B313" s="54">
        <v>311</v>
      </c>
      <c r="C313" s="53">
        <v>-19</v>
      </c>
      <c r="D313" s="15" t="s">
        <v>633</v>
      </c>
      <c r="E313" s="16">
        <v>32000</v>
      </c>
      <c r="F313" s="47">
        <v>10194</v>
      </c>
      <c r="G313" s="25">
        <v>2E-3</v>
      </c>
      <c r="H313" s="44">
        <v>581</v>
      </c>
      <c r="I313" s="27">
        <v>0.58699999999999997</v>
      </c>
      <c r="J313" s="44">
        <v>8770</v>
      </c>
      <c r="K313" s="41">
        <v>9205.1</v>
      </c>
    </row>
    <row r="314" spans="1:11">
      <c r="A314" s="56">
        <f t="shared" si="4"/>
        <v>341</v>
      </c>
      <c r="B314" s="54">
        <v>312</v>
      </c>
      <c r="C314" s="53">
        <v>29</v>
      </c>
      <c r="D314" s="15" t="s">
        <v>635</v>
      </c>
      <c r="E314" s="16">
        <v>5086</v>
      </c>
      <c r="F314" s="47">
        <v>10188.299999999999</v>
      </c>
      <c r="G314" s="25">
        <v>0.188</v>
      </c>
      <c r="H314" s="44">
        <v>1022</v>
      </c>
      <c r="I314" s="27">
        <v>1.2849999999999999</v>
      </c>
      <c r="J314" s="44">
        <v>10173</v>
      </c>
      <c r="K314" s="41">
        <v>7758.4</v>
      </c>
    </row>
    <row r="315" spans="1:11">
      <c r="A315" s="56">
        <f t="shared" si="4"/>
        <v>310</v>
      </c>
      <c r="B315" s="54">
        <v>313</v>
      </c>
      <c r="C315" s="53">
        <v>-3</v>
      </c>
      <c r="D315" s="15" t="s">
        <v>637</v>
      </c>
      <c r="E315" s="16">
        <v>14595</v>
      </c>
      <c r="F315" s="47">
        <v>10151</v>
      </c>
      <c r="G315" s="25">
        <v>6.3E-2</v>
      </c>
      <c r="H315" s="44">
        <v>1080</v>
      </c>
      <c r="I315" s="27">
        <v>-0.22</v>
      </c>
      <c r="J315" s="44">
        <v>15995</v>
      </c>
      <c r="K315" s="41">
        <v>10531.1</v>
      </c>
    </row>
    <row r="316" spans="1:11">
      <c r="A316" s="56">
        <f t="shared" si="4"/>
        <v>296</v>
      </c>
      <c r="B316" s="54">
        <v>314</v>
      </c>
      <c r="C316" s="53">
        <v>-18</v>
      </c>
      <c r="D316" s="15" t="s">
        <v>639</v>
      </c>
      <c r="E316" s="16">
        <v>36000</v>
      </c>
      <c r="F316" s="47">
        <v>10040.9</v>
      </c>
      <c r="G316" s="25">
        <v>0</v>
      </c>
      <c r="H316" s="44">
        <v>1036.9000000000001</v>
      </c>
      <c r="I316" s="27">
        <v>-0.189</v>
      </c>
      <c r="J316" s="44">
        <v>21617</v>
      </c>
      <c r="K316" s="41">
        <v>25851.5</v>
      </c>
    </row>
    <row r="317" spans="1:11">
      <c r="A317" s="56">
        <f t="shared" si="4"/>
        <v>315</v>
      </c>
      <c r="B317" s="54">
        <v>315</v>
      </c>
      <c r="C317" s="53">
        <v>0</v>
      </c>
      <c r="D317" s="15" t="s">
        <v>641</v>
      </c>
      <c r="E317" s="16">
        <v>42100</v>
      </c>
      <c r="F317" s="47">
        <v>9983.6</v>
      </c>
      <c r="G317" s="25">
        <v>5.2000000000000005E-2</v>
      </c>
      <c r="H317" s="44">
        <v>861.7</v>
      </c>
      <c r="I317" s="27">
        <v>-0.113</v>
      </c>
      <c r="J317" s="44">
        <v>13099.1</v>
      </c>
      <c r="K317" s="41">
        <v>9121.9</v>
      </c>
    </row>
    <row r="318" spans="1:11">
      <c r="A318" s="56">
        <f t="shared" si="4"/>
        <v>298</v>
      </c>
      <c r="B318" s="54">
        <v>316</v>
      </c>
      <c r="C318" s="53">
        <v>-18</v>
      </c>
      <c r="D318" s="15" t="s">
        <v>643</v>
      </c>
      <c r="E318" s="16">
        <v>9700</v>
      </c>
      <c r="F318" s="47">
        <v>9951.6</v>
      </c>
      <c r="G318" s="25">
        <v>9.0000000000000011E-3</v>
      </c>
      <c r="H318" s="44">
        <v>51.7</v>
      </c>
      <c r="I318" s="27">
        <v>-0.44500000000000001</v>
      </c>
      <c r="J318" s="44">
        <v>3796.8</v>
      </c>
      <c r="K318" s="41">
        <v>636.70000000000005</v>
      </c>
    </row>
    <row r="319" spans="1:11">
      <c r="A319" s="56">
        <f t="shared" si="4"/>
        <v>318</v>
      </c>
      <c r="B319" s="54">
        <v>317</v>
      </c>
      <c r="C319" s="53">
        <v>1</v>
      </c>
      <c r="D319" s="15" t="s">
        <v>645</v>
      </c>
      <c r="E319" s="16">
        <v>17900</v>
      </c>
      <c r="F319" s="47">
        <v>9838.7000000000007</v>
      </c>
      <c r="G319" s="25">
        <v>5.5999999999999994E-2</v>
      </c>
      <c r="H319" s="44">
        <v>-437</v>
      </c>
      <c r="I319" s="27">
        <v>-7.0030000000000001</v>
      </c>
      <c r="J319" s="44">
        <v>3773.8</v>
      </c>
      <c r="K319" s="41">
        <v>258.39999999999998</v>
      </c>
    </row>
    <row r="320" spans="1:11">
      <c r="A320" s="56">
        <f t="shared" si="4"/>
        <v>291</v>
      </c>
      <c r="B320" s="54">
        <v>318</v>
      </c>
      <c r="C320" s="53">
        <v>-27</v>
      </c>
      <c r="D320" s="15" t="s">
        <v>647</v>
      </c>
      <c r="E320" s="16">
        <v>32400</v>
      </c>
      <c r="F320" s="47">
        <v>9830</v>
      </c>
      <c r="G320" s="25">
        <v>-4.2000000000000003E-2</v>
      </c>
      <c r="H320" s="44">
        <v>361</v>
      </c>
      <c r="I320" s="27">
        <v>0.85099999999999998</v>
      </c>
      <c r="J320" s="44">
        <v>14874</v>
      </c>
      <c r="K320" s="41">
        <v>7307.6</v>
      </c>
    </row>
    <row r="321" spans="1:11">
      <c r="A321" s="56">
        <f t="shared" si="4"/>
        <v>328</v>
      </c>
      <c r="B321" s="54">
        <v>319</v>
      </c>
      <c r="C321" s="53">
        <v>9</v>
      </c>
      <c r="D321" s="15" t="s">
        <v>649</v>
      </c>
      <c r="E321" s="16">
        <v>32000</v>
      </c>
      <c r="F321" s="47">
        <v>9823</v>
      </c>
      <c r="G321" s="25">
        <v>8.5999999999999993E-2</v>
      </c>
      <c r="H321" s="44">
        <v>1671</v>
      </c>
      <c r="I321" s="27">
        <v>15.067</v>
      </c>
      <c r="J321" s="44">
        <v>20999</v>
      </c>
      <c r="K321" s="41">
        <v>53367.4</v>
      </c>
    </row>
    <row r="322" spans="1:11">
      <c r="A322" s="56">
        <f t="shared" si="4"/>
        <v>344</v>
      </c>
      <c r="B322" s="54">
        <v>320</v>
      </c>
      <c r="C322" s="53">
        <v>24</v>
      </c>
      <c r="D322" s="15" t="s">
        <v>651</v>
      </c>
      <c r="E322" s="16">
        <v>2650</v>
      </c>
      <c r="F322" s="47">
        <v>9822</v>
      </c>
      <c r="G322" s="25">
        <v>0.161</v>
      </c>
      <c r="H322" s="44">
        <v>298</v>
      </c>
      <c r="I322" s="27">
        <v>0.30099999999999999</v>
      </c>
      <c r="J322" s="44">
        <v>14266</v>
      </c>
      <c r="K322" s="41">
        <v>4736.6000000000004</v>
      </c>
    </row>
    <row r="323" spans="1:11">
      <c r="A323" s="56">
        <f t="shared" si="4"/>
        <v>289</v>
      </c>
      <c r="B323" s="54">
        <v>321</v>
      </c>
      <c r="C323" s="53">
        <v>-32</v>
      </c>
      <c r="D323" s="15" t="s">
        <v>653</v>
      </c>
      <c r="E323" s="16">
        <v>62091</v>
      </c>
      <c r="F323" s="47">
        <v>9801.1</v>
      </c>
      <c r="G323" s="25">
        <v>-5.5999999999999994E-2</v>
      </c>
      <c r="H323" s="44">
        <v>190.4</v>
      </c>
      <c r="I323" s="27">
        <v>-0.55400000000000005</v>
      </c>
      <c r="J323" s="44">
        <v>6721.6</v>
      </c>
      <c r="K323" s="41">
        <v>6413.4</v>
      </c>
    </row>
    <row r="324" spans="1:11">
      <c r="A324" s="56">
        <f t="shared" ref="A324:A387" si="5">B324+C324</f>
        <v>359</v>
      </c>
      <c r="B324" s="54">
        <v>322</v>
      </c>
      <c r="C324" s="53">
        <v>37</v>
      </c>
      <c r="D324" s="15" t="s">
        <v>655</v>
      </c>
      <c r="E324" s="16">
        <v>54000</v>
      </c>
      <c r="F324" s="47">
        <v>9714.4</v>
      </c>
      <c r="G324" s="25">
        <v>0.23199999999999998</v>
      </c>
      <c r="H324" s="44">
        <v>618.9</v>
      </c>
      <c r="I324" s="27">
        <v>6.9000000000000006E-2</v>
      </c>
      <c r="J324" s="44">
        <v>15620.3</v>
      </c>
      <c r="K324" s="41">
        <v>8087</v>
      </c>
    </row>
    <row r="325" spans="1:11">
      <c r="A325" s="56">
        <f t="shared" si="5"/>
        <v>327</v>
      </c>
      <c r="B325" s="54">
        <v>323</v>
      </c>
      <c r="C325" s="53">
        <v>4</v>
      </c>
      <c r="D325" s="15" t="s">
        <v>657</v>
      </c>
      <c r="E325" s="16">
        <v>13145</v>
      </c>
      <c r="F325" s="47">
        <v>9696</v>
      </c>
      <c r="G325" s="25">
        <v>6.7000000000000004E-2</v>
      </c>
      <c r="H325" s="44">
        <v>1438</v>
      </c>
      <c r="I325" s="27">
        <v>-8.5999999999999993E-2</v>
      </c>
      <c r="J325" s="44">
        <v>45326</v>
      </c>
      <c r="K325" s="41">
        <v>30002</v>
      </c>
    </row>
    <row r="326" spans="1:11">
      <c r="A326" s="56">
        <f t="shared" si="5"/>
        <v>332</v>
      </c>
      <c r="B326" s="54">
        <v>324</v>
      </c>
      <c r="C326" s="53">
        <v>8</v>
      </c>
      <c r="D326" s="15" t="s">
        <v>659</v>
      </c>
      <c r="E326" s="16">
        <v>29350</v>
      </c>
      <c r="F326" s="47">
        <v>9656.7999999999993</v>
      </c>
      <c r="G326" s="25">
        <v>8.3000000000000004E-2</v>
      </c>
      <c r="H326" s="44">
        <v>746.4</v>
      </c>
      <c r="I326" s="27">
        <v>0.38800000000000001</v>
      </c>
      <c r="J326" s="44">
        <v>11863.7</v>
      </c>
      <c r="K326" s="41">
        <v>9164.1</v>
      </c>
    </row>
    <row r="327" spans="1:11">
      <c r="A327" s="56">
        <f t="shared" si="5"/>
        <v>382</v>
      </c>
      <c r="B327" s="54">
        <v>325</v>
      </c>
      <c r="C327" s="53">
        <v>57</v>
      </c>
      <c r="D327" s="15" t="s">
        <v>661</v>
      </c>
      <c r="E327" s="16">
        <v>13600</v>
      </c>
      <c r="F327" s="47">
        <v>9587.2999999999993</v>
      </c>
      <c r="G327" s="25">
        <v>0.29399999999999998</v>
      </c>
      <c r="H327" s="44">
        <v>470</v>
      </c>
      <c r="I327" s="27" t="s">
        <v>14</v>
      </c>
      <c r="J327" s="44">
        <v>20119.2</v>
      </c>
      <c r="K327" s="41">
        <v>10527.2</v>
      </c>
    </row>
    <row r="328" spans="1:11">
      <c r="A328" s="56">
        <f t="shared" si="5"/>
        <v>317</v>
      </c>
      <c r="B328" s="54">
        <v>326</v>
      </c>
      <c r="C328" s="53">
        <v>-9</v>
      </c>
      <c r="D328" s="15" t="s">
        <v>663</v>
      </c>
      <c r="E328" s="16">
        <v>55500</v>
      </c>
      <c r="F328" s="47">
        <v>9580.6</v>
      </c>
      <c r="G328" s="25">
        <v>2.2000000000000002E-2</v>
      </c>
      <c r="H328" s="44">
        <v>423.8</v>
      </c>
      <c r="I328" s="27">
        <v>-0.109</v>
      </c>
      <c r="J328" s="44">
        <v>9040.6</v>
      </c>
      <c r="K328" s="41">
        <v>12221.9</v>
      </c>
    </row>
    <row r="329" spans="1:11">
      <c r="A329" s="56">
        <f t="shared" si="5"/>
        <v>327</v>
      </c>
      <c r="B329" s="54">
        <v>327</v>
      </c>
      <c r="C329" s="53">
        <v>0</v>
      </c>
      <c r="D329" s="15" t="s">
        <v>665</v>
      </c>
      <c r="E329" s="16">
        <v>11993</v>
      </c>
      <c r="F329" s="47">
        <v>9566.6</v>
      </c>
      <c r="G329" s="25">
        <v>2.6000000000000002E-2</v>
      </c>
      <c r="H329" s="44">
        <v>18.8</v>
      </c>
      <c r="I329" s="27">
        <v>-0.98799999999999999</v>
      </c>
      <c r="J329" s="44">
        <v>33613.800000000003</v>
      </c>
      <c r="K329" s="41">
        <v>14708</v>
      </c>
    </row>
    <row r="330" spans="1:11">
      <c r="A330" s="56">
        <f t="shared" si="5"/>
        <v>323</v>
      </c>
      <c r="B330" s="54">
        <v>328</v>
      </c>
      <c r="C330" s="53">
        <v>-5</v>
      </c>
      <c r="D330" s="15" t="s">
        <v>667</v>
      </c>
      <c r="E330" s="16">
        <v>20100</v>
      </c>
      <c r="F330" s="47">
        <v>9545.7000000000007</v>
      </c>
      <c r="G330" s="25">
        <v>4.0999999999999995E-2</v>
      </c>
      <c r="H330" s="44">
        <v>1012.1</v>
      </c>
      <c r="I330" s="27">
        <v>0.19500000000000001</v>
      </c>
      <c r="J330" s="44">
        <v>8142.3</v>
      </c>
      <c r="K330" s="41">
        <v>23976.799999999999</v>
      </c>
    </row>
    <row r="331" spans="1:11">
      <c r="A331" s="56">
        <f t="shared" si="5"/>
        <v>329</v>
      </c>
      <c r="B331" s="54">
        <v>329</v>
      </c>
      <c r="C331" s="53">
        <v>0</v>
      </c>
      <c r="D331" s="15" t="s">
        <v>669</v>
      </c>
      <c r="E331" s="16">
        <v>64325</v>
      </c>
      <c r="F331" s="47">
        <v>9536.4</v>
      </c>
      <c r="G331" s="25">
        <v>6.2E-2</v>
      </c>
      <c r="H331" s="44">
        <v>1324.5</v>
      </c>
      <c r="I331" s="27">
        <v>0.16800000000000001</v>
      </c>
      <c r="J331" s="44">
        <v>7980.8</v>
      </c>
      <c r="K331" s="41">
        <v>30438.400000000001</v>
      </c>
    </row>
    <row r="332" spans="1:11">
      <c r="A332" s="56">
        <f t="shared" si="5"/>
        <v>336</v>
      </c>
      <c r="B332" s="54">
        <v>330</v>
      </c>
      <c r="C332" s="53">
        <v>6</v>
      </c>
      <c r="D332" s="15" t="s">
        <v>671</v>
      </c>
      <c r="E332" s="16">
        <v>2282</v>
      </c>
      <c r="F332" s="47">
        <v>9512</v>
      </c>
      <c r="G332" s="25">
        <v>8.6999999999999994E-2</v>
      </c>
      <c r="H332" s="44">
        <v>10</v>
      </c>
      <c r="I332" s="27" t="s">
        <v>14</v>
      </c>
      <c r="J332" s="44">
        <v>16062</v>
      </c>
      <c r="K332" s="41" t="s">
        <v>14</v>
      </c>
    </row>
    <row r="333" spans="1:11">
      <c r="A333" s="56">
        <f t="shared" si="5"/>
        <v>335</v>
      </c>
      <c r="B333" s="54">
        <v>331</v>
      </c>
      <c r="C333" s="53">
        <v>4</v>
      </c>
      <c r="D333" s="15" t="s">
        <v>673</v>
      </c>
      <c r="E333" s="16">
        <v>38000</v>
      </c>
      <c r="F333" s="47">
        <v>9504</v>
      </c>
      <c r="G333" s="25">
        <v>0.08</v>
      </c>
      <c r="H333" s="44">
        <v>-225</v>
      </c>
      <c r="I333" s="27">
        <v>-1.6879999999999999</v>
      </c>
      <c r="J333" s="44">
        <v>21382</v>
      </c>
      <c r="K333" s="41">
        <v>1457.8</v>
      </c>
    </row>
    <row r="334" spans="1:11">
      <c r="A334" s="56">
        <f t="shared" si="5"/>
        <v>254</v>
      </c>
      <c r="B334" s="54">
        <v>332</v>
      </c>
      <c r="C334" s="53">
        <v>-78</v>
      </c>
      <c r="D334" s="15" t="s">
        <v>675</v>
      </c>
      <c r="E334" s="16">
        <v>19000</v>
      </c>
      <c r="F334" s="47">
        <v>9498</v>
      </c>
      <c r="G334" s="25">
        <v>-0.21199999999999999</v>
      </c>
      <c r="H334" s="44">
        <v>1005</v>
      </c>
      <c r="I334" s="27">
        <v>-0.314</v>
      </c>
      <c r="J334" s="44">
        <v>38327</v>
      </c>
      <c r="K334" s="41">
        <v>24767.200000000001</v>
      </c>
    </row>
    <row r="335" spans="1:11">
      <c r="A335" s="56">
        <f t="shared" si="5"/>
        <v>497</v>
      </c>
      <c r="B335" s="54">
        <v>333</v>
      </c>
      <c r="C335" s="53">
        <v>164</v>
      </c>
      <c r="D335" s="15" t="s">
        <v>677</v>
      </c>
      <c r="E335" s="16">
        <v>3177</v>
      </c>
      <c r="F335" s="47">
        <v>9415</v>
      </c>
      <c r="G335" s="25">
        <v>0.72599999999999998</v>
      </c>
      <c r="H335" s="44">
        <v>978</v>
      </c>
      <c r="I335" s="27">
        <v>0.17399999999999999</v>
      </c>
      <c r="J335" s="44">
        <v>17903</v>
      </c>
      <c r="K335" s="41">
        <v>25639.3</v>
      </c>
    </row>
    <row r="336" spans="1:11">
      <c r="A336" s="56">
        <f t="shared" si="5"/>
        <v>371</v>
      </c>
      <c r="B336" s="54">
        <v>334</v>
      </c>
      <c r="C336" s="53">
        <v>37</v>
      </c>
      <c r="D336" s="15" t="s">
        <v>679</v>
      </c>
      <c r="E336" s="16">
        <v>20000</v>
      </c>
      <c r="F336" s="47">
        <v>9398</v>
      </c>
      <c r="G336" s="25">
        <v>0.22800000000000001</v>
      </c>
      <c r="H336" s="44">
        <v>-168.8</v>
      </c>
      <c r="I336" s="27" t="s">
        <v>14</v>
      </c>
      <c r="J336" s="44">
        <v>22630.2</v>
      </c>
      <c r="K336" s="41">
        <v>8639.5</v>
      </c>
    </row>
    <row r="337" spans="1:11">
      <c r="A337" s="56">
        <f t="shared" si="5"/>
        <v>347</v>
      </c>
      <c r="B337" s="54">
        <v>335</v>
      </c>
      <c r="C337" s="53">
        <v>12</v>
      </c>
      <c r="D337" s="15" t="s">
        <v>681</v>
      </c>
      <c r="E337" s="16">
        <v>21200</v>
      </c>
      <c r="F337" s="47">
        <v>9352</v>
      </c>
      <c r="G337" s="25">
        <v>0.126</v>
      </c>
      <c r="H337" s="44">
        <v>285.5</v>
      </c>
      <c r="I337" s="27">
        <v>0.53200000000000003</v>
      </c>
      <c r="J337" s="44">
        <v>7626.4</v>
      </c>
      <c r="K337" s="41">
        <v>5335.4</v>
      </c>
    </row>
    <row r="338" spans="1:11">
      <c r="A338" s="56">
        <f t="shared" si="5"/>
        <v>337</v>
      </c>
      <c r="B338" s="54">
        <v>336</v>
      </c>
      <c r="C338" s="53">
        <v>1</v>
      </c>
      <c r="D338" s="15" t="s">
        <v>683</v>
      </c>
      <c r="E338" s="16">
        <v>6314</v>
      </c>
      <c r="F338" s="47">
        <v>9347.2000000000007</v>
      </c>
      <c r="G338" s="25">
        <v>7.0000000000000007E-2</v>
      </c>
      <c r="H338" s="44">
        <v>277.3</v>
      </c>
      <c r="I338" s="27">
        <v>-0.67900000000000005</v>
      </c>
      <c r="J338" s="44">
        <v>43913.4</v>
      </c>
      <c r="K338" s="41" t="s">
        <v>14</v>
      </c>
    </row>
    <row r="339" spans="1:11">
      <c r="A339" s="56">
        <f t="shared" si="5"/>
        <v>499</v>
      </c>
      <c r="B339" s="54">
        <v>337</v>
      </c>
      <c r="C339" s="53">
        <v>162</v>
      </c>
      <c r="D339" s="15" t="s">
        <v>685</v>
      </c>
      <c r="E339" s="16">
        <v>5275</v>
      </c>
      <c r="F339" s="47">
        <v>9144</v>
      </c>
      <c r="G339" s="25">
        <v>0.68400000000000005</v>
      </c>
      <c r="H339" s="44">
        <v>-54</v>
      </c>
      <c r="I339" s="27" t="s">
        <v>14</v>
      </c>
      <c r="J339" s="44">
        <v>26024</v>
      </c>
      <c r="K339" s="41">
        <v>12647.8</v>
      </c>
    </row>
    <row r="340" spans="1:11">
      <c r="A340" s="56">
        <f t="shared" si="5"/>
        <v>333</v>
      </c>
      <c r="B340" s="54">
        <v>338</v>
      </c>
      <c r="C340" s="53">
        <v>-5</v>
      </c>
      <c r="D340" s="15" t="s">
        <v>687</v>
      </c>
      <c r="E340" s="16">
        <v>25600</v>
      </c>
      <c r="F340" s="47">
        <v>9124</v>
      </c>
      <c r="G340" s="25">
        <v>3.1E-2</v>
      </c>
      <c r="H340" s="44">
        <v>165</v>
      </c>
      <c r="I340" s="27">
        <v>-0.54300000000000004</v>
      </c>
      <c r="J340" s="44">
        <v>19149</v>
      </c>
      <c r="K340" s="41">
        <v>2646.2</v>
      </c>
    </row>
    <row r="341" spans="1:11">
      <c r="A341" s="56">
        <f t="shared" si="5"/>
        <v>389</v>
      </c>
      <c r="B341" s="54">
        <v>339</v>
      </c>
      <c r="C341" s="53">
        <v>50</v>
      </c>
      <c r="D341" s="15" t="s">
        <v>689</v>
      </c>
      <c r="E341" s="16">
        <v>21357</v>
      </c>
      <c r="F341" s="47">
        <v>9030</v>
      </c>
      <c r="G341" s="25">
        <v>0.23699999999999999</v>
      </c>
      <c r="H341" s="44">
        <v>2590.8000000000002</v>
      </c>
      <c r="I341" s="27">
        <v>0.52900000000000003</v>
      </c>
      <c r="J341" s="44">
        <v>18768.7</v>
      </c>
      <c r="K341" s="41">
        <v>130034</v>
      </c>
    </row>
    <row r="342" spans="1:11">
      <c r="A342" s="56">
        <f t="shared" si="5"/>
        <v>339</v>
      </c>
      <c r="B342" s="54">
        <v>340</v>
      </c>
      <c r="C342" s="53">
        <v>-1</v>
      </c>
      <c r="D342" s="15" t="s">
        <v>691</v>
      </c>
      <c r="E342" s="16">
        <v>20000</v>
      </c>
      <c r="F342" s="47">
        <v>9025</v>
      </c>
      <c r="G342" s="25">
        <v>0.04</v>
      </c>
      <c r="H342" s="44">
        <v>468</v>
      </c>
      <c r="I342" s="27">
        <v>0.26100000000000001</v>
      </c>
      <c r="J342" s="44">
        <v>4760</v>
      </c>
      <c r="K342" s="41" t="s">
        <v>14</v>
      </c>
    </row>
    <row r="343" spans="1:11">
      <c r="A343" s="56">
        <f t="shared" si="5"/>
        <v>350</v>
      </c>
      <c r="B343" s="54">
        <v>341</v>
      </c>
      <c r="C343" s="53">
        <v>9</v>
      </c>
      <c r="D343" s="15" t="s">
        <v>693</v>
      </c>
      <c r="E343" s="16">
        <v>28000</v>
      </c>
      <c r="F343" s="47">
        <v>9024</v>
      </c>
      <c r="G343" s="25">
        <v>0.109</v>
      </c>
      <c r="H343" s="44">
        <v>-1514</v>
      </c>
      <c r="I343" s="27" t="s">
        <v>14</v>
      </c>
      <c r="J343" s="44">
        <v>16346</v>
      </c>
      <c r="K343" s="41">
        <v>7286.8</v>
      </c>
    </row>
    <row r="344" spans="1:11">
      <c r="A344" s="56">
        <f t="shared" si="5"/>
        <v>342</v>
      </c>
      <c r="B344" s="54">
        <v>342</v>
      </c>
      <c r="C344" s="53">
        <v>0</v>
      </c>
      <c r="D344" s="15" t="s">
        <v>695</v>
      </c>
      <c r="E344" s="16">
        <v>1260</v>
      </c>
      <c r="F344" s="47">
        <v>8965</v>
      </c>
      <c r="G344" s="25" t="s">
        <v>14</v>
      </c>
      <c r="H344" s="44">
        <v>865</v>
      </c>
      <c r="I344" s="27" t="s">
        <v>14</v>
      </c>
      <c r="J344" s="44">
        <v>206294</v>
      </c>
      <c r="K344" s="41">
        <v>4230.2</v>
      </c>
    </row>
    <row r="345" spans="1:11">
      <c r="A345" s="56">
        <f t="shared" si="5"/>
        <v>307</v>
      </c>
      <c r="B345" s="54">
        <v>343</v>
      </c>
      <c r="C345" s="53">
        <v>-36</v>
      </c>
      <c r="D345" s="15" t="s">
        <v>697</v>
      </c>
      <c r="E345" s="16">
        <v>6000</v>
      </c>
      <c r="F345" s="47">
        <v>8934</v>
      </c>
      <c r="G345" s="25">
        <v>-7.4999999999999997E-2</v>
      </c>
      <c r="H345" s="44">
        <v>875</v>
      </c>
      <c r="I345" s="27" t="s">
        <v>14</v>
      </c>
      <c r="J345" s="44">
        <v>154682</v>
      </c>
      <c r="K345" s="41">
        <v>7291</v>
      </c>
    </row>
    <row r="346" spans="1:11">
      <c r="A346" s="56">
        <f t="shared" si="5"/>
        <v>345</v>
      </c>
      <c r="B346" s="54">
        <v>344</v>
      </c>
      <c r="C346" s="53">
        <v>1</v>
      </c>
      <c r="D346" s="15" t="s">
        <v>699</v>
      </c>
      <c r="E346" s="16">
        <v>16150</v>
      </c>
      <c r="F346" s="47">
        <v>8930.2000000000007</v>
      </c>
      <c r="G346" s="25">
        <v>5.7999999999999996E-2</v>
      </c>
      <c r="H346" s="44">
        <v>1497.8</v>
      </c>
      <c r="I346" s="27">
        <v>-0.501</v>
      </c>
      <c r="J346" s="44">
        <v>19178.3</v>
      </c>
      <c r="K346" s="41">
        <v>41940.800000000003</v>
      </c>
    </row>
    <row r="347" spans="1:11">
      <c r="A347" s="56">
        <f t="shared" si="5"/>
        <v>324</v>
      </c>
      <c r="B347" s="54">
        <v>345</v>
      </c>
      <c r="C347" s="53">
        <v>-21</v>
      </c>
      <c r="D347" s="15" t="s">
        <v>701</v>
      </c>
      <c r="E347" s="16">
        <v>169000</v>
      </c>
      <c r="F347" s="47">
        <v>8906</v>
      </c>
      <c r="G347" s="25">
        <v>-2.6000000000000002E-2</v>
      </c>
      <c r="H347" s="44">
        <v>764</v>
      </c>
      <c r="I347" s="27">
        <v>-0.39300000000000002</v>
      </c>
      <c r="J347" s="44">
        <v>13995</v>
      </c>
      <c r="K347" s="41">
        <v>24292.799999999999</v>
      </c>
    </row>
    <row r="348" spans="1:11">
      <c r="A348" s="56">
        <f t="shared" si="5"/>
        <v>322</v>
      </c>
      <c r="B348" s="54">
        <v>346</v>
      </c>
      <c r="C348" s="53">
        <v>-24</v>
      </c>
      <c r="D348" s="15" t="s">
        <v>703</v>
      </c>
      <c r="E348" s="16">
        <v>33000</v>
      </c>
      <c r="F348" s="47">
        <v>8850.7000000000007</v>
      </c>
      <c r="G348" s="25">
        <v>-4.0999999999999995E-2</v>
      </c>
      <c r="H348" s="44">
        <v>-673</v>
      </c>
      <c r="I348" s="27">
        <v>-20.395</v>
      </c>
      <c r="J348" s="44">
        <v>4044.3</v>
      </c>
      <c r="K348" s="41">
        <v>1036</v>
      </c>
    </row>
    <row r="349" spans="1:11">
      <c r="A349" s="56">
        <f t="shared" si="5"/>
        <v>346</v>
      </c>
      <c r="B349" s="54">
        <v>347</v>
      </c>
      <c r="C349" s="53">
        <v>-1</v>
      </c>
      <c r="D349" s="15" t="s">
        <v>705</v>
      </c>
      <c r="E349" s="16">
        <v>8700</v>
      </c>
      <c r="F349" s="47">
        <v>8696.2000000000007</v>
      </c>
      <c r="G349" s="25">
        <v>0.04</v>
      </c>
      <c r="H349" s="44">
        <v>-15.7</v>
      </c>
      <c r="I349" s="27" t="s">
        <v>14</v>
      </c>
      <c r="J349" s="44">
        <v>2529.6999999999998</v>
      </c>
      <c r="K349" s="41">
        <v>418.5</v>
      </c>
    </row>
    <row r="350" spans="1:11">
      <c r="A350" s="56">
        <f t="shared" si="5"/>
        <v>353</v>
      </c>
      <c r="B350" s="54">
        <v>348</v>
      </c>
      <c r="C350" s="53">
        <v>5</v>
      </c>
      <c r="D350" s="15" t="s">
        <v>707</v>
      </c>
      <c r="E350" s="16">
        <v>5322</v>
      </c>
      <c r="F350" s="47">
        <v>8686</v>
      </c>
      <c r="G350" s="25">
        <v>8.199999999999999E-2</v>
      </c>
      <c r="H350" s="44">
        <v>-155</v>
      </c>
      <c r="I350" s="27">
        <v>-1.071</v>
      </c>
      <c r="J350" s="44">
        <v>45302</v>
      </c>
      <c r="K350" s="41">
        <v>34801.1</v>
      </c>
    </row>
    <row r="351" spans="1:11">
      <c r="A351" s="56">
        <f t="shared" si="5"/>
        <v>358</v>
      </c>
      <c r="B351" s="54">
        <v>349</v>
      </c>
      <c r="C351" s="53">
        <v>9</v>
      </c>
      <c r="D351" s="15" t="s">
        <v>709</v>
      </c>
      <c r="E351" s="16">
        <v>23000</v>
      </c>
      <c r="F351" s="47">
        <v>8685</v>
      </c>
      <c r="G351" s="25">
        <v>0.10099999999999999</v>
      </c>
      <c r="H351" s="44">
        <v>261</v>
      </c>
      <c r="I351" s="27">
        <v>-0.70599999999999996</v>
      </c>
      <c r="J351" s="44">
        <v>14529</v>
      </c>
      <c r="K351" s="41">
        <v>11481.6</v>
      </c>
    </row>
    <row r="352" spans="1:11">
      <c r="A352" s="56">
        <f t="shared" si="5"/>
        <v>415</v>
      </c>
      <c r="B352" s="54">
        <v>350</v>
      </c>
      <c r="C352" s="53">
        <v>65</v>
      </c>
      <c r="D352" s="15" t="s">
        <v>711</v>
      </c>
      <c r="E352" s="16">
        <v>31200</v>
      </c>
      <c r="F352" s="47">
        <v>8665</v>
      </c>
      <c r="G352" s="25">
        <v>0.27</v>
      </c>
      <c r="H352" s="44">
        <v>1032</v>
      </c>
      <c r="I352" s="27">
        <v>0.46400000000000002</v>
      </c>
      <c r="J352" s="44">
        <v>19026</v>
      </c>
      <c r="K352" s="41" t="s">
        <v>14</v>
      </c>
    </row>
    <row r="353" spans="1:11">
      <c r="A353" s="56">
        <f t="shared" si="5"/>
        <v>343</v>
      </c>
      <c r="B353" s="54">
        <v>351</v>
      </c>
      <c r="C353" s="53">
        <v>-8</v>
      </c>
      <c r="D353" s="15" t="s">
        <v>713</v>
      </c>
      <c r="E353" s="16">
        <v>3708</v>
      </c>
      <c r="F353" s="47">
        <v>8635.2000000000007</v>
      </c>
      <c r="G353" s="25">
        <v>1.3000000000000001E-2</v>
      </c>
      <c r="H353" s="44">
        <v>1233.9000000000001</v>
      </c>
      <c r="I353" s="27">
        <v>1.21</v>
      </c>
      <c r="J353" s="44">
        <v>94482.9</v>
      </c>
      <c r="K353" s="41" t="s">
        <v>14</v>
      </c>
    </row>
    <row r="354" spans="1:11">
      <c r="A354" s="56">
        <f t="shared" si="5"/>
        <v>352</v>
      </c>
      <c r="B354" s="54">
        <v>352</v>
      </c>
      <c r="C354" s="53">
        <v>0</v>
      </c>
      <c r="D354" s="15" t="s">
        <v>715</v>
      </c>
      <c r="E354" s="16">
        <v>8870</v>
      </c>
      <c r="F354" s="47">
        <v>8635</v>
      </c>
      <c r="G354" s="25">
        <v>7.400000000000001E-2</v>
      </c>
      <c r="H354" s="44">
        <v>996</v>
      </c>
      <c r="I354" s="27">
        <v>-0.23599999999999999</v>
      </c>
      <c r="J354" s="44">
        <v>11602</v>
      </c>
      <c r="K354" s="41">
        <v>8718.2999999999993</v>
      </c>
    </row>
    <row r="355" spans="1:11">
      <c r="A355" s="56">
        <f t="shared" si="5"/>
        <v>349</v>
      </c>
      <c r="B355" s="54">
        <v>353</v>
      </c>
      <c r="C355" s="53">
        <v>-4</v>
      </c>
      <c r="D355" s="15" t="s">
        <v>717</v>
      </c>
      <c r="E355" s="16">
        <v>8500</v>
      </c>
      <c r="F355" s="47">
        <v>8632.5</v>
      </c>
      <c r="G355" s="25">
        <v>4.5999999999999999E-2</v>
      </c>
      <c r="H355" s="44">
        <v>172.3</v>
      </c>
      <c r="I355" s="27">
        <v>0.438</v>
      </c>
      <c r="J355" s="44">
        <v>5272.4</v>
      </c>
      <c r="K355" s="41">
        <v>3760.5</v>
      </c>
    </row>
    <row r="356" spans="1:11">
      <c r="A356" s="56">
        <f t="shared" si="5"/>
        <v>395</v>
      </c>
      <c r="B356" s="54">
        <v>354</v>
      </c>
      <c r="C356" s="53">
        <v>41</v>
      </c>
      <c r="D356" s="15" t="s">
        <v>719</v>
      </c>
      <c r="E356" s="16">
        <v>27621</v>
      </c>
      <c r="F356" s="47">
        <v>8614.9</v>
      </c>
      <c r="G356" s="25">
        <v>0.19800000000000001</v>
      </c>
      <c r="H356" s="44">
        <v>489.6</v>
      </c>
      <c r="I356" s="27">
        <v>-0.28699999999999998</v>
      </c>
      <c r="J356" s="44">
        <v>5091.6000000000004</v>
      </c>
      <c r="K356" s="41">
        <v>11014.2</v>
      </c>
    </row>
    <row r="357" spans="1:11">
      <c r="A357" s="56">
        <f t="shared" si="5"/>
        <v>325</v>
      </c>
      <c r="B357" s="54">
        <v>355</v>
      </c>
      <c r="C357" s="53">
        <v>-30</v>
      </c>
      <c r="D357" s="15" t="s">
        <v>721</v>
      </c>
      <c r="E357" s="16">
        <v>21173</v>
      </c>
      <c r="F357" s="47">
        <v>8611</v>
      </c>
      <c r="G357" s="25">
        <v>-5.7000000000000002E-2</v>
      </c>
      <c r="H357" s="44">
        <v>-643</v>
      </c>
      <c r="I357" s="27" t="s">
        <v>14</v>
      </c>
      <c r="J357" s="44">
        <v>23659</v>
      </c>
      <c r="K357" s="41">
        <v>209.6</v>
      </c>
    </row>
    <row r="358" spans="1:11">
      <c r="A358" s="56">
        <f t="shared" si="5"/>
        <v>376</v>
      </c>
      <c r="B358" s="54">
        <v>356</v>
      </c>
      <c r="C358" s="53">
        <v>20</v>
      </c>
      <c r="D358" s="15" t="s">
        <v>723</v>
      </c>
      <c r="E358" s="16">
        <v>47000</v>
      </c>
      <c r="F358" s="47">
        <v>8594</v>
      </c>
      <c r="G358" s="25">
        <v>0.13100000000000001</v>
      </c>
      <c r="H358" s="44">
        <v>990</v>
      </c>
      <c r="I358" s="27">
        <v>0.13500000000000001</v>
      </c>
      <c r="J358" s="44">
        <v>15815</v>
      </c>
      <c r="K358" s="41" t="s">
        <v>14</v>
      </c>
    </row>
    <row r="359" spans="1:11">
      <c r="A359" s="56">
        <f t="shared" si="5"/>
        <v>388</v>
      </c>
      <c r="B359" s="54">
        <v>357</v>
      </c>
      <c r="C359" s="53">
        <v>31</v>
      </c>
      <c r="D359" s="15" t="s">
        <v>725</v>
      </c>
      <c r="E359" s="16">
        <v>34642</v>
      </c>
      <c r="F359" s="47">
        <v>8453</v>
      </c>
      <c r="G359" s="25">
        <v>0.157</v>
      </c>
      <c r="H359" s="44">
        <v>-31</v>
      </c>
      <c r="I359" s="27" t="s">
        <v>14</v>
      </c>
      <c r="J359" s="44">
        <v>19796</v>
      </c>
      <c r="K359" s="41">
        <v>10214.700000000001</v>
      </c>
    </row>
    <row r="360" spans="1:11">
      <c r="A360" s="56">
        <f t="shared" si="5"/>
        <v>364</v>
      </c>
      <c r="B360" s="54">
        <v>358</v>
      </c>
      <c r="C360" s="53">
        <v>6</v>
      </c>
      <c r="D360" s="15" t="s">
        <v>727</v>
      </c>
      <c r="E360" s="16">
        <v>7998</v>
      </c>
      <c r="F360" s="47">
        <v>8448.2000000000007</v>
      </c>
      <c r="G360" s="25">
        <v>0.09</v>
      </c>
      <c r="H360" s="44">
        <v>1033</v>
      </c>
      <c r="I360" s="27">
        <v>4.5999999999999999E-2</v>
      </c>
      <c r="J360" s="44">
        <v>38241.300000000003</v>
      </c>
      <c r="K360" s="41">
        <v>22512.6</v>
      </c>
    </row>
    <row r="361" spans="1:11">
      <c r="A361" s="56">
        <f t="shared" si="5"/>
        <v>340</v>
      </c>
      <c r="B361" s="54">
        <v>359</v>
      </c>
      <c r="C361" s="53">
        <v>-19</v>
      </c>
      <c r="D361" s="15" t="s">
        <v>729</v>
      </c>
      <c r="E361" s="16">
        <v>27950</v>
      </c>
      <c r="F361" s="47">
        <v>8436.6</v>
      </c>
      <c r="G361" s="25">
        <v>-1.8000000000000002E-2</v>
      </c>
      <c r="H361" s="44">
        <v>319.89999999999998</v>
      </c>
      <c r="I361" s="27">
        <v>-1.0999999999999999E-2</v>
      </c>
      <c r="J361" s="44">
        <v>4187.1000000000004</v>
      </c>
      <c r="K361" s="41">
        <v>3544.9</v>
      </c>
    </row>
    <row r="362" spans="1:11">
      <c r="A362" s="56">
        <f t="shared" si="5"/>
        <v>348</v>
      </c>
      <c r="B362" s="54">
        <v>360</v>
      </c>
      <c r="C362" s="53">
        <v>-12</v>
      </c>
      <c r="D362" s="15" t="s">
        <v>731</v>
      </c>
      <c r="E362" s="16">
        <v>3500</v>
      </c>
      <c r="F362" s="47">
        <v>8430</v>
      </c>
      <c r="G362" s="25">
        <v>1.6E-2</v>
      </c>
      <c r="H362" s="44">
        <v>119</v>
      </c>
      <c r="I362" s="27">
        <v>-0.85399999999999998</v>
      </c>
      <c r="J362" s="44">
        <v>100923</v>
      </c>
      <c r="K362" s="41">
        <v>1918.5</v>
      </c>
    </row>
    <row r="363" spans="1:11">
      <c r="A363" s="56">
        <f t="shared" si="5"/>
        <v>326</v>
      </c>
      <c r="B363" s="54">
        <v>361</v>
      </c>
      <c r="C363" s="53">
        <v>-35</v>
      </c>
      <c r="D363" s="15" t="s">
        <v>733</v>
      </c>
      <c r="E363" s="16">
        <v>47000</v>
      </c>
      <c r="F363" s="47">
        <v>8423</v>
      </c>
      <c r="G363" s="25">
        <v>-7.6999999999999999E-2</v>
      </c>
      <c r="H363" s="44">
        <v>846</v>
      </c>
      <c r="I363" s="27">
        <v>-0.35899999999999999</v>
      </c>
      <c r="J363" s="44">
        <v>23770</v>
      </c>
      <c r="K363" s="41">
        <v>36546.5</v>
      </c>
    </row>
    <row r="364" spans="1:11">
      <c r="A364" s="56">
        <f t="shared" si="5"/>
        <v>397</v>
      </c>
      <c r="B364" s="54">
        <v>362</v>
      </c>
      <c r="C364" s="53">
        <v>35</v>
      </c>
      <c r="D364" s="15" t="s">
        <v>735</v>
      </c>
      <c r="E364" s="16">
        <v>450000</v>
      </c>
      <c r="F364" s="47">
        <v>8415</v>
      </c>
      <c r="G364" s="25">
        <v>0.17800000000000002</v>
      </c>
      <c r="H364" s="44">
        <v>708</v>
      </c>
      <c r="I364" s="27">
        <v>0.75700000000000001</v>
      </c>
      <c r="J364" s="44">
        <v>4610</v>
      </c>
      <c r="K364" s="41">
        <v>17019.2</v>
      </c>
    </row>
    <row r="365" spans="1:11">
      <c r="A365" s="56">
        <f t="shared" si="5"/>
        <v>387</v>
      </c>
      <c r="B365" s="54">
        <v>363</v>
      </c>
      <c r="C365" s="53">
        <v>24</v>
      </c>
      <c r="D365" s="15" t="s">
        <v>737</v>
      </c>
      <c r="E365" s="16">
        <v>39600</v>
      </c>
      <c r="F365" s="47">
        <v>8409.2000000000007</v>
      </c>
      <c r="G365" s="25">
        <v>0.14699999999999999</v>
      </c>
      <c r="H365" s="44">
        <v>273.3</v>
      </c>
      <c r="I365" s="27">
        <v>-0.65400000000000003</v>
      </c>
      <c r="J365" s="44">
        <v>13051.1</v>
      </c>
      <c r="K365" s="41">
        <v>3302.5</v>
      </c>
    </row>
    <row r="366" spans="1:11">
      <c r="A366" s="56">
        <f t="shared" si="5"/>
        <v>357</v>
      </c>
      <c r="B366" s="54">
        <v>364</v>
      </c>
      <c r="C366" s="53">
        <v>-7</v>
      </c>
      <c r="D366" s="15" t="s">
        <v>739</v>
      </c>
      <c r="E366" s="16">
        <v>9300</v>
      </c>
      <c r="F366" s="47">
        <v>8400.2000000000007</v>
      </c>
      <c r="G366" s="25">
        <v>0.06</v>
      </c>
      <c r="H366" s="44">
        <v>156.30000000000001</v>
      </c>
      <c r="I366" s="27">
        <v>0.434</v>
      </c>
      <c r="J366" s="44">
        <v>4653.1000000000004</v>
      </c>
      <c r="K366" s="41">
        <v>1878.7</v>
      </c>
    </row>
    <row r="367" spans="1:11">
      <c r="A367" s="56">
        <f t="shared" si="5"/>
        <v>365</v>
      </c>
      <c r="B367" s="54">
        <v>365</v>
      </c>
      <c r="C367" s="53">
        <v>0</v>
      </c>
      <c r="D367" s="15" t="s">
        <v>741</v>
      </c>
      <c r="E367" s="16">
        <v>66000</v>
      </c>
      <c r="F367" s="47">
        <v>8391</v>
      </c>
      <c r="G367" s="25">
        <v>0.72900000000000009</v>
      </c>
      <c r="H367" s="44">
        <v>303</v>
      </c>
      <c r="I367" s="27" t="s">
        <v>14</v>
      </c>
      <c r="J367" s="44">
        <v>25775</v>
      </c>
      <c r="K367" s="41">
        <v>5823.5</v>
      </c>
    </row>
    <row r="368" spans="1:11">
      <c r="A368" s="56">
        <f t="shared" si="5"/>
        <v>373</v>
      </c>
      <c r="B368" s="54">
        <v>366</v>
      </c>
      <c r="C368" s="53">
        <v>7</v>
      </c>
      <c r="D368" s="15" t="s">
        <v>743</v>
      </c>
      <c r="E368" s="16">
        <v>26000</v>
      </c>
      <c r="F368" s="47">
        <v>8359</v>
      </c>
      <c r="G368" s="25">
        <v>9.4E-2</v>
      </c>
      <c r="H368" s="44">
        <v>734</v>
      </c>
      <c r="I368" s="27">
        <v>0.377</v>
      </c>
      <c r="J368" s="44">
        <v>5393</v>
      </c>
      <c r="K368" s="41">
        <v>11568.7</v>
      </c>
    </row>
    <row r="369" spans="1:11">
      <c r="A369" s="56">
        <f t="shared" si="5"/>
        <v>392</v>
      </c>
      <c r="B369" s="54">
        <v>367</v>
      </c>
      <c r="C369" s="53">
        <v>25</v>
      </c>
      <c r="D369" s="15" t="s">
        <v>745</v>
      </c>
      <c r="E369" s="16">
        <v>17500</v>
      </c>
      <c r="F369" s="47">
        <v>8328.9</v>
      </c>
      <c r="G369" s="25">
        <v>0.14899999999999999</v>
      </c>
      <c r="H369" s="44">
        <v>430.2</v>
      </c>
      <c r="I369" s="27">
        <v>0.14899999999999999</v>
      </c>
      <c r="J369" s="44">
        <v>2778.7</v>
      </c>
      <c r="K369" s="41">
        <v>3434.3</v>
      </c>
    </row>
    <row r="370" spans="1:11">
      <c r="A370" s="56">
        <f t="shared" si="5"/>
        <v>355</v>
      </c>
      <c r="B370" s="54">
        <v>368</v>
      </c>
      <c r="C370" s="53">
        <v>-13</v>
      </c>
      <c r="D370" s="15" t="s">
        <v>747</v>
      </c>
      <c r="E370" s="16">
        <v>23376</v>
      </c>
      <c r="F370" s="47">
        <v>8264</v>
      </c>
      <c r="G370" s="25">
        <v>4.2000000000000003E-2</v>
      </c>
      <c r="H370" s="44">
        <v>437</v>
      </c>
      <c r="I370" s="27">
        <v>-0.57699999999999996</v>
      </c>
      <c r="J370" s="44">
        <v>10912</v>
      </c>
      <c r="K370" s="41">
        <v>6937.1</v>
      </c>
    </row>
    <row r="371" spans="1:11">
      <c r="A371" s="56">
        <f t="shared" si="5"/>
        <v>403</v>
      </c>
      <c r="B371" s="54">
        <v>369</v>
      </c>
      <c r="C371" s="53">
        <v>34</v>
      </c>
      <c r="D371" s="15" t="s">
        <v>749</v>
      </c>
      <c r="E371" s="16">
        <v>73600</v>
      </c>
      <c r="F371" s="47">
        <v>8202</v>
      </c>
      <c r="G371" s="25">
        <v>0.17</v>
      </c>
      <c r="H371" s="44">
        <v>1205</v>
      </c>
      <c r="I371" s="27">
        <v>0.85199999999999998</v>
      </c>
      <c r="J371" s="44">
        <v>10044.9</v>
      </c>
      <c r="K371" s="41">
        <v>28151.4</v>
      </c>
    </row>
    <row r="372" spans="1:11">
      <c r="A372" s="56">
        <f t="shared" si="5"/>
        <v>370</v>
      </c>
      <c r="B372" s="54">
        <v>370</v>
      </c>
      <c r="C372" s="53">
        <v>0</v>
      </c>
      <c r="D372" s="15" t="s">
        <v>751</v>
      </c>
      <c r="E372" s="16">
        <v>9100</v>
      </c>
      <c r="F372" s="47">
        <v>8176.6</v>
      </c>
      <c r="G372" s="25">
        <v>6.5000000000000002E-2</v>
      </c>
      <c r="H372" s="44">
        <v>227.3</v>
      </c>
      <c r="I372" s="27">
        <v>0.39100000000000001</v>
      </c>
      <c r="J372" s="44">
        <v>4605</v>
      </c>
      <c r="K372" s="41">
        <v>2395.8000000000002</v>
      </c>
    </row>
    <row r="373" spans="1:11">
      <c r="A373" s="56">
        <f t="shared" si="5"/>
        <v>381</v>
      </c>
      <c r="B373" s="54">
        <v>371</v>
      </c>
      <c r="C373" s="53">
        <v>10</v>
      </c>
      <c r="D373" s="15" t="s">
        <v>753</v>
      </c>
      <c r="E373" s="16">
        <v>40000</v>
      </c>
      <c r="F373" s="47">
        <v>8176</v>
      </c>
      <c r="G373" s="25">
        <v>9.9000000000000005E-2</v>
      </c>
      <c r="H373" s="44">
        <v>836</v>
      </c>
      <c r="I373" s="27">
        <v>0.745</v>
      </c>
      <c r="J373" s="44">
        <v>6383</v>
      </c>
      <c r="K373" s="41">
        <v>8631.2999999999993</v>
      </c>
    </row>
    <row r="374" spans="1:11">
      <c r="A374" s="56">
        <f t="shared" si="5"/>
        <v>241</v>
      </c>
      <c r="B374" s="54">
        <v>372</v>
      </c>
      <c r="C374" s="53">
        <v>-131</v>
      </c>
      <c r="D374" s="15" t="s">
        <v>755</v>
      </c>
      <c r="E374" s="16">
        <v>4700</v>
      </c>
      <c r="F374" s="47">
        <v>8151.8</v>
      </c>
      <c r="G374" s="25">
        <v>-0.34299999999999997</v>
      </c>
      <c r="H374" s="44">
        <v>1026.8</v>
      </c>
      <c r="I374" s="27">
        <v>4.9790000000000001</v>
      </c>
      <c r="J374" s="44">
        <v>47131.1</v>
      </c>
      <c r="K374" s="41">
        <v>5686.9</v>
      </c>
    </row>
    <row r="375" spans="1:11">
      <c r="A375" s="56">
        <f t="shared" si="5"/>
        <v>393</v>
      </c>
      <c r="B375" s="54">
        <v>373</v>
      </c>
      <c r="C375" s="53">
        <v>20</v>
      </c>
      <c r="D375" s="15" t="s">
        <v>757</v>
      </c>
      <c r="E375" s="16">
        <v>30900</v>
      </c>
      <c r="F375" s="47">
        <v>8143</v>
      </c>
      <c r="G375" s="25">
        <v>0.13</v>
      </c>
      <c r="H375" s="44">
        <v>427</v>
      </c>
      <c r="I375" s="27">
        <v>2.847</v>
      </c>
      <c r="J375" s="44">
        <v>5918</v>
      </c>
      <c r="K375" s="41">
        <v>2545</v>
      </c>
    </row>
    <row r="376" spans="1:11">
      <c r="A376" s="56">
        <f t="shared" si="5"/>
        <v>408</v>
      </c>
      <c r="B376" s="54">
        <v>374</v>
      </c>
      <c r="C376" s="53">
        <v>34</v>
      </c>
      <c r="D376" s="15" t="s">
        <v>759</v>
      </c>
      <c r="E376" s="16">
        <v>17400</v>
      </c>
      <c r="F376" s="47">
        <v>8138.4</v>
      </c>
      <c r="G376" s="25">
        <v>0.17600000000000002</v>
      </c>
      <c r="H376" s="44">
        <v>618.20000000000005</v>
      </c>
      <c r="I376" s="27">
        <v>0.26300000000000001</v>
      </c>
      <c r="J376" s="44">
        <v>3314.6</v>
      </c>
      <c r="K376" s="41">
        <v>13043.9</v>
      </c>
    </row>
    <row r="377" spans="1:11">
      <c r="A377" s="56">
        <f t="shared" si="5"/>
        <v>368</v>
      </c>
      <c r="B377" s="54">
        <v>375</v>
      </c>
      <c r="C377" s="53">
        <v>-7</v>
      </c>
      <c r="D377" s="15" t="s">
        <v>761</v>
      </c>
      <c r="E377" s="16">
        <v>33000</v>
      </c>
      <c r="F377" s="47">
        <v>8130.6</v>
      </c>
      <c r="G377" s="25">
        <v>5.7999999999999996E-2</v>
      </c>
      <c r="H377" s="44">
        <v>283.5</v>
      </c>
      <c r="I377" s="27">
        <v>0.248</v>
      </c>
      <c r="J377" s="44">
        <v>4088.8</v>
      </c>
      <c r="K377" s="41">
        <v>4092.3</v>
      </c>
    </row>
    <row r="378" spans="1:11">
      <c r="A378" s="56">
        <f t="shared" si="5"/>
        <v>396</v>
      </c>
      <c r="B378" s="54">
        <v>376</v>
      </c>
      <c r="C378" s="53">
        <v>20</v>
      </c>
      <c r="D378" s="15" t="s">
        <v>763</v>
      </c>
      <c r="E378" s="16">
        <v>180656</v>
      </c>
      <c r="F378" s="47">
        <v>8080.1</v>
      </c>
      <c r="G378" s="25">
        <v>0.127</v>
      </c>
      <c r="H378" s="44">
        <v>596</v>
      </c>
      <c r="I378" s="27">
        <v>0.24399999999999999</v>
      </c>
      <c r="J378" s="44">
        <v>5469.6</v>
      </c>
      <c r="K378" s="41">
        <v>15002.6</v>
      </c>
    </row>
    <row r="379" spans="1:11">
      <c r="A379" s="56">
        <f t="shared" si="5"/>
        <v>351</v>
      </c>
      <c r="B379" s="54">
        <v>377</v>
      </c>
      <c r="C379" s="53">
        <v>-26</v>
      </c>
      <c r="D379" s="15" t="s">
        <v>765</v>
      </c>
      <c r="E379" s="16">
        <v>11400</v>
      </c>
      <c r="F379" s="47">
        <v>8064.6</v>
      </c>
      <c r="G379" s="25">
        <v>-8.0000000000000002E-3</v>
      </c>
      <c r="H379" s="44">
        <v>33.6</v>
      </c>
      <c r="I379" s="27" t="s">
        <v>14</v>
      </c>
      <c r="J379" s="44">
        <v>1971.9</v>
      </c>
      <c r="K379" s="41">
        <v>570.6</v>
      </c>
    </row>
    <row r="380" spans="1:11">
      <c r="A380" s="56">
        <f t="shared" si="5"/>
        <v>440</v>
      </c>
      <c r="B380" s="54">
        <v>378</v>
      </c>
      <c r="C380" s="53">
        <v>62</v>
      </c>
      <c r="D380" s="15" t="s">
        <v>767</v>
      </c>
      <c r="E380" s="16">
        <v>14250</v>
      </c>
      <c r="F380" s="47">
        <v>8057.6</v>
      </c>
      <c r="G380" s="25">
        <v>0.25600000000000001</v>
      </c>
      <c r="H380" s="44">
        <v>251</v>
      </c>
      <c r="I380" s="27">
        <v>-0.51700000000000002</v>
      </c>
      <c r="J380" s="44">
        <v>41089.300000000003</v>
      </c>
      <c r="K380" s="41">
        <v>5854.3</v>
      </c>
    </row>
    <row r="381" spans="1:11">
      <c r="A381" s="56">
        <f t="shared" si="5"/>
        <v>424</v>
      </c>
      <c r="B381" s="54">
        <v>379</v>
      </c>
      <c r="C381" s="53">
        <v>45</v>
      </c>
      <c r="D381" s="15" t="s">
        <v>769</v>
      </c>
      <c r="E381" s="16">
        <v>18500</v>
      </c>
      <c r="F381" s="47">
        <v>8047</v>
      </c>
      <c r="G381" s="25">
        <v>0.21199999999999999</v>
      </c>
      <c r="H381" s="44">
        <v>1096</v>
      </c>
      <c r="I381" s="27">
        <v>-0.186</v>
      </c>
      <c r="J381" s="44">
        <v>18133</v>
      </c>
      <c r="K381" s="41">
        <v>9002.2000000000007</v>
      </c>
    </row>
    <row r="382" spans="1:11">
      <c r="A382" s="56">
        <f t="shared" si="5"/>
        <v>377</v>
      </c>
      <c r="B382" s="54">
        <v>380</v>
      </c>
      <c r="C382" s="53">
        <v>-3</v>
      </c>
      <c r="D382" s="15" t="s">
        <v>771</v>
      </c>
      <c r="E382" s="16">
        <v>4641</v>
      </c>
      <c r="F382" s="47">
        <v>8040</v>
      </c>
      <c r="G382" s="25">
        <v>5.9000000000000004E-2</v>
      </c>
      <c r="H382" s="44">
        <v>531</v>
      </c>
      <c r="I382" s="27">
        <v>-0.60799999999999998</v>
      </c>
      <c r="J382" s="44">
        <v>40828</v>
      </c>
      <c r="K382" s="41">
        <v>12349.5</v>
      </c>
    </row>
    <row r="383" spans="1:11">
      <c r="A383" s="56">
        <f t="shared" si="5"/>
        <v>378</v>
      </c>
      <c r="B383" s="54">
        <v>381</v>
      </c>
      <c r="C383" s="53">
        <v>-3</v>
      </c>
      <c r="D383" s="15" t="s">
        <v>773</v>
      </c>
      <c r="E383" s="16">
        <v>5547</v>
      </c>
      <c r="F383" s="47">
        <v>8030.7</v>
      </c>
      <c r="G383" s="25">
        <v>6.6000000000000003E-2</v>
      </c>
      <c r="H383" s="44">
        <v>686.3</v>
      </c>
      <c r="I383" s="27">
        <v>-0.2</v>
      </c>
      <c r="J383" s="44">
        <v>21178.2</v>
      </c>
      <c r="K383" s="41" t="s">
        <v>14</v>
      </c>
    </row>
    <row r="384" spans="1:11">
      <c r="A384" s="56">
        <f t="shared" si="5"/>
        <v>375</v>
      </c>
      <c r="B384" s="54">
        <v>382</v>
      </c>
      <c r="C384" s="53">
        <v>-7</v>
      </c>
      <c r="D384" s="15" t="s">
        <v>775</v>
      </c>
      <c r="E384" s="16">
        <v>5517</v>
      </c>
      <c r="F384" s="47">
        <v>7999.3</v>
      </c>
      <c r="G384" s="25">
        <v>5.2000000000000005E-2</v>
      </c>
      <c r="H384" s="44">
        <v>754.5</v>
      </c>
      <c r="I384" s="27">
        <v>0.16800000000000001</v>
      </c>
      <c r="J384" s="44">
        <v>24476.400000000001</v>
      </c>
      <c r="K384" s="41" t="s">
        <v>14</v>
      </c>
    </row>
    <row r="385" spans="1:11">
      <c r="A385" s="56">
        <f t="shared" si="5"/>
        <v>489</v>
      </c>
      <c r="B385" s="54">
        <v>383</v>
      </c>
      <c r="C385" s="53">
        <v>106</v>
      </c>
      <c r="D385" s="15" t="s">
        <v>777</v>
      </c>
      <c r="E385" s="16">
        <v>1372</v>
      </c>
      <c r="F385" s="47">
        <v>7987</v>
      </c>
      <c r="G385" s="25">
        <v>0.42599999999999999</v>
      </c>
      <c r="H385" s="44">
        <v>471</v>
      </c>
      <c r="I385" s="27" t="s">
        <v>14</v>
      </c>
      <c r="J385" s="44">
        <v>31987</v>
      </c>
      <c r="K385" s="41">
        <v>17596.900000000001</v>
      </c>
    </row>
    <row r="386" spans="1:11">
      <c r="A386" s="56">
        <f t="shared" si="5"/>
        <v>366</v>
      </c>
      <c r="B386" s="54">
        <v>384</v>
      </c>
      <c r="C386" s="53">
        <v>-18</v>
      </c>
      <c r="D386" s="15" t="s">
        <v>779</v>
      </c>
      <c r="E386" s="16">
        <v>17437</v>
      </c>
      <c r="F386" s="47">
        <v>7973</v>
      </c>
      <c r="G386" s="25">
        <v>3.4000000000000002E-2</v>
      </c>
      <c r="H386" s="44">
        <v>2193</v>
      </c>
      <c r="I386" s="27">
        <v>0</v>
      </c>
      <c r="J386" s="44">
        <v>146069</v>
      </c>
      <c r="K386" s="41">
        <v>19447.400000000001</v>
      </c>
    </row>
    <row r="387" spans="1:11">
      <c r="A387" s="56">
        <f t="shared" si="5"/>
        <v>363</v>
      </c>
      <c r="B387" s="54">
        <v>385</v>
      </c>
      <c r="C387" s="53">
        <v>-22</v>
      </c>
      <c r="D387" s="15" t="s">
        <v>781</v>
      </c>
      <c r="E387" s="16">
        <v>32401</v>
      </c>
      <c r="F387" s="47">
        <v>7939</v>
      </c>
      <c r="G387" s="25">
        <v>0.02</v>
      </c>
      <c r="H387" s="44">
        <v>541</v>
      </c>
      <c r="I387" s="27">
        <v>0.90500000000000003</v>
      </c>
      <c r="J387" s="44">
        <v>3820</v>
      </c>
      <c r="K387" s="41">
        <v>6841.1</v>
      </c>
    </row>
    <row r="388" spans="1:11">
      <c r="A388" s="56">
        <f t="shared" ref="A388:A451" si="6">B388+C388</f>
        <v>321</v>
      </c>
      <c r="B388" s="54">
        <v>386</v>
      </c>
      <c r="C388" s="53">
        <v>-65</v>
      </c>
      <c r="D388" s="15" t="s">
        <v>783</v>
      </c>
      <c r="E388" s="16">
        <v>12400</v>
      </c>
      <c r="F388" s="47">
        <v>7938.3</v>
      </c>
      <c r="G388" s="25">
        <v>-0.14000000000000001</v>
      </c>
      <c r="H388" s="44">
        <v>808.4</v>
      </c>
      <c r="I388" s="27">
        <v>0.26500000000000001</v>
      </c>
      <c r="J388" s="44">
        <v>10389.5</v>
      </c>
      <c r="K388" s="41">
        <v>13471.7</v>
      </c>
    </row>
    <row r="389" spans="1:11">
      <c r="A389" s="56">
        <f t="shared" si="6"/>
        <v>361</v>
      </c>
      <c r="B389" s="54">
        <v>387</v>
      </c>
      <c r="C389" s="53">
        <v>-26</v>
      </c>
      <c r="D389" s="15" t="s">
        <v>785</v>
      </c>
      <c r="E389" s="16">
        <v>19800</v>
      </c>
      <c r="F389" s="47">
        <v>7932.9</v>
      </c>
      <c r="G389" s="25">
        <v>1.3999999999999999E-2</v>
      </c>
      <c r="H389" s="44">
        <v>-379.2</v>
      </c>
      <c r="I389" s="27">
        <v>-1.2090000000000001</v>
      </c>
      <c r="J389" s="44">
        <v>24126.799999999999</v>
      </c>
      <c r="K389" s="41">
        <v>26124.799999999999</v>
      </c>
    </row>
    <row r="390" spans="1:11">
      <c r="A390" s="56">
        <f t="shared" si="6"/>
        <v>391</v>
      </c>
      <c r="B390" s="54">
        <v>388</v>
      </c>
      <c r="C390" s="53">
        <v>3</v>
      </c>
      <c r="D390" s="15" t="s">
        <v>787</v>
      </c>
      <c r="E390" s="16">
        <v>22000</v>
      </c>
      <c r="F390" s="47">
        <v>7911</v>
      </c>
      <c r="G390" s="25">
        <v>0.09</v>
      </c>
      <c r="H390" s="44">
        <v>532.4</v>
      </c>
      <c r="I390" s="27">
        <v>0.26</v>
      </c>
      <c r="J390" s="44">
        <v>3085.3</v>
      </c>
      <c r="K390" s="41">
        <v>11839.7</v>
      </c>
    </row>
    <row r="391" spans="1:11">
      <c r="A391" s="56">
        <f t="shared" si="6"/>
        <v>399</v>
      </c>
      <c r="B391" s="54">
        <v>389</v>
      </c>
      <c r="C391" s="53">
        <v>10</v>
      </c>
      <c r="D391" s="15" t="s">
        <v>789</v>
      </c>
      <c r="E391" s="16">
        <v>24000</v>
      </c>
      <c r="F391" s="47">
        <v>7869</v>
      </c>
      <c r="G391" s="25">
        <v>0.109</v>
      </c>
      <c r="H391" s="44">
        <v>496</v>
      </c>
      <c r="I391" s="27">
        <v>0.45900000000000002</v>
      </c>
      <c r="J391" s="44">
        <v>9131</v>
      </c>
      <c r="K391" s="41">
        <v>7024.9</v>
      </c>
    </row>
    <row r="392" spans="1:11">
      <c r="A392" s="56">
        <f t="shared" si="6"/>
        <v>365</v>
      </c>
      <c r="B392" s="54">
        <v>390</v>
      </c>
      <c r="C392" s="53">
        <v>-25</v>
      </c>
      <c r="D392" s="15" t="s">
        <v>791</v>
      </c>
      <c r="E392" s="16">
        <v>20000</v>
      </c>
      <c r="F392" s="47">
        <v>7791.2</v>
      </c>
      <c r="G392" s="25">
        <v>9.0000000000000011E-3</v>
      </c>
      <c r="H392" s="44">
        <v>963.1</v>
      </c>
      <c r="I392" s="27">
        <v>0.221</v>
      </c>
      <c r="J392" s="44">
        <v>30387.7</v>
      </c>
      <c r="K392" s="41">
        <v>9273.5</v>
      </c>
    </row>
    <row r="393" spans="1:11">
      <c r="A393" s="56">
        <f t="shared" si="6"/>
        <v>379</v>
      </c>
      <c r="B393" s="54">
        <v>391</v>
      </c>
      <c r="C393" s="53">
        <v>-12</v>
      </c>
      <c r="D393" s="15" t="s">
        <v>793</v>
      </c>
      <c r="E393" s="16">
        <v>15675</v>
      </c>
      <c r="F393" s="47">
        <v>7791.1</v>
      </c>
      <c r="G393" s="25">
        <v>3.7000000000000005E-2</v>
      </c>
      <c r="H393" s="44">
        <v>1177.5999999999999</v>
      </c>
      <c r="I393" s="27">
        <v>0.504</v>
      </c>
      <c r="J393" s="44">
        <v>7703</v>
      </c>
      <c r="K393" s="41">
        <v>23944.3</v>
      </c>
    </row>
    <row r="394" spans="1:11">
      <c r="A394" s="56">
        <f t="shared" si="6"/>
        <v>380</v>
      </c>
      <c r="B394" s="54">
        <v>392</v>
      </c>
      <c r="C394" s="53">
        <v>-12</v>
      </c>
      <c r="D394" s="15" t="s">
        <v>795</v>
      </c>
      <c r="E394" s="16">
        <v>12444</v>
      </c>
      <c r="F394" s="47">
        <v>7785</v>
      </c>
      <c r="G394" s="25">
        <v>4.4999999999999998E-2</v>
      </c>
      <c r="H394" s="44">
        <v>1827</v>
      </c>
      <c r="I394" s="27">
        <v>0.62</v>
      </c>
      <c r="J394" s="44">
        <v>43396</v>
      </c>
      <c r="K394" s="41">
        <v>22882.5</v>
      </c>
    </row>
    <row r="395" spans="1:11">
      <c r="A395" s="56">
        <f t="shared" si="6"/>
        <v>362</v>
      </c>
      <c r="B395" s="54">
        <v>393</v>
      </c>
      <c r="C395" s="53">
        <v>-31</v>
      </c>
      <c r="D395" s="15" t="s">
        <v>797</v>
      </c>
      <c r="E395" s="16">
        <v>15000</v>
      </c>
      <c r="F395" s="47">
        <v>7755.3</v>
      </c>
      <c r="G395" s="25">
        <v>-5.0000000000000001E-3</v>
      </c>
      <c r="H395" s="44">
        <v>-326.89999999999998</v>
      </c>
      <c r="I395" s="27">
        <v>-6.3079999999999998</v>
      </c>
      <c r="J395" s="44">
        <v>2118.5</v>
      </c>
      <c r="K395" s="41">
        <v>277.89999999999998</v>
      </c>
    </row>
    <row r="396" spans="1:11">
      <c r="A396" s="56">
        <f t="shared" si="6"/>
        <v>400</v>
      </c>
      <c r="B396" s="54">
        <v>394</v>
      </c>
      <c r="C396" s="53">
        <v>6</v>
      </c>
      <c r="D396" s="15" t="s">
        <v>799</v>
      </c>
      <c r="E396" s="16">
        <v>15000</v>
      </c>
      <c r="F396" s="47">
        <v>7724.8</v>
      </c>
      <c r="G396" s="25">
        <v>9.8000000000000004E-2</v>
      </c>
      <c r="H396" s="44">
        <v>205.2</v>
      </c>
      <c r="I396" s="27">
        <v>4.2910000000000004</v>
      </c>
      <c r="J396" s="44">
        <v>2932.3</v>
      </c>
      <c r="K396" s="41">
        <v>1538.9</v>
      </c>
    </row>
    <row r="397" spans="1:11">
      <c r="A397" s="56">
        <f t="shared" si="6"/>
        <v>414</v>
      </c>
      <c r="B397" s="54">
        <v>395</v>
      </c>
      <c r="C397" s="53">
        <v>19</v>
      </c>
      <c r="D397" s="15" t="s">
        <v>801</v>
      </c>
      <c r="E397" s="16">
        <v>15000</v>
      </c>
      <c r="F397" s="47">
        <v>7705.5</v>
      </c>
      <c r="G397" s="25">
        <v>0.128</v>
      </c>
      <c r="H397" s="44">
        <v>471.9</v>
      </c>
      <c r="I397" s="27">
        <v>0.65200000000000002</v>
      </c>
      <c r="J397" s="44">
        <v>5294.2</v>
      </c>
      <c r="K397" s="41">
        <v>5262.6</v>
      </c>
    </row>
    <row r="398" spans="1:11">
      <c r="A398" s="56">
        <f t="shared" si="6"/>
        <v>396</v>
      </c>
      <c r="B398" s="54">
        <v>396</v>
      </c>
      <c r="C398" s="53">
        <v>0</v>
      </c>
      <c r="D398" s="15" t="s">
        <v>803</v>
      </c>
      <c r="E398" s="16">
        <v>1449</v>
      </c>
      <c r="F398" s="47">
        <v>7699</v>
      </c>
      <c r="G398" s="25">
        <v>0.34100000000000003</v>
      </c>
      <c r="H398" s="44">
        <v>-13.2</v>
      </c>
      <c r="I398" s="27">
        <v>-1.0620000000000001</v>
      </c>
      <c r="J398" s="44">
        <v>10694.1</v>
      </c>
      <c r="K398" s="41">
        <v>6219.2</v>
      </c>
    </row>
    <row r="399" spans="1:11">
      <c r="A399" s="56">
        <f t="shared" si="6"/>
        <v>369</v>
      </c>
      <c r="B399" s="54">
        <v>397</v>
      </c>
      <c r="C399" s="53">
        <v>-28</v>
      </c>
      <c r="D399" s="15" t="s">
        <v>805</v>
      </c>
      <c r="E399" s="16">
        <v>7448</v>
      </c>
      <c r="F399" s="47">
        <v>7691.7</v>
      </c>
      <c r="G399" s="25">
        <v>1E-3</v>
      </c>
      <c r="H399" s="44">
        <v>640.70000000000005</v>
      </c>
      <c r="I399" s="27">
        <v>0.16700000000000001</v>
      </c>
      <c r="J399" s="44">
        <v>24896</v>
      </c>
      <c r="K399" s="41">
        <v>10337</v>
      </c>
    </row>
    <row r="400" spans="1:11">
      <c r="A400" s="56">
        <f t="shared" si="6"/>
        <v>372</v>
      </c>
      <c r="B400" s="54">
        <v>398</v>
      </c>
      <c r="C400" s="53">
        <v>-26</v>
      </c>
      <c r="D400" s="15" t="s">
        <v>807</v>
      </c>
      <c r="E400" s="16">
        <v>7878</v>
      </c>
      <c r="F400" s="47">
        <v>7679.5</v>
      </c>
      <c r="G400" s="25">
        <v>4.0000000000000001E-3</v>
      </c>
      <c r="H400" s="44">
        <v>1059.3</v>
      </c>
      <c r="I400" s="27">
        <v>-0.12</v>
      </c>
      <c r="J400" s="44">
        <v>33475.800000000003</v>
      </c>
      <c r="K400" s="41">
        <v>24945.8</v>
      </c>
    </row>
    <row r="401" spans="1:11">
      <c r="A401" s="56">
        <f t="shared" si="6"/>
        <v>402</v>
      </c>
      <c r="B401" s="54">
        <v>399</v>
      </c>
      <c r="C401" s="53">
        <v>3</v>
      </c>
      <c r="D401" s="15" t="s">
        <v>809</v>
      </c>
      <c r="E401" s="16">
        <v>18268</v>
      </c>
      <c r="F401" s="47">
        <v>7658</v>
      </c>
      <c r="G401" s="25">
        <v>9.1999999999999998E-2</v>
      </c>
      <c r="H401" s="44">
        <v>188</v>
      </c>
      <c r="I401" s="27">
        <v>-0.83599999999999997</v>
      </c>
      <c r="J401" s="44">
        <v>10426</v>
      </c>
      <c r="K401" s="41">
        <v>5014.8999999999996</v>
      </c>
    </row>
    <row r="402" spans="1:11">
      <c r="A402" s="56">
        <f t="shared" si="6"/>
        <v>457</v>
      </c>
      <c r="B402" s="54">
        <v>400</v>
      </c>
      <c r="C402" s="53">
        <v>57</v>
      </c>
      <c r="D402" s="15" t="s">
        <v>811</v>
      </c>
      <c r="E402" s="16">
        <v>13000</v>
      </c>
      <c r="F402" s="47">
        <v>7651.2</v>
      </c>
      <c r="G402" s="25">
        <v>0.25</v>
      </c>
      <c r="H402" s="44">
        <v>718.7</v>
      </c>
      <c r="I402" s="27">
        <v>0.64600000000000002</v>
      </c>
      <c r="J402" s="44">
        <v>11980.9</v>
      </c>
      <c r="K402" s="41">
        <v>9634.4</v>
      </c>
    </row>
    <row r="403" spans="1:11">
      <c r="A403" s="56">
        <f t="shared" si="6"/>
        <v>404</v>
      </c>
      <c r="B403" s="54">
        <v>401</v>
      </c>
      <c r="C403" s="53">
        <v>3</v>
      </c>
      <c r="D403" s="15" t="s">
        <v>813</v>
      </c>
      <c r="E403" s="16" t="s">
        <v>379</v>
      </c>
      <c r="F403" s="47">
        <v>7606.2</v>
      </c>
      <c r="G403" s="25">
        <v>8.8000000000000009E-2</v>
      </c>
      <c r="H403" s="44">
        <v>-3.4</v>
      </c>
      <c r="I403" s="27">
        <v>-1.4790000000000001</v>
      </c>
      <c r="J403" s="44">
        <v>743</v>
      </c>
      <c r="K403" s="41">
        <v>83.7</v>
      </c>
    </row>
    <row r="404" spans="1:11">
      <c r="A404" s="56">
        <f t="shared" si="6"/>
        <v>302</v>
      </c>
      <c r="B404" s="54">
        <v>402</v>
      </c>
      <c r="C404" s="53">
        <v>-100</v>
      </c>
      <c r="D404" s="15" t="s">
        <v>815</v>
      </c>
      <c r="E404" s="16">
        <v>23436</v>
      </c>
      <c r="F404" s="47">
        <v>7594</v>
      </c>
      <c r="G404" s="25">
        <v>-0.223</v>
      </c>
      <c r="H404" s="44">
        <v>628</v>
      </c>
      <c r="I404" s="27">
        <v>-0.185</v>
      </c>
      <c r="J404" s="44">
        <v>9301</v>
      </c>
      <c r="K404" s="41">
        <v>10063.4</v>
      </c>
    </row>
    <row r="405" spans="1:11">
      <c r="A405" s="56">
        <f t="shared" si="6"/>
        <v>386</v>
      </c>
      <c r="B405" s="54">
        <v>403</v>
      </c>
      <c r="C405" s="53">
        <v>-17</v>
      </c>
      <c r="D405" s="15" t="s">
        <v>817</v>
      </c>
      <c r="E405" s="16">
        <v>9600</v>
      </c>
      <c r="F405" s="47">
        <v>7585</v>
      </c>
      <c r="G405" s="25">
        <v>3.5000000000000003E-2</v>
      </c>
      <c r="H405" s="44">
        <v>2318.9</v>
      </c>
      <c r="I405" s="27">
        <v>0.51100000000000001</v>
      </c>
      <c r="J405" s="44">
        <v>20538.7</v>
      </c>
      <c r="K405" s="41">
        <v>33209.599999999999</v>
      </c>
    </row>
    <row r="406" spans="1:11">
      <c r="A406" s="56">
        <f t="shared" si="6"/>
        <v>367</v>
      </c>
      <c r="B406" s="54">
        <v>404</v>
      </c>
      <c r="C406" s="53">
        <v>-37</v>
      </c>
      <c r="D406" s="15" t="s">
        <v>819</v>
      </c>
      <c r="E406" s="16">
        <v>46000</v>
      </c>
      <c r="F406" s="47">
        <v>7531</v>
      </c>
      <c r="G406" s="25">
        <v>-2.3E-2</v>
      </c>
      <c r="H406" s="44">
        <v>736</v>
      </c>
      <c r="I406" s="27">
        <v>-4.7E-2</v>
      </c>
      <c r="J406" s="44">
        <v>11003</v>
      </c>
      <c r="K406" s="41">
        <v>12072.8</v>
      </c>
    </row>
    <row r="407" spans="1:11">
      <c r="A407" s="56">
        <f t="shared" si="6"/>
        <v>401</v>
      </c>
      <c r="B407" s="54">
        <v>405</v>
      </c>
      <c r="C407" s="53">
        <v>-4</v>
      </c>
      <c r="D407" s="15" t="s">
        <v>821</v>
      </c>
      <c r="E407" s="16">
        <v>9900</v>
      </c>
      <c r="F407" s="47">
        <v>7500</v>
      </c>
      <c r="G407" s="25">
        <v>6.9000000000000006E-2</v>
      </c>
      <c r="H407" s="44">
        <v>1813</v>
      </c>
      <c r="I407" s="27">
        <v>5.641</v>
      </c>
      <c r="J407" s="44">
        <v>17835</v>
      </c>
      <c r="K407" s="41">
        <v>34777.4</v>
      </c>
    </row>
    <row r="408" spans="1:11">
      <c r="A408" s="56">
        <f t="shared" si="6"/>
        <v>394</v>
      </c>
      <c r="B408" s="54">
        <v>406</v>
      </c>
      <c r="C408" s="53">
        <v>-12</v>
      </c>
      <c r="D408" s="15" t="s">
        <v>823</v>
      </c>
      <c r="E408" s="16">
        <v>9300</v>
      </c>
      <c r="F408" s="47">
        <v>7476</v>
      </c>
      <c r="G408" s="25">
        <v>3.9E-2</v>
      </c>
      <c r="H408" s="44">
        <v>748</v>
      </c>
      <c r="I408" s="27">
        <v>0.28499999999999998</v>
      </c>
      <c r="J408" s="44">
        <v>17249</v>
      </c>
      <c r="K408" s="41">
        <v>19663.400000000001</v>
      </c>
    </row>
    <row r="409" spans="1:11">
      <c r="A409" s="56">
        <f t="shared" si="6"/>
        <v>431</v>
      </c>
      <c r="B409" s="54">
        <v>407</v>
      </c>
      <c r="C409" s="53">
        <v>24</v>
      </c>
      <c r="D409" s="15" t="s">
        <v>825</v>
      </c>
      <c r="E409" s="16">
        <v>13900</v>
      </c>
      <c r="F409" s="47">
        <v>7475.8</v>
      </c>
      <c r="G409" s="25">
        <v>0.14599999999999999</v>
      </c>
      <c r="H409" s="44">
        <v>856.7</v>
      </c>
      <c r="I409" s="27">
        <v>0.34699999999999998</v>
      </c>
      <c r="J409" s="44">
        <v>37412.9</v>
      </c>
      <c r="K409" s="41">
        <v>11340.9</v>
      </c>
    </row>
    <row r="410" spans="1:11">
      <c r="A410" s="56">
        <f t="shared" si="6"/>
        <v>425</v>
      </c>
      <c r="B410" s="54">
        <v>408</v>
      </c>
      <c r="C410" s="53">
        <v>17</v>
      </c>
      <c r="D410" s="15" t="s">
        <v>827</v>
      </c>
      <c r="E410" s="16">
        <v>27561</v>
      </c>
      <c r="F410" s="47">
        <v>7472.1</v>
      </c>
      <c r="G410" s="25">
        <v>0.125</v>
      </c>
      <c r="H410" s="44">
        <v>317.89999999999998</v>
      </c>
      <c r="I410" s="27">
        <v>0.79100000000000004</v>
      </c>
      <c r="J410" s="44">
        <v>3469.9</v>
      </c>
      <c r="K410" s="41">
        <v>4716.8999999999996</v>
      </c>
    </row>
    <row r="411" spans="1:11">
      <c r="A411" s="56">
        <f t="shared" si="6"/>
        <v>418</v>
      </c>
      <c r="B411" s="54">
        <v>409</v>
      </c>
      <c r="C411" s="53">
        <v>9</v>
      </c>
      <c r="D411" s="15" t="s">
        <v>829</v>
      </c>
      <c r="E411" s="16">
        <v>25500</v>
      </c>
      <c r="F411" s="47">
        <v>7442</v>
      </c>
      <c r="G411" s="25">
        <v>0.11199999999999999</v>
      </c>
      <c r="H411" s="44">
        <v>586</v>
      </c>
      <c r="I411" s="27">
        <v>-0.45500000000000002</v>
      </c>
      <c r="J411" s="44">
        <v>48918</v>
      </c>
      <c r="K411" s="41">
        <v>39328.1</v>
      </c>
    </row>
    <row r="412" spans="1:11">
      <c r="A412" s="56">
        <f t="shared" si="6"/>
        <v>419</v>
      </c>
      <c r="B412" s="54">
        <v>410</v>
      </c>
      <c r="C412" s="53">
        <v>9</v>
      </c>
      <c r="D412" s="15" t="s">
        <v>831</v>
      </c>
      <c r="E412" s="16">
        <v>5026</v>
      </c>
      <c r="F412" s="47">
        <v>7440.1</v>
      </c>
      <c r="G412" s="25">
        <v>0.11599999999999999</v>
      </c>
      <c r="H412" s="44">
        <v>1236.4000000000001</v>
      </c>
      <c r="I412" s="27">
        <v>-2E-3</v>
      </c>
      <c r="J412" s="44">
        <v>33010.400000000001</v>
      </c>
      <c r="K412" s="41">
        <v>86930</v>
      </c>
    </row>
    <row r="413" spans="1:11">
      <c r="A413" s="56">
        <f t="shared" si="6"/>
        <v>438</v>
      </c>
      <c r="B413" s="54">
        <v>411</v>
      </c>
      <c r="C413" s="53">
        <v>27</v>
      </c>
      <c r="D413" s="15" t="s">
        <v>833</v>
      </c>
      <c r="E413" s="16">
        <v>3420</v>
      </c>
      <c r="F413" s="47">
        <v>7424</v>
      </c>
      <c r="G413" s="25">
        <v>0.156</v>
      </c>
      <c r="H413" s="44">
        <v>40</v>
      </c>
      <c r="I413" s="27">
        <v>-0.96899999999999997</v>
      </c>
      <c r="J413" s="44">
        <v>21582</v>
      </c>
      <c r="K413" s="41">
        <v>13011.6</v>
      </c>
    </row>
    <row r="414" spans="1:11">
      <c r="A414" s="56">
        <f t="shared" si="6"/>
        <v>360</v>
      </c>
      <c r="B414" s="54">
        <v>412</v>
      </c>
      <c r="C414" s="53">
        <v>-52</v>
      </c>
      <c r="D414" s="15" t="s">
        <v>835</v>
      </c>
      <c r="E414" s="16">
        <v>24000</v>
      </c>
      <c r="F414" s="47">
        <v>7395.8</v>
      </c>
      <c r="G414" s="25">
        <v>-5.5999999999999994E-2</v>
      </c>
      <c r="H414" s="44">
        <v>570.29999999999995</v>
      </c>
      <c r="I414" s="27">
        <v>-0.29699999999999999</v>
      </c>
      <c r="J414" s="44">
        <v>8365.7999999999993</v>
      </c>
      <c r="K414" s="41">
        <v>13621</v>
      </c>
    </row>
    <row r="415" spans="1:11">
      <c r="A415" s="56">
        <f t="shared" si="6"/>
        <v>412</v>
      </c>
      <c r="B415" s="54">
        <v>413</v>
      </c>
      <c r="C415" s="53">
        <v>-1</v>
      </c>
      <c r="D415" s="15" t="s">
        <v>837</v>
      </c>
      <c r="E415" s="16">
        <v>18180</v>
      </c>
      <c r="F415" s="47">
        <v>7393</v>
      </c>
      <c r="G415" s="25">
        <v>7.5999999999999998E-2</v>
      </c>
      <c r="H415" s="44">
        <v>1866</v>
      </c>
      <c r="I415" s="27">
        <v>0.44</v>
      </c>
      <c r="J415" s="44">
        <v>139613</v>
      </c>
      <c r="K415" s="41">
        <v>15888.4</v>
      </c>
    </row>
    <row r="416" spans="1:11">
      <c r="A416" s="56">
        <f t="shared" si="6"/>
        <v>383</v>
      </c>
      <c r="B416" s="54">
        <v>414</v>
      </c>
      <c r="C416" s="53">
        <v>-31</v>
      </c>
      <c r="D416" s="15" t="s">
        <v>839</v>
      </c>
      <c r="E416" s="16">
        <v>7000</v>
      </c>
      <c r="F416" s="47">
        <v>7357.1</v>
      </c>
      <c r="G416" s="25">
        <v>-5.0000000000000001E-3</v>
      </c>
      <c r="H416" s="44">
        <v>1338.6</v>
      </c>
      <c r="I416" s="27">
        <v>1.26</v>
      </c>
      <c r="J416" s="44">
        <v>15301.2</v>
      </c>
      <c r="K416" s="41">
        <v>13251.5</v>
      </c>
    </row>
    <row r="417" spans="1:11">
      <c r="A417" s="56">
        <f t="shared" si="6"/>
        <v>435</v>
      </c>
      <c r="B417" s="54">
        <v>415</v>
      </c>
      <c r="C417" s="53">
        <v>20</v>
      </c>
      <c r="D417" s="15" t="s">
        <v>841</v>
      </c>
      <c r="E417" s="16">
        <v>18140</v>
      </c>
      <c r="F417" s="47">
        <v>7354</v>
      </c>
      <c r="G417" s="25">
        <v>0.13900000000000001</v>
      </c>
      <c r="H417" s="44">
        <v>1721</v>
      </c>
      <c r="I417" s="27">
        <v>4.2000000000000003E-2</v>
      </c>
      <c r="J417" s="44">
        <v>160518</v>
      </c>
      <c r="K417" s="41">
        <v>14962.7</v>
      </c>
    </row>
    <row r="418" spans="1:11">
      <c r="A418" s="56">
        <f t="shared" si="6"/>
        <v>443</v>
      </c>
      <c r="B418" s="54">
        <v>416</v>
      </c>
      <c r="C418" s="53">
        <v>27</v>
      </c>
      <c r="D418" s="15" t="s">
        <v>843</v>
      </c>
      <c r="E418" s="16">
        <v>16000</v>
      </c>
      <c r="F418" s="47">
        <v>7343</v>
      </c>
      <c r="G418" s="25">
        <v>0.151</v>
      </c>
      <c r="H418" s="44">
        <v>966</v>
      </c>
      <c r="I418" s="27" t="s">
        <v>14</v>
      </c>
      <c r="J418" s="44">
        <v>9409</v>
      </c>
      <c r="K418" s="41">
        <v>23089.5</v>
      </c>
    </row>
    <row r="419" spans="1:11">
      <c r="A419" s="56">
        <f t="shared" si="6"/>
        <v>475</v>
      </c>
      <c r="B419" s="54">
        <v>417</v>
      </c>
      <c r="C419" s="53">
        <v>58</v>
      </c>
      <c r="D419" s="15" t="s">
        <v>845</v>
      </c>
      <c r="E419" s="16">
        <v>10500</v>
      </c>
      <c r="F419" s="47">
        <v>7314.2</v>
      </c>
      <c r="G419" s="25">
        <v>0.253</v>
      </c>
      <c r="H419" s="44">
        <v>24.2</v>
      </c>
      <c r="I419" s="27">
        <v>-0.78100000000000003</v>
      </c>
      <c r="J419" s="44">
        <v>2979.1</v>
      </c>
      <c r="K419" s="41">
        <v>1577.2</v>
      </c>
    </row>
    <row r="420" spans="1:11">
      <c r="A420" s="56">
        <f t="shared" si="6"/>
        <v>449</v>
      </c>
      <c r="B420" s="54">
        <v>418</v>
      </c>
      <c r="C420" s="53">
        <v>31</v>
      </c>
      <c r="D420" s="15" t="s">
        <v>847</v>
      </c>
      <c r="E420" s="16">
        <v>25000</v>
      </c>
      <c r="F420" s="47">
        <v>7270.4</v>
      </c>
      <c r="G420" s="25">
        <v>0.16</v>
      </c>
      <c r="H420" s="44">
        <v>-57.5</v>
      </c>
      <c r="I420" s="27">
        <v>-1.171</v>
      </c>
      <c r="J420" s="44">
        <v>7510.7</v>
      </c>
      <c r="K420" s="41">
        <v>1599</v>
      </c>
    </row>
    <row r="421" spans="1:11">
      <c r="A421" s="56">
        <f t="shared" si="6"/>
        <v>385</v>
      </c>
      <c r="B421" s="54">
        <v>419</v>
      </c>
      <c r="C421" s="53">
        <v>-34</v>
      </c>
      <c r="D421" s="15" t="s">
        <v>849</v>
      </c>
      <c r="E421" s="16">
        <v>12442</v>
      </c>
      <c r="F421" s="47">
        <v>7253</v>
      </c>
      <c r="G421" s="25">
        <v>-1.3000000000000001E-2</v>
      </c>
      <c r="H421" s="44">
        <v>341</v>
      </c>
      <c r="I421" s="27" t="s">
        <v>14</v>
      </c>
      <c r="J421" s="44">
        <v>20715</v>
      </c>
      <c r="K421" s="41">
        <v>19053.599999999999</v>
      </c>
    </row>
    <row r="422" spans="1:11">
      <c r="A422" s="56">
        <f t="shared" si="6"/>
        <v>405</v>
      </c>
      <c r="B422" s="54">
        <v>420</v>
      </c>
      <c r="C422" s="53">
        <v>-15</v>
      </c>
      <c r="D422" s="15" t="s">
        <v>851</v>
      </c>
      <c r="E422" s="16">
        <v>17000</v>
      </c>
      <c r="F422" s="47">
        <v>7222</v>
      </c>
      <c r="G422" s="25">
        <v>3.4000000000000002E-2</v>
      </c>
      <c r="H422" s="44">
        <v>617</v>
      </c>
      <c r="I422" s="27">
        <v>0.73899999999999999</v>
      </c>
      <c r="J422" s="44">
        <v>5685.9</v>
      </c>
      <c r="K422" s="41">
        <v>9672.1</v>
      </c>
    </row>
    <row r="423" spans="1:11">
      <c r="A423" s="56">
        <f t="shared" si="6"/>
        <v>476</v>
      </c>
      <c r="B423" s="54">
        <v>421</v>
      </c>
      <c r="C423" s="53">
        <v>55</v>
      </c>
      <c r="D423" s="15" t="s">
        <v>853</v>
      </c>
      <c r="E423" s="16">
        <v>2769</v>
      </c>
      <c r="F423" s="47">
        <v>7205</v>
      </c>
      <c r="G423" s="25">
        <v>0.23499999999999999</v>
      </c>
      <c r="H423" s="44">
        <v>495</v>
      </c>
      <c r="I423" s="27">
        <v>0.59399999999999997</v>
      </c>
      <c r="J423" s="44">
        <v>50635.5</v>
      </c>
      <c r="K423" s="41" t="s">
        <v>14</v>
      </c>
    </row>
    <row r="424" spans="1:11">
      <c r="A424" s="56">
        <f t="shared" si="6"/>
        <v>420</v>
      </c>
      <c r="B424" s="54">
        <v>422</v>
      </c>
      <c r="C424" s="53">
        <v>-2</v>
      </c>
      <c r="D424" s="15" t="s">
        <v>855</v>
      </c>
      <c r="E424" s="16">
        <v>24000</v>
      </c>
      <c r="F424" s="47">
        <v>7203.2</v>
      </c>
      <c r="G424" s="25">
        <v>8.199999999999999E-2</v>
      </c>
      <c r="H424" s="44">
        <v>2913.8</v>
      </c>
      <c r="I424" s="27">
        <v>1.79</v>
      </c>
      <c r="J424" s="44">
        <v>12905.6</v>
      </c>
      <c r="K424" s="41">
        <v>28072.2</v>
      </c>
    </row>
    <row r="425" spans="1:11">
      <c r="A425" s="56">
        <f t="shared" si="6"/>
        <v>426</v>
      </c>
      <c r="B425" s="54">
        <v>423</v>
      </c>
      <c r="C425" s="53">
        <v>3</v>
      </c>
      <c r="D425" s="15" t="s">
        <v>857</v>
      </c>
      <c r="E425" s="16">
        <v>8700</v>
      </c>
      <c r="F425" s="47">
        <v>7202.5</v>
      </c>
      <c r="G425" s="25">
        <v>8.5999999999999993E-2</v>
      </c>
      <c r="H425" s="44">
        <v>143.30000000000001</v>
      </c>
      <c r="I425" s="27">
        <v>1.0009999999999999</v>
      </c>
      <c r="J425" s="44">
        <v>2491.1999999999998</v>
      </c>
      <c r="K425" s="41" t="s">
        <v>14</v>
      </c>
    </row>
    <row r="426" spans="1:11">
      <c r="A426" s="56">
        <f t="shared" si="6"/>
        <v>444</v>
      </c>
      <c r="B426" s="54">
        <v>424</v>
      </c>
      <c r="C426" s="53">
        <v>20</v>
      </c>
      <c r="D426" s="15" t="s">
        <v>859</v>
      </c>
      <c r="E426" s="16">
        <v>5600</v>
      </c>
      <c r="F426" s="47">
        <v>7189.7</v>
      </c>
      <c r="G426" s="25">
        <v>0.13699999999999998</v>
      </c>
      <c r="H426" s="44">
        <v>797.2</v>
      </c>
      <c r="I426" s="27">
        <v>0.48299999999999998</v>
      </c>
      <c r="J426" s="44">
        <v>3165.9</v>
      </c>
      <c r="K426" s="41">
        <v>10036.5</v>
      </c>
    </row>
    <row r="427" spans="1:11">
      <c r="A427" s="56">
        <f t="shared" si="6"/>
        <v>427</v>
      </c>
      <c r="B427" s="54">
        <v>425</v>
      </c>
      <c r="C427" s="53">
        <v>2</v>
      </c>
      <c r="D427" s="15" t="s">
        <v>861</v>
      </c>
      <c r="E427" s="16">
        <v>30000</v>
      </c>
      <c r="F427" s="47">
        <v>7159</v>
      </c>
      <c r="G427" s="25">
        <v>8.199999999999999E-2</v>
      </c>
      <c r="H427" s="44">
        <v>467.4</v>
      </c>
      <c r="I427" s="27">
        <v>0.65900000000000003</v>
      </c>
      <c r="J427" s="44">
        <v>5177.5</v>
      </c>
      <c r="K427" s="41">
        <v>9488.9</v>
      </c>
    </row>
    <row r="428" spans="1:11">
      <c r="A428" s="56">
        <f t="shared" si="6"/>
        <v>455</v>
      </c>
      <c r="B428" s="54">
        <v>426</v>
      </c>
      <c r="C428" s="53">
        <v>29</v>
      </c>
      <c r="D428" s="15" t="s">
        <v>863</v>
      </c>
      <c r="E428" s="16">
        <v>7684</v>
      </c>
      <c r="F428" s="47">
        <v>7155</v>
      </c>
      <c r="G428" s="25">
        <v>0.16500000000000001</v>
      </c>
      <c r="H428" s="44">
        <v>1207</v>
      </c>
      <c r="I428" s="27">
        <v>0.432</v>
      </c>
      <c r="J428" s="44">
        <v>9313</v>
      </c>
      <c r="K428" s="41">
        <v>12606.6</v>
      </c>
    </row>
    <row r="429" spans="1:11">
      <c r="A429" s="56">
        <f t="shared" si="6"/>
        <v>413</v>
      </c>
      <c r="B429" s="54">
        <v>427</v>
      </c>
      <c r="C429" s="53">
        <v>-14</v>
      </c>
      <c r="D429" s="15" t="s">
        <v>865</v>
      </c>
      <c r="E429" s="16">
        <v>7600</v>
      </c>
      <c r="F429" s="47">
        <v>7150</v>
      </c>
      <c r="G429" s="25">
        <v>4.2000000000000003E-2</v>
      </c>
      <c r="H429" s="44">
        <v>530</v>
      </c>
      <c r="I429" s="27">
        <v>0.11600000000000001</v>
      </c>
      <c r="J429" s="44">
        <v>63456</v>
      </c>
      <c r="K429" s="41">
        <v>8592.7000000000007</v>
      </c>
    </row>
    <row r="430" spans="1:11">
      <c r="A430" s="56">
        <f t="shared" si="6"/>
        <v>480</v>
      </c>
      <c r="B430" s="54">
        <v>428</v>
      </c>
      <c r="C430" s="53">
        <v>52</v>
      </c>
      <c r="D430" s="15" t="s">
        <v>867</v>
      </c>
      <c r="E430" s="16">
        <v>4900</v>
      </c>
      <c r="F430" s="47">
        <v>7143.3</v>
      </c>
      <c r="G430" s="25">
        <v>0.22800000000000001</v>
      </c>
      <c r="H430" s="44">
        <v>748.2</v>
      </c>
      <c r="I430" s="27">
        <v>0.39700000000000002</v>
      </c>
      <c r="J430" s="44">
        <v>10244.6</v>
      </c>
      <c r="K430" s="41">
        <v>5283</v>
      </c>
    </row>
    <row r="431" spans="1:11">
      <c r="A431" s="56">
        <f t="shared" si="6"/>
        <v>411</v>
      </c>
      <c r="B431" s="54">
        <v>429</v>
      </c>
      <c r="C431" s="53">
        <v>-18</v>
      </c>
      <c r="D431" s="15" t="s">
        <v>869</v>
      </c>
      <c r="E431" s="16">
        <v>41200</v>
      </c>
      <c r="F431" s="47">
        <v>7110.1</v>
      </c>
      <c r="G431" s="25">
        <v>3.5000000000000003E-2</v>
      </c>
      <c r="H431" s="44">
        <v>-95.5</v>
      </c>
      <c r="I431" s="27">
        <v>-1.6879999999999999</v>
      </c>
      <c r="J431" s="44">
        <v>4085.1</v>
      </c>
      <c r="K431" s="41">
        <v>1974.2</v>
      </c>
    </row>
    <row r="432" spans="1:11">
      <c r="A432" s="56">
        <f t="shared" si="6"/>
        <v>417</v>
      </c>
      <c r="B432" s="54">
        <v>430</v>
      </c>
      <c r="C432" s="53">
        <v>-13</v>
      </c>
      <c r="D432" s="15" t="s">
        <v>871</v>
      </c>
      <c r="E432" s="16">
        <v>7420</v>
      </c>
      <c r="F432" s="47">
        <v>7080.1</v>
      </c>
      <c r="G432" s="25">
        <v>5.5999999999999994E-2</v>
      </c>
      <c r="H432" s="44">
        <v>163.69999999999999</v>
      </c>
      <c r="I432" s="27">
        <v>0.80500000000000005</v>
      </c>
      <c r="J432" s="44">
        <v>2775.9</v>
      </c>
      <c r="K432" s="41">
        <v>1954.8</v>
      </c>
    </row>
    <row r="433" spans="1:11">
      <c r="A433" s="56">
        <f t="shared" si="6"/>
        <v>442</v>
      </c>
      <c r="B433" s="54">
        <v>431</v>
      </c>
      <c r="C433" s="53">
        <v>11</v>
      </c>
      <c r="D433" s="15" t="s">
        <v>873</v>
      </c>
      <c r="E433" s="16">
        <v>20000</v>
      </c>
      <c r="F433" s="47">
        <v>7057</v>
      </c>
      <c r="G433" s="25">
        <v>0.105</v>
      </c>
      <c r="H433" s="44">
        <v>545</v>
      </c>
      <c r="I433" s="27">
        <v>0.88600000000000001</v>
      </c>
      <c r="J433" s="44">
        <v>9771</v>
      </c>
      <c r="K433" s="41">
        <v>5163.3999999999996</v>
      </c>
    </row>
    <row r="434" spans="1:11">
      <c r="A434" s="56">
        <f t="shared" si="6"/>
        <v>436</v>
      </c>
      <c r="B434" s="54">
        <v>432</v>
      </c>
      <c r="C434" s="53">
        <v>4</v>
      </c>
      <c r="D434" s="15" t="s">
        <v>875</v>
      </c>
      <c r="E434" s="16">
        <v>15000</v>
      </c>
      <c r="F434" s="47">
        <v>7014.6</v>
      </c>
      <c r="G434" s="25">
        <v>8.8000000000000009E-2</v>
      </c>
      <c r="H434" s="44">
        <v>738</v>
      </c>
      <c r="I434" s="27">
        <v>0.104</v>
      </c>
      <c r="J434" s="44">
        <v>6569.7</v>
      </c>
      <c r="K434" s="41">
        <v>9391</v>
      </c>
    </row>
    <row r="435" spans="1:11">
      <c r="A435" s="56">
        <f t="shared" si="6"/>
        <v>465</v>
      </c>
      <c r="B435" s="54">
        <v>433</v>
      </c>
      <c r="C435" s="53">
        <v>32</v>
      </c>
      <c r="D435" s="15" t="s">
        <v>877</v>
      </c>
      <c r="E435" s="16">
        <v>18277</v>
      </c>
      <c r="F435" s="47">
        <v>6973.6</v>
      </c>
      <c r="G435" s="25">
        <v>0.152</v>
      </c>
      <c r="H435" s="44">
        <v>-120.6</v>
      </c>
      <c r="I435" s="27">
        <v>-14.016</v>
      </c>
      <c r="J435" s="44">
        <v>1442.1</v>
      </c>
      <c r="K435" s="41">
        <v>166</v>
      </c>
    </row>
    <row r="436" spans="1:11">
      <c r="A436" s="56">
        <f t="shared" si="6"/>
        <v>448</v>
      </c>
      <c r="B436" s="54">
        <v>434</v>
      </c>
      <c r="C436" s="53">
        <v>14</v>
      </c>
      <c r="D436" s="15" t="s">
        <v>879</v>
      </c>
      <c r="E436" s="16">
        <v>6500</v>
      </c>
      <c r="F436" s="47">
        <v>6946.1</v>
      </c>
      <c r="G436" s="25">
        <v>0.10800000000000001</v>
      </c>
      <c r="H436" s="44">
        <v>327.9</v>
      </c>
      <c r="I436" s="27">
        <v>-0.40300000000000002</v>
      </c>
      <c r="J436" s="44">
        <v>8997.4</v>
      </c>
      <c r="K436" s="41">
        <v>3815.5</v>
      </c>
    </row>
    <row r="437" spans="1:11">
      <c r="A437" s="56">
        <f t="shared" si="6"/>
        <v>454</v>
      </c>
      <c r="B437" s="54">
        <v>435</v>
      </c>
      <c r="C437" s="53">
        <v>19</v>
      </c>
      <c r="D437" s="15" t="s">
        <v>881</v>
      </c>
      <c r="E437" s="16">
        <v>30362</v>
      </c>
      <c r="F437" s="47">
        <v>6934</v>
      </c>
      <c r="G437" s="25">
        <v>0.126</v>
      </c>
      <c r="H437" s="44">
        <v>633.5</v>
      </c>
      <c r="I437" s="27">
        <v>0.36799999999999999</v>
      </c>
      <c r="J437" s="44">
        <v>16334</v>
      </c>
      <c r="K437" s="41">
        <v>14466.1</v>
      </c>
    </row>
    <row r="438" spans="1:11">
      <c r="A438" s="56">
        <f t="shared" si="6"/>
        <v>428</v>
      </c>
      <c r="B438" s="54">
        <v>436</v>
      </c>
      <c r="C438" s="53">
        <v>-8</v>
      </c>
      <c r="D438" s="15" t="s">
        <v>883</v>
      </c>
      <c r="E438" s="16">
        <v>19000</v>
      </c>
      <c r="F438" s="47">
        <v>6909.4</v>
      </c>
      <c r="G438" s="25">
        <v>4.5999999999999999E-2</v>
      </c>
      <c r="H438" s="44">
        <v>259.7</v>
      </c>
      <c r="I438" s="27">
        <v>-0.252</v>
      </c>
      <c r="J438" s="44">
        <v>4440</v>
      </c>
      <c r="K438" s="41">
        <v>3656.9</v>
      </c>
    </row>
    <row r="439" spans="1:11">
      <c r="A439" s="56">
        <f t="shared" si="6"/>
        <v>437</v>
      </c>
      <c r="B439" s="54">
        <v>437</v>
      </c>
      <c r="C439" s="53">
        <v>0</v>
      </c>
      <c r="D439" s="15" t="s">
        <v>885</v>
      </c>
      <c r="E439" s="16">
        <v>9300</v>
      </c>
      <c r="F439" s="47">
        <v>6887.2</v>
      </c>
      <c r="G439" s="25">
        <v>7.2000000000000008E-2</v>
      </c>
      <c r="H439" s="44">
        <v>39.5</v>
      </c>
      <c r="I439" s="27">
        <v>-0.56100000000000005</v>
      </c>
      <c r="J439" s="44">
        <v>25344.9</v>
      </c>
      <c r="K439" s="41">
        <v>8854.7000000000007</v>
      </c>
    </row>
    <row r="440" spans="1:11">
      <c r="A440" s="56">
        <f t="shared" si="6"/>
        <v>410</v>
      </c>
      <c r="B440" s="54">
        <v>438</v>
      </c>
      <c r="C440" s="53">
        <v>-28</v>
      </c>
      <c r="D440" s="15" t="s">
        <v>887</v>
      </c>
      <c r="E440" s="16">
        <v>26500</v>
      </c>
      <c r="F440" s="47">
        <v>6877</v>
      </c>
      <c r="G440" s="25">
        <v>1E-3</v>
      </c>
      <c r="H440" s="44">
        <v>257</v>
      </c>
      <c r="I440" s="27">
        <v>0.42799999999999999</v>
      </c>
      <c r="J440" s="44">
        <v>9699</v>
      </c>
      <c r="K440" s="41">
        <v>2915.8</v>
      </c>
    </row>
    <row r="441" spans="1:11">
      <c r="A441" s="56">
        <f t="shared" si="6"/>
        <v>434</v>
      </c>
      <c r="B441" s="54">
        <v>439</v>
      </c>
      <c r="C441" s="53">
        <v>-5</v>
      </c>
      <c r="D441" s="15" t="s">
        <v>889</v>
      </c>
      <c r="E441" s="16">
        <v>8200</v>
      </c>
      <c r="F441" s="47">
        <v>6874.4</v>
      </c>
      <c r="G441" s="25">
        <v>6.5000000000000002E-2</v>
      </c>
      <c r="H441" s="44">
        <v>168</v>
      </c>
      <c r="I441" s="27">
        <v>0.20799999999999999</v>
      </c>
      <c r="J441" s="44">
        <v>2695.4</v>
      </c>
      <c r="K441" s="41">
        <v>1352.5</v>
      </c>
    </row>
    <row r="442" spans="1:11">
      <c r="A442" s="56">
        <f t="shared" si="6"/>
        <v>429</v>
      </c>
      <c r="B442" s="54">
        <v>440</v>
      </c>
      <c r="C442" s="53">
        <v>-11</v>
      </c>
      <c r="D442" s="15" t="s">
        <v>891</v>
      </c>
      <c r="E442" s="16">
        <v>8291</v>
      </c>
      <c r="F442" s="47">
        <v>6873</v>
      </c>
      <c r="G442" s="25">
        <v>4.4000000000000004E-2</v>
      </c>
      <c r="H442" s="44">
        <v>657</v>
      </c>
      <c r="I442" s="27">
        <v>0.42799999999999999</v>
      </c>
      <c r="J442" s="44">
        <v>24529</v>
      </c>
      <c r="K442" s="41">
        <v>15760</v>
      </c>
    </row>
    <row r="443" spans="1:11">
      <c r="A443" s="56">
        <f t="shared" si="6"/>
        <v>464</v>
      </c>
      <c r="B443" s="54">
        <v>441</v>
      </c>
      <c r="C443" s="53">
        <v>23</v>
      </c>
      <c r="D443" s="15" t="s">
        <v>893</v>
      </c>
      <c r="E443" s="16">
        <v>17400</v>
      </c>
      <c r="F443" s="47">
        <v>6841.3</v>
      </c>
      <c r="G443" s="25">
        <v>0.129</v>
      </c>
      <c r="H443" s="44">
        <v>-128.19999999999999</v>
      </c>
      <c r="I443" s="27">
        <v>-1.3240000000000001</v>
      </c>
      <c r="J443" s="44">
        <v>33306.300000000003</v>
      </c>
      <c r="K443" s="41">
        <v>13813.2</v>
      </c>
    </row>
    <row r="444" spans="1:11">
      <c r="A444" s="56">
        <f t="shared" si="6"/>
        <v>398</v>
      </c>
      <c r="B444" s="54">
        <v>442</v>
      </c>
      <c r="C444" s="53">
        <v>-44</v>
      </c>
      <c r="D444" s="15" t="s">
        <v>895</v>
      </c>
      <c r="E444" s="16">
        <v>2615</v>
      </c>
      <c r="F444" s="47">
        <v>6833.3</v>
      </c>
      <c r="G444" s="25">
        <v>-0.04</v>
      </c>
      <c r="H444" s="44">
        <v>1541.8</v>
      </c>
      <c r="I444" s="27">
        <v>4.8000000000000001E-2</v>
      </c>
      <c r="J444" s="44">
        <v>28924.7</v>
      </c>
      <c r="K444" s="41">
        <v>23030.9</v>
      </c>
    </row>
    <row r="445" spans="1:11">
      <c r="A445" s="56">
        <f t="shared" si="6"/>
        <v>461</v>
      </c>
      <c r="B445" s="54">
        <v>443</v>
      </c>
      <c r="C445" s="53">
        <v>18</v>
      </c>
      <c r="D445" s="15" t="s">
        <v>897</v>
      </c>
      <c r="E445" s="16">
        <v>9500</v>
      </c>
      <c r="F445" s="47">
        <v>6818.2</v>
      </c>
      <c r="G445" s="25">
        <v>0.121</v>
      </c>
      <c r="H445" s="44">
        <v>186</v>
      </c>
      <c r="I445" s="27">
        <v>29</v>
      </c>
      <c r="J445" s="44">
        <v>4515.7</v>
      </c>
      <c r="K445" s="41">
        <v>869.8</v>
      </c>
    </row>
    <row r="446" spans="1:11">
      <c r="A446" s="56">
        <f t="shared" si="6"/>
        <v>433</v>
      </c>
      <c r="B446" s="54">
        <v>444</v>
      </c>
      <c r="C446" s="53">
        <v>-11</v>
      </c>
      <c r="D446" s="15" t="s">
        <v>899</v>
      </c>
      <c r="E446" s="16">
        <v>68000</v>
      </c>
      <c r="F446" s="47">
        <v>6804</v>
      </c>
      <c r="G446" s="25">
        <v>0.05</v>
      </c>
      <c r="H446" s="44">
        <v>553.1</v>
      </c>
      <c r="I446" s="27">
        <v>7.9359999999999999</v>
      </c>
      <c r="J446" s="44">
        <v>7256</v>
      </c>
      <c r="K446" s="41">
        <v>6463.1</v>
      </c>
    </row>
    <row r="447" spans="1:11">
      <c r="A447" s="56">
        <f t="shared" si="6"/>
        <v>406</v>
      </c>
      <c r="B447" s="54">
        <v>445</v>
      </c>
      <c r="C447" s="53">
        <v>-39</v>
      </c>
      <c r="D447" s="15" t="s">
        <v>901</v>
      </c>
      <c r="E447" s="16">
        <v>39500</v>
      </c>
      <c r="F447" s="47">
        <v>6800.2</v>
      </c>
      <c r="G447" s="25">
        <v>-0.02</v>
      </c>
      <c r="H447" s="44">
        <v>-11</v>
      </c>
      <c r="I447" s="27" t="s">
        <v>14</v>
      </c>
      <c r="J447" s="44">
        <v>3640.8</v>
      </c>
      <c r="K447" s="41">
        <v>332.5</v>
      </c>
    </row>
    <row r="448" spans="1:11">
      <c r="A448" s="56">
        <f t="shared" si="6"/>
        <v>446</v>
      </c>
      <c r="B448" s="54">
        <v>446</v>
      </c>
      <c r="C448" s="53">
        <v>0</v>
      </c>
      <c r="D448" s="15" t="s">
        <v>903</v>
      </c>
      <c r="E448" s="16">
        <v>12124</v>
      </c>
      <c r="F448" s="47">
        <v>6779.2</v>
      </c>
      <c r="G448" s="25">
        <v>0.436</v>
      </c>
      <c r="H448" s="44">
        <v>-504.1</v>
      </c>
      <c r="I448" s="27" t="s">
        <v>14</v>
      </c>
      <c r="J448" s="44">
        <v>1890.9</v>
      </c>
      <c r="K448" s="41">
        <v>13524.3</v>
      </c>
    </row>
    <row r="449" spans="1:11">
      <c r="A449" s="56">
        <f t="shared" si="6"/>
        <v>460</v>
      </c>
      <c r="B449" s="54">
        <v>447</v>
      </c>
      <c r="C449" s="53">
        <v>13</v>
      </c>
      <c r="D449" s="15" t="s">
        <v>905</v>
      </c>
      <c r="E449" s="16">
        <v>19969</v>
      </c>
      <c r="F449" s="47">
        <v>6762</v>
      </c>
      <c r="G449" s="25">
        <v>0.11</v>
      </c>
      <c r="H449" s="44">
        <v>1759</v>
      </c>
      <c r="I449" s="27">
        <v>0.39300000000000002</v>
      </c>
      <c r="J449" s="44">
        <v>125688</v>
      </c>
      <c r="K449" s="41">
        <v>14401</v>
      </c>
    </row>
    <row r="450" spans="1:11">
      <c r="A450" s="56">
        <f t="shared" si="6"/>
        <v>447</v>
      </c>
      <c r="B450" s="54">
        <v>448</v>
      </c>
      <c r="C450" s="53">
        <v>-1</v>
      </c>
      <c r="D450" s="15" t="s">
        <v>907</v>
      </c>
      <c r="E450" s="16">
        <v>26000</v>
      </c>
      <c r="F450" s="47">
        <v>6717.7</v>
      </c>
      <c r="G450" s="25">
        <v>6.5000000000000002E-2</v>
      </c>
      <c r="H450" s="44">
        <v>572.4</v>
      </c>
      <c r="I450" s="27">
        <v>-0.23400000000000001</v>
      </c>
      <c r="J450" s="44">
        <v>13216.3</v>
      </c>
      <c r="K450" s="41">
        <v>12843.5</v>
      </c>
    </row>
    <row r="451" spans="1:11">
      <c r="A451" s="56">
        <f t="shared" si="6"/>
        <v>471</v>
      </c>
      <c r="B451" s="54">
        <v>449</v>
      </c>
      <c r="C451" s="53">
        <v>22</v>
      </c>
      <c r="D451" s="15" t="s">
        <v>909</v>
      </c>
      <c r="E451" s="16">
        <v>30000</v>
      </c>
      <c r="F451" s="47">
        <v>6716.6</v>
      </c>
      <c r="G451" s="25">
        <v>0.14099999999999999</v>
      </c>
      <c r="H451" s="44">
        <v>658.6</v>
      </c>
      <c r="I451" s="27">
        <v>0.186</v>
      </c>
      <c r="J451" s="44">
        <v>3191.2</v>
      </c>
      <c r="K451" s="41">
        <v>20683.900000000001</v>
      </c>
    </row>
    <row r="452" spans="1:11">
      <c r="A452" s="56">
        <f t="shared" ref="A452:A502" si="7">B452+C452</f>
        <v>473</v>
      </c>
      <c r="B452" s="54">
        <v>450</v>
      </c>
      <c r="C452" s="53">
        <v>23</v>
      </c>
      <c r="D452" s="15" t="s">
        <v>911</v>
      </c>
      <c r="E452" s="16">
        <v>7400</v>
      </c>
      <c r="F452" s="47">
        <v>6710.8</v>
      </c>
      <c r="G452" s="25">
        <v>0.14300000000000002</v>
      </c>
      <c r="H452" s="44">
        <v>2444.4</v>
      </c>
      <c r="I452" s="27">
        <v>1.04</v>
      </c>
      <c r="J452" s="44">
        <v>11734.5</v>
      </c>
      <c r="K452" s="41">
        <v>44871.4</v>
      </c>
    </row>
    <row r="453" spans="1:11">
      <c r="A453" s="56">
        <f t="shared" si="7"/>
        <v>459</v>
      </c>
      <c r="B453" s="54">
        <v>451</v>
      </c>
      <c r="C453" s="53">
        <v>8</v>
      </c>
      <c r="D453" s="15" t="s">
        <v>913</v>
      </c>
      <c r="E453" s="16">
        <v>44000</v>
      </c>
      <c r="F453" s="47">
        <v>6668.5</v>
      </c>
      <c r="G453" s="25">
        <v>9.0999999999999998E-2</v>
      </c>
      <c r="H453" s="44">
        <v>414.7</v>
      </c>
      <c r="I453" s="27">
        <v>7.8E-2</v>
      </c>
      <c r="J453" s="44">
        <v>3079.2</v>
      </c>
      <c r="K453" s="41">
        <v>10509.6</v>
      </c>
    </row>
    <row r="454" spans="1:11">
      <c r="A454" s="56">
        <f t="shared" si="7"/>
        <v>445</v>
      </c>
      <c r="B454" s="54">
        <v>452</v>
      </c>
      <c r="C454" s="53">
        <v>-7</v>
      </c>
      <c r="D454" s="15" t="s">
        <v>915</v>
      </c>
      <c r="E454" s="16">
        <v>23000</v>
      </c>
      <c r="F454" s="47">
        <v>6666</v>
      </c>
      <c r="G454" s="25">
        <v>5.5999999999999994E-2</v>
      </c>
      <c r="H454" s="44">
        <v>535.5</v>
      </c>
      <c r="I454" s="27">
        <v>-0.35099999999999998</v>
      </c>
      <c r="J454" s="44">
        <v>6262</v>
      </c>
      <c r="K454" s="41">
        <v>20975.200000000001</v>
      </c>
    </row>
    <row r="455" spans="1:11">
      <c r="A455" s="56">
        <f t="shared" si="7"/>
        <v>486</v>
      </c>
      <c r="B455" s="54">
        <v>453</v>
      </c>
      <c r="C455" s="53">
        <v>33</v>
      </c>
      <c r="D455" s="15" t="s">
        <v>917</v>
      </c>
      <c r="E455" s="16">
        <v>18800</v>
      </c>
      <c r="F455" s="47">
        <v>6658.9</v>
      </c>
      <c r="G455" s="25">
        <v>0.16500000000000001</v>
      </c>
      <c r="H455" s="44">
        <v>1556.4</v>
      </c>
      <c r="I455" s="27">
        <v>0.29799999999999999</v>
      </c>
      <c r="J455" s="44">
        <v>132212.5</v>
      </c>
      <c r="K455" s="41">
        <v>19754.400000000001</v>
      </c>
    </row>
    <row r="456" spans="1:11">
      <c r="A456" s="56">
        <f t="shared" si="7"/>
        <v>451</v>
      </c>
      <c r="B456" s="54">
        <v>454</v>
      </c>
      <c r="C456" s="53">
        <v>-3</v>
      </c>
      <c r="D456" s="15" t="s">
        <v>919</v>
      </c>
      <c r="E456" s="16">
        <v>7000</v>
      </c>
      <c r="F456" s="47">
        <v>6638</v>
      </c>
      <c r="G456" s="25">
        <v>7.400000000000001E-2</v>
      </c>
      <c r="H456" s="44">
        <v>995</v>
      </c>
      <c r="I456" s="27">
        <v>0.33400000000000002</v>
      </c>
      <c r="J456" s="44">
        <v>7362</v>
      </c>
      <c r="K456" s="41">
        <v>6179.1</v>
      </c>
    </row>
    <row r="457" spans="1:11">
      <c r="A457" s="56">
        <f t="shared" si="7"/>
        <v>481</v>
      </c>
      <c r="B457" s="54">
        <v>455</v>
      </c>
      <c r="C457" s="53">
        <v>26</v>
      </c>
      <c r="D457" s="15" t="s">
        <v>921</v>
      </c>
      <c r="E457" s="16">
        <v>12600</v>
      </c>
      <c r="F457" s="47">
        <v>6583</v>
      </c>
      <c r="G457" s="25">
        <v>0.13300000000000001</v>
      </c>
      <c r="H457" s="44">
        <v>-17</v>
      </c>
      <c r="I457" s="27">
        <v>-1.069</v>
      </c>
      <c r="J457" s="44">
        <v>5307</v>
      </c>
      <c r="K457" s="41">
        <v>5001.5</v>
      </c>
    </row>
    <row r="458" spans="1:11">
      <c r="A458" s="56">
        <f t="shared" si="7"/>
        <v>456</v>
      </c>
      <c r="B458" s="54">
        <v>456</v>
      </c>
      <c r="C458" s="53">
        <v>0</v>
      </c>
      <c r="D458" s="15" t="s">
        <v>923</v>
      </c>
      <c r="E458" s="16">
        <v>2400</v>
      </c>
      <c r="F458" s="47">
        <v>6582</v>
      </c>
      <c r="G458" s="25">
        <v>0.27699999999999997</v>
      </c>
      <c r="H458" s="44">
        <v>1096</v>
      </c>
      <c r="I458" s="27" t="s">
        <v>14</v>
      </c>
      <c r="J458" s="44">
        <v>21321</v>
      </c>
      <c r="K458" s="41">
        <v>13677.2</v>
      </c>
    </row>
    <row r="459" spans="1:11">
      <c r="A459" s="56">
        <f t="shared" si="7"/>
        <v>423</v>
      </c>
      <c r="B459" s="54">
        <v>457</v>
      </c>
      <c r="C459" s="53">
        <v>-34</v>
      </c>
      <c r="D459" s="15" t="s">
        <v>925</v>
      </c>
      <c r="E459" s="16">
        <v>39500</v>
      </c>
      <c r="F459" s="47">
        <v>6578.3</v>
      </c>
      <c r="G459" s="25">
        <v>-1.1000000000000001E-2</v>
      </c>
      <c r="H459" s="44">
        <v>-39.700000000000003</v>
      </c>
      <c r="I459" s="27" t="s">
        <v>14</v>
      </c>
      <c r="J459" s="44">
        <v>3570.5</v>
      </c>
      <c r="K459" s="41">
        <v>213.4</v>
      </c>
    </row>
    <row r="460" spans="1:11">
      <c r="A460" s="56">
        <f t="shared" si="7"/>
        <v>439</v>
      </c>
      <c r="B460" s="54">
        <v>458</v>
      </c>
      <c r="C460" s="53">
        <v>-19</v>
      </c>
      <c r="D460" s="15" t="s">
        <v>927</v>
      </c>
      <c r="E460" s="16">
        <v>31005</v>
      </c>
      <c r="F460" s="47">
        <v>6503.3</v>
      </c>
      <c r="G460" s="25">
        <v>1.3000000000000001E-2</v>
      </c>
      <c r="H460" s="44">
        <v>170.3</v>
      </c>
      <c r="I460" s="27">
        <v>-0.23100000000000001</v>
      </c>
      <c r="J460" s="44">
        <v>3431.4</v>
      </c>
      <c r="K460" s="41">
        <v>1897.6</v>
      </c>
    </row>
    <row r="461" spans="1:11">
      <c r="A461" s="56">
        <f t="shared" si="7"/>
        <v>500</v>
      </c>
      <c r="B461" s="54">
        <v>459</v>
      </c>
      <c r="C461" s="53">
        <v>41</v>
      </c>
      <c r="D461" s="15" t="s">
        <v>929</v>
      </c>
      <c r="E461" s="16">
        <v>41000</v>
      </c>
      <c r="F461" s="47">
        <v>6487.4</v>
      </c>
      <c r="G461" s="25">
        <v>0.19500000000000001</v>
      </c>
      <c r="H461" s="44">
        <v>842.6</v>
      </c>
      <c r="I461" s="27">
        <v>0.753</v>
      </c>
      <c r="J461" s="44">
        <v>6958.2</v>
      </c>
      <c r="K461" s="41">
        <v>21207.8</v>
      </c>
    </row>
    <row r="462" spans="1:11">
      <c r="A462" s="56">
        <f t="shared" si="7"/>
        <v>460</v>
      </c>
      <c r="B462" s="54">
        <v>460</v>
      </c>
      <c r="C462" s="53">
        <v>0</v>
      </c>
      <c r="D462" s="15" t="s">
        <v>931</v>
      </c>
      <c r="E462" s="16">
        <v>10100</v>
      </c>
      <c r="F462" s="47">
        <v>6475</v>
      </c>
      <c r="G462" s="25">
        <v>0.215</v>
      </c>
      <c r="H462" s="44">
        <v>337</v>
      </c>
      <c r="I462" s="27">
        <v>6.8369999999999997</v>
      </c>
      <c r="J462" s="44">
        <v>4556</v>
      </c>
      <c r="K462" s="41">
        <v>27601.5</v>
      </c>
    </row>
    <row r="463" spans="1:11">
      <c r="A463" s="56">
        <f t="shared" si="7"/>
        <v>461</v>
      </c>
      <c r="B463" s="54">
        <v>461</v>
      </c>
      <c r="C463" s="53">
        <v>0</v>
      </c>
      <c r="D463" s="15" t="s">
        <v>933</v>
      </c>
      <c r="E463" s="16">
        <v>1708</v>
      </c>
      <c r="F463" s="47">
        <v>6466</v>
      </c>
      <c r="G463" s="25">
        <v>0.19600000000000001</v>
      </c>
      <c r="H463" s="44">
        <v>-282</v>
      </c>
      <c r="I463" s="27" t="s">
        <v>14</v>
      </c>
      <c r="J463" s="44">
        <v>21433</v>
      </c>
      <c r="K463" s="41">
        <v>18251.8</v>
      </c>
    </row>
    <row r="464" spans="1:11">
      <c r="A464" s="56">
        <f t="shared" si="7"/>
        <v>467</v>
      </c>
      <c r="B464" s="54">
        <v>462</v>
      </c>
      <c r="C464" s="53">
        <v>5</v>
      </c>
      <c r="D464" s="15" t="s">
        <v>935</v>
      </c>
      <c r="E464" s="16">
        <v>16840</v>
      </c>
      <c r="F464" s="47">
        <v>6454.7</v>
      </c>
      <c r="G464" s="25">
        <v>7.2000000000000008E-2</v>
      </c>
      <c r="H464" s="44">
        <v>1918.1</v>
      </c>
      <c r="I464" s="27">
        <v>0.36199999999999999</v>
      </c>
      <c r="J464" s="44">
        <v>120097.4</v>
      </c>
      <c r="K464" s="41">
        <v>21741.200000000001</v>
      </c>
    </row>
    <row r="465" spans="1:11">
      <c r="A465" s="56">
        <f t="shared" si="7"/>
        <v>498</v>
      </c>
      <c r="B465" s="54">
        <v>463</v>
      </c>
      <c r="C465" s="53">
        <v>35</v>
      </c>
      <c r="D465" s="15" t="s">
        <v>937</v>
      </c>
      <c r="E465" s="16">
        <v>140000</v>
      </c>
      <c r="F465" s="47">
        <v>6442.2</v>
      </c>
      <c r="G465" s="25">
        <v>0.18100000000000002</v>
      </c>
      <c r="H465" s="44">
        <v>97.8</v>
      </c>
      <c r="I465" s="27">
        <v>24.736999999999998</v>
      </c>
      <c r="J465" s="44">
        <v>3627.5</v>
      </c>
      <c r="K465" s="41">
        <v>2407.8000000000002</v>
      </c>
    </row>
    <row r="466" spans="1:11">
      <c r="A466" s="56">
        <f t="shared" si="7"/>
        <v>464</v>
      </c>
      <c r="B466" s="54">
        <v>464</v>
      </c>
      <c r="C466" s="53">
        <v>0</v>
      </c>
      <c r="D466" s="15" t="s">
        <v>939</v>
      </c>
      <c r="E466" s="16">
        <v>8356</v>
      </c>
      <c r="F466" s="47">
        <v>6418.3</v>
      </c>
      <c r="G466" s="25">
        <v>0.46600000000000003</v>
      </c>
      <c r="H466" s="44">
        <v>98.6</v>
      </c>
      <c r="I466" s="27">
        <v>-2.1999999999999999E-2</v>
      </c>
      <c r="J466" s="44">
        <v>6508.7</v>
      </c>
      <c r="K466" s="41">
        <v>2201</v>
      </c>
    </row>
    <row r="467" spans="1:11">
      <c r="A467" s="56">
        <f t="shared" si="7"/>
        <v>432</v>
      </c>
      <c r="B467" s="54">
        <v>465</v>
      </c>
      <c r="C467" s="53">
        <v>-33</v>
      </c>
      <c r="D467" s="15" t="s">
        <v>941</v>
      </c>
      <c r="E467" s="16">
        <v>34000</v>
      </c>
      <c r="F467" s="47">
        <v>6405</v>
      </c>
      <c r="G467" s="25">
        <v>-1.7000000000000001E-2</v>
      </c>
      <c r="H467" s="44">
        <v>-88</v>
      </c>
      <c r="I467" s="27">
        <v>-1.379</v>
      </c>
      <c r="J467" s="44">
        <v>7761</v>
      </c>
      <c r="K467" s="41">
        <v>3245.9</v>
      </c>
    </row>
    <row r="468" spans="1:11">
      <c r="A468" s="56">
        <f t="shared" si="7"/>
        <v>452</v>
      </c>
      <c r="B468" s="54">
        <v>466</v>
      </c>
      <c r="C468" s="53">
        <v>-14</v>
      </c>
      <c r="D468" s="15" t="s">
        <v>943</v>
      </c>
      <c r="E468" s="16">
        <v>18300</v>
      </c>
      <c r="F468" s="47">
        <v>6325.8</v>
      </c>
      <c r="G468" s="25">
        <v>2.6000000000000002E-2</v>
      </c>
      <c r="H468" s="44">
        <v>-201.9</v>
      </c>
      <c r="I468" s="27" t="s">
        <v>14</v>
      </c>
      <c r="J468" s="44">
        <v>12269.5</v>
      </c>
      <c r="K468" s="41">
        <v>97.4</v>
      </c>
    </row>
    <row r="469" spans="1:11">
      <c r="A469" s="56">
        <f t="shared" si="7"/>
        <v>441</v>
      </c>
      <c r="B469" s="54">
        <v>467</v>
      </c>
      <c r="C469" s="53">
        <v>-26</v>
      </c>
      <c r="D469" s="15" t="s">
        <v>945</v>
      </c>
      <c r="E469" s="16">
        <v>9691</v>
      </c>
      <c r="F469" s="47">
        <v>6319.1</v>
      </c>
      <c r="G469" s="25">
        <v>-1.1000000000000001E-2</v>
      </c>
      <c r="H469" s="44">
        <v>764.4</v>
      </c>
      <c r="I469" s="27">
        <v>-0.54900000000000004</v>
      </c>
      <c r="J469" s="44">
        <v>14383.5</v>
      </c>
      <c r="K469" s="41">
        <v>16885.2</v>
      </c>
    </row>
    <row r="470" spans="1:11">
      <c r="A470" s="56">
        <f t="shared" si="7"/>
        <v>453</v>
      </c>
      <c r="B470" s="54">
        <v>468</v>
      </c>
      <c r="C470" s="53">
        <v>-15</v>
      </c>
      <c r="D470" s="15" t="s">
        <v>947</v>
      </c>
      <c r="E470" s="16">
        <v>8838</v>
      </c>
      <c r="F470" s="47">
        <v>6291</v>
      </c>
      <c r="G470" s="25">
        <v>1.8000000000000002E-2</v>
      </c>
      <c r="H470" s="44">
        <v>815</v>
      </c>
      <c r="I470" s="27">
        <v>0.55800000000000005</v>
      </c>
      <c r="J470" s="44">
        <v>27215</v>
      </c>
      <c r="K470" s="41">
        <v>18050.599999999999</v>
      </c>
    </row>
    <row r="471" spans="1:11">
      <c r="A471" s="56">
        <f t="shared" si="7"/>
        <v>477</v>
      </c>
      <c r="B471" s="54">
        <v>469</v>
      </c>
      <c r="C471" s="53">
        <v>8</v>
      </c>
      <c r="D471" s="15" t="s">
        <v>949</v>
      </c>
      <c r="E471" s="16">
        <v>5161</v>
      </c>
      <c r="F471" s="47">
        <v>6276</v>
      </c>
      <c r="G471" s="25">
        <v>7.5999999999999998E-2</v>
      </c>
      <c r="H471" s="44">
        <v>1988</v>
      </c>
      <c r="I471" s="27">
        <v>-0.20899999999999999</v>
      </c>
      <c r="J471" s="44">
        <v>92791</v>
      </c>
      <c r="K471" s="41">
        <v>43074.1</v>
      </c>
    </row>
    <row r="472" spans="1:11">
      <c r="A472" s="56">
        <f t="shared" si="7"/>
        <v>463</v>
      </c>
      <c r="B472" s="54">
        <v>470</v>
      </c>
      <c r="C472" s="53">
        <v>-7</v>
      </c>
      <c r="D472" s="15" t="s">
        <v>951</v>
      </c>
      <c r="E472" s="16">
        <v>21200</v>
      </c>
      <c r="F472" s="47">
        <v>6258</v>
      </c>
      <c r="G472" s="25">
        <v>3.2000000000000001E-2</v>
      </c>
      <c r="H472" s="44">
        <v>1958</v>
      </c>
      <c r="I472" s="27">
        <v>0.309</v>
      </c>
      <c r="J472" s="44">
        <v>9458</v>
      </c>
      <c r="K472" s="41">
        <v>51812.4</v>
      </c>
    </row>
    <row r="473" spans="1:11">
      <c r="A473" s="56">
        <f t="shared" si="7"/>
        <v>471</v>
      </c>
      <c r="B473" s="54">
        <v>471</v>
      </c>
      <c r="C473" s="53">
        <v>0</v>
      </c>
      <c r="D473" s="15" t="s">
        <v>953</v>
      </c>
      <c r="E473" s="16">
        <v>11550</v>
      </c>
      <c r="F473" s="47">
        <v>6257.2</v>
      </c>
      <c r="G473" s="25">
        <v>0.19699999999999998</v>
      </c>
      <c r="H473" s="44">
        <v>467.3</v>
      </c>
      <c r="I473" s="27">
        <v>8.6750000000000007</v>
      </c>
      <c r="J473" s="44">
        <v>13057.5</v>
      </c>
      <c r="K473" s="41">
        <v>7274.6</v>
      </c>
    </row>
    <row r="474" spans="1:11">
      <c r="A474" s="56">
        <f t="shared" si="7"/>
        <v>472</v>
      </c>
      <c r="B474" s="54">
        <v>472</v>
      </c>
      <c r="C474" s="53">
        <v>0</v>
      </c>
      <c r="D474" s="15" t="s">
        <v>955</v>
      </c>
      <c r="E474" s="16">
        <v>15800</v>
      </c>
      <c r="F474" s="47">
        <v>6200.9</v>
      </c>
      <c r="G474" s="25">
        <v>0.214</v>
      </c>
      <c r="H474" s="44">
        <v>1495.4</v>
      </c>
      <c r="I474" s="27">
        <v>1.056</v>
      </c>
      <c r="J474" s="44">
        <v>20449.8</v>
      </c>
      <c r="K474" s="41">
        <v>38772.400000000001</v>
      </c>
    </row>
    <row r="475" spans="1:11">
      <c r="A475" s="56">
        <f t="shared" si="7"/>
        <v>421</v>
      </c>
      <c r="B475" s="54">
        <v>473</v>
      </c>
      <c r="C475" s="53">
        <v>-52</v>
      </c>
      <c r="D475" s="15" t="s">
        <v>957</v>
      </c>
      <c r="E475" s="16">
        <v>18150</v>
      </c>
      <c r="F475" s="47">
        <v>6182.3</v>
      </c>
      <c r="G475" s="25">
        <v>-7.0999999999999994E-2</v>
      </c>
      <c r="H475" s="44">
        <v>162.80000000000001</v>
      </c>
      <c r="I475" s="27" t="s">
        <v>14</v>
      </c>
      <c r="J475" s="44">
        <v>6143.3</v>
      </c>
      <c r="K475" s="41">
        <v>10195.700000000001</v>
      </c>
    </row>
    <row r="476" spans="1:11">
      <c r="A476" s="56">
        <f t="shared" si="7"/>
        <v>407</v>
      </c>
      <c r="B476" s="54">
        <v>474</v>
      </c>
      <c r="C476" s="53">
        <v>-67</v>
      </c>
      <c r="D476" s="15" t="s">
        <v>959</v>
      </c>
      <c r="E476" s="16">
        <v>17500</v>
      </c>
      <c r="F476" s="47">
        <v>6182</v>
      </c>
      <c r="G476" s="25">
        <v>-0.109</v>
      </c>
      <c r="H476" s="44">
        <v>718</v>
      </c>
      <c r="I476" s="27">
        <v>0.29799999999999999</v>
      </c>
      <c r="J476" s="44">
        <v>9839</v>
      </c>
      <c r="K476" s="41">
        <v>18839.5</v>
      </c>
    </row>
    <row r="477" spans="1:11">
      <c r="A477" s="56">
        <f t="shared" si="7"/>
        <v>482</v>
      </c>
      <c r="B477" s="54">
        <v>475</v>
      </c>
      <c r="C477" s="53">
        <v>7</v>
      </c>
      <c r="D477" s="15" t="s">
        <v>961</v>
      </c>
      <c r="E477" s="16">
        <v>24600</v>
      </c>
      <c r="F477" s="47">
        <v>6171.9</v>
      </c>
      <c r="G477" s="25">
        <v>6.3E-2</v>
      </c>
      <c r="H477" s="44">
        <v>305.10000000000002</v>
      </c>
      <c r="I477" s="27">
        <v>0.20799999999999999</v>
      </c>
      <c r="J477" s="44">
        <v>3603.4</v>
      </c>
      <c r="K477" s="41">
        <v>8144.4</v>
      </c>
    </row>
    <row r="478" spans="1:11">
      <c r="A478" s="56">
        <f t="shared" si="7"/>
        <v>496</v>
      </c>
      <c r="B478" s="54">
        <v>476</v>
      </c>
      <c r="C478" s="53">
        <v>20</v>
      </c>
      <c r="D478" s="15" t="s">
        <v>963</v>
      </c>
      <c r="E478" s="16">
        <v>12000</v>
      </c>
      <c r="F478" s="47">
        <v>6166</v>
      </c>
      <c r="G478" s="25">
        <v>0.12</v>
      </c>
      <c r="H478" s="44">
        <v>335.3</v>
      </c>
      <c r="I478" s="27">
        <v>0.94399999999999995</v>
      </c>
      <c r="J478" s="44">
        <v>4124.8999999999996</v>
      </c>
      <c r="K478" s="41">
        <v>5152.8999999999996</v>
      </c>
    </row>
    <row r="479" spans="1:11">
      <c r="A479" s="56">
        <f t="shared" si="7"/>
        <v>468</v>
      </c>
      <c r="B479" s="54">
        <v>477</v>
      </c>
      <c r="C479" s="53">
        <v>-9</v>
      </c>
      <c r="D479" s="15" t="s">
        <v>965</v>
      </c>
      <c r="E479" s="16">
        <v>8700</v>
      </c>
      <c r="F479" s="47">
        <v>6124</v>
      </c>
      <c r="G479" s="25">
        <v>2.5000000000000001E-2</v>
      </c>
      <c r="H479" s="44">
        <v>823</v>
      </c>
      <c r="I479" s="27">
        <v>0.17399999999999999</v>
      </c>
      <c r="J479" s="44">
        <v>5060</v>
      </c>
      <c r="K479" s="41">
        <v>20565.2</v>
      </c>
    </row>
    <row r="480" spans="1:11">
      <c r="A480" s="56">
        <f t="shared" si="7"/>
        <v>458</v>
      </c>
      <c r="B480" s="54">
        <v>478</v>
      </c>
      <c r="C480" s="53">
        <v>-20</v>
      </c>
      <c r="D480" s="15" t="s">
        <v>967</v>
      </c>
      <c r="E480" s="16">
        <v>11400</v>
      </c>
      <c r="F480" s="47">
        <v>6079</v>
      </c>
      <c r="G480" s="25">
        <v>-6.0000000000000001E-3</v>
      </c>
      <c r="H480" s="44">
        <v>137</v>
      </c>
      <c r="I480" s="27">
        <v>-0.68200000000000005</v>
      </c>
      <c r="J480" s="44">
        <v>7290</v>
      </c>
      <c r="K480" s="41">
        <v>1301.9000000000001</v>
      </c>
    </row>
    <row r="481" spans="1:11">
      <c r="A481" s="56">
        <f t="shared" si="7"/>
        <v>430</v>
      </c>
      <c r="B481" s="54">
        <v>479</v>
      </c>
      <c r="C481" s="53">
        <v>-49</v>
      </c>
      <c r="D481" s="15" t="s">
        <v>969</v>
      </c>
      <c r="E481" s="16">
        <v>11500</v>
      </c>
      <c r="F481" s="47">
        <v>6047</v>
      </c>
      <c r="G481" s="25">
        <v>-7.4999999999999997E-2</v>
      </c>
      <c r="H481" s="44">
        <v>394</v>
      </c>
      <c r="I481" s="27">
        <v>-0.59399999999999997</v>
      </c>
      <c r="J481" s="44">
        <v>4233</v>
      </c>
      <c r="K481" s="41">
        <v>7402.1</v>
      </c>
    </row>
    <row r="482" spans="1:11">
      <c r="A482" s="56">
        <f t="shared" si="7"/>
        <v>480</v>
      </c>
      <c r="B482" s="54">
        <v>480</v>
      </c>
      <c r="C482" s="53">
        <v>0</v>
      </c>
      <c r="D482" s="15" t="s">
        <v>971</v>
      </c>
      <c r="E482" s="16">
        <v>18000</v>
      </c>
      <c r="F482" s="47">
        <v>6023</v>
      </c>
      <c r="G482" s="25">
        <v>0.36799999999999999</v>
      </c>
      <c r="H482" s="44">
        <v>221.1</v>
      </c>
      <c r="I482" s="27">
        <v>-0.26300000000000001</v>
      </c>
      <c r="J482" s="44">
        <v>7059.2</v>
      </c>
      <c r="K482" s="41">
        <v>3733.3</v>
      </c>
    </row>
    <row r="483" spans="1:11">
      <c r="A483" s="56">
        <f t="shared" si="7"/>
        <v>450</v>
      </c>
      <c r="B483" s="54">
        <v>481</v>
      </c>
      <c r="C483" s="53">
        <v>-31</v>
      </c>
      <c r="D483" s="15" t="s">
        <v>973</v>
      </c>
      <c r="E483" s="16">
        <v>9000</v>
      </c>
      <c r="F483" s="47">
        <v>6021.8</v>
      </c>
      <c r="G483" s="25">
        <v>-3.9E-2</v>
      </c>
      <c r="H483" s="44">
        <v>370.5</v>
      </c>
      <c r="I483" s="27">
        <v>-0.33900000000000002</v>
      </c>
      <c r="J483" s="44">
        <v>19327.099999999999</v>
      </c>
      <c r="K483" s="41">
        <v>6334.1</v>
      </c>
    </row>
    <row r="484" spans="1:11">
      <c r="A484" s="56">
        <f t="shared" si="7"/>
        <v>482</v>
      </c>
      <c r="B484" s="54">
        <v>482</v>
      </c>
      <c r="C484" s="53">
        <v>0</v>
      </c>
      <c r="D484" s="15" t="s">
        <v>975</v>
      </c>
      <c r="E484" s="16">
        <v>8900</v>
      </c>
      <c r="F484" s="47">
        <v>5964</v>
      </c>
      <c r="G484" s="25">
        <v>0.152</v>
      </c>
      <c r="H484" s="44">
        <v>1211</v>
      </c>
      <c r="I484" s="27">
        <v>0.247</v>
      </c>
      <c r="J484" s="44">
        <v>5178</v>
      </c>
      <c r="K484" s="41">
        <v>67724.3</v>
      </c>
    </row>
    <row r="485" spans="1:11">
      <c r="A485" s="56">
        <f t="shared" si="7"/>
        <v>495</v>
      </c>
      <c r="B485" s="54">
        <v>483</v>
      </c>
      <c r="C485" s="53">
        <v>12</v>
      </c>
      <c r="D485" s="15" t="s">
        <v>977</v>
      </c>
      <c r="E485" s="16">
        <v>10300</v>
      </c>
      <c r="F485" s="47">
        <v>5911</v>
      </c>
      <c r="G485" s="25">
        <v>7.0999999999999994E-2</v>
      </c>
      <c r="H485" s="44">
        <v>76</v>
      </c>
      <c r="I485" s="27">
        <v>-0.85099999999999998</v>
      </c>
      <c r="J485" s="44">
        <v>9865</v>
      </c>
      <c r="K485" s="41">
        <v>17125.2</v>
      </c>
    </row>
    <row r="486" spans="1:11">
      <c r="A486" s="56">
        <f t="shared" si="7"/>
        <v>484</v>
      </c>
      <c r="B486" s="54">
        <v>484</v>
      </c>
      <c r="C486" s="53">
        <v>0</v>
      </c>
      <c r="D486" s="15" t="s">
        <v>979</v>
      </c>
      <c r="E486" s="16">
        <v>16900</v>
      </c>
      <c r="F486" s="47">
        <v>5880</v>
      </c>
      <c r="G486" s="25">
        <v>0.31</v>
      </c>
      <c r="H486" s="44">
        <v>397.5</v>
      </c>
      <c r="I486" s="27">
        <v>-0.32700000000000001</v>
      </c>
      <c r="J486" s="44">
        <v>6678.3</v>
      </c>
      <c r="K486" s="41">
        <v>9421.4</v>
      </c>
    </row>
    <row r="487" spans="1:11">
      <c r="A487" s="56">
        <f t="shared" si="7"/>
        <v>492</v>
      </c>
      <c r="B487" s="54">
        <v>485</v>
      </c>
      <c r="C487" s="53">
        <v>7</v>
      </c>
      <c r="D487" s="15" t="s">
        <v>981</v>
      </c>
      <c r="E487" s="16">
        <v>35700</v>
      </c>
      <c r="F487" s="47">
        <v>5878.3</v>
      </c>
      <c r="G487" s="25">
        <v>0.06</v>
      </c>
      <c r="H487" s="44">
        <v>627.4</v>
      </c>
      <c r="I487" s="27">
        <v>-0.22600000000000001</v>
      </c>
      <c r="J487" s="44">
        <v>7587.6</v>
      </c>
      <c r="K487" s="41">
        <v>8474.7999999999993</v>
      </c>
    </row>
    <row r="488" spans="1:11">
      <c r="A488" s="56">
        <f t="shared" si="7"/>
        <v>478</v>
      </c>
      <c r="B488" s="54">
        <v>486</v>
      </c>
      <c r="C488" s="53">
        <v>-8</v>
      </c>
      <c r="D488" s="15" t="s">
        <v>983</v>
      </c>
      <c r="E488" s="16">
        <v>11000</v>
      </c>
      <c r="F488" s="47">
        <v>5841</v>
      </c>
      <c r="G488" s="25">
        <v>2E-3</v>
      </c>
      <c r="H488" s="44">
        <v>443</v>
      </c>
      <c r="I488" s="27">
        <v>-0.14599999999999999</v>
      </c>
      <c r="J488" s="44">
        <v>5728</v>
      </c>
      <c r="K488" s="41">
        <v>6312.7</v>
      </c>
    </row>
    <row r="489" spans="1:11">
      <c r="A489" s="56">
        <f t="shared" si="7"/>
        <v>487</v>
      </c>
      <c r="B489" s="54">
        <v>487</v>
      </c>
      <c r="C489" s="53">
        <v>0</v>
      </c>
      <c r="D489" s="15" t="s">
        <v>985</v>
      </c>
      <c r="E489" s="16">
        <v>10000</v>
      </c>
      <c r="F489" s="47">
        <v>5825</v>
      </c>
      <c r="G489" s="25">
        <v>9.8000000000000004E-2</v>
      </c>
      <c r="H489" s="44">
        <v>1428</v>
      </c>
      <c r="I489" s="27">
        <v>0.65300000000000002</v>
      </c>
      <c r="J489" s="44">
        <v>10777</v>
      </c>
      <c r="K489" s="41">
        <v>48198</v>
      </c>
    </row>
    <row r="490" spans="1:11">
      <c r="A490" s="56">
        <f t="shared" si="7"/>
        <v>487</v>
      </c>
      <c r="B490" s="54">
        <v>488</v>
      </c>
      <c r="C490" s="53">
        <v>-1</v>
      </c>
      <c r="D490" s="15" t="s">
        <v>987</v>
      </c>
      <c r="E490" s="16">
        <v>24000</v>
      </c>
      <c r="F490" s="47">
        <v>5823</v>
      </c>
      <c r="G490" s="25">
        <v>2.2000000000000002E-2</v>
      </c>
      <c r="H490" s="44">
        <v>1187</v>
      </c>
      <c r="I490" s="27">
        <v>-4.7E-2</v>
      </c>
      <c r="J490" s="44">
        <v>11262</v>
      </c>
      <c r="K490" s="41">
        <v>34603.1</v>
      </c>
    </row>
    <row r="491" spans="1:11">
      <c r="A491" s="56">
        <f t="shared" si="7"/>
        <v>446</v>
      </c>
      <c r="B491" s="54">
        <v>489</v>
      </c>
      <c r="C491" s="53">
        <v>-43</v>
      </c>
      <c r="D491" s="15" t="s">
        <v>989</v>
      </c>
      <c r="E491" s="16">
        <v>12700</v>
      </c>
      <c r="F491" s="47">
        <v>5812.1</v>
      </c>
      <c r="G491" s="25">
        <v>-7.8E-2</v>
      </c>
      <c r="H491" s="44">
        <v>-61.4</v>
      </c>
      <c r="I491" s="27" t="s">
        <v>14</v>
      </c>
      <c r="J491" s="44">
        <v>5599.3</v>
      </c>
      <c r="K491" s="41">
        <v>3614.1</v>
      </c>
    </row>
    <row r="492" spans="1:11">
      <c r="A492" s="56">
        <f t="shared" si="7"/>
        <v>490</v>
      </c>
      <c r="B492" s="54">
        <v>490</v>
      </c>
      <c r="C492" s="53">
        <v>0</v>
      </c>
      <c r="D492" s="15" t="s">
        <v>991</v>
      </c>
      <c r="E492" s="16">
        <v>18900</v>
      </c>
      <c r="F492" s="47">
        <v>5800.3</v>
      </c>
      <c r="G492" s="25">
        <v>0.10099999999999999</v>
      </c>
      <c r="H492" s="44">
        <v>434.3</v>
      </c>
      <c r="I492" s="27">
        <v>0.495</v>
      </c>
      <c r="J492" s="44">
        <v>1903.1</v>
      </c>
      <c r="K492" s="41">
        <v>7759.2</v>
      </c>
    </row>
    <row r="493" spans="1:11">
      <c r="A493" s="56">
        <f t="shared" si="7"/>
        <v>483</v>
      </c>
      <c r="B493" s="54">
        <v>491</v>
      </c>
      <c r="C493" s="53">
        <v>-8</v>
      </c>
      <c r="D493" s="15" t="s">
        <v>993</v>
      </c>
      <c r="E493" s="16">
        <v>18251</v>
      </c>
      <c r="F493" s="47">
        <v>5747.8</v>
      </c>
      <c r="G493" s="25">
        <v>-4.0000000000000001E-3</v>
      </c>
      <c r="H493" s="44">
        <v>474.5</v>
      </c>
      <c r="I493" s="27">
        <v>0.122</v>
      </c>
      <c r="J493" s="44">
        <v>10630.6</v>
      </c>
      <c r="K493" s="41">
        <v>5765.3</v>
      </c>
    </row>
    <row r="494" spans="1:11">
      <c r="A494" s="56">
        <f t="shared" si="7"/>
        <v>488</v>
      </c>
      <c r="B494" s="54">
        <v>492</v>
      </c>
      <c r="C494" s="53">
        <v>-4</v>
      </c>
      <c r="D494" s="15" t="s">
        <v>995</v>
      </c>
      <c r="E494" s="16">
        <v>5900</v>
      </c>
      <c r="F494" s="47">
        <v>5716.9</v>
      </c>
      <c r="G494" s="25">
        <v>1.2E-2</v>
      </c>
      <c r="H494" s="44">
        <v>531.5</v>
      </c>
      <c r="I494" s="27">
        <v>1.9E-2</v>
      </c>
      <c r="J494" s="44">
        <v>10665.7</v>
      </c>
      <c r="K494" s="41">
        <v>5670.7</v>
      </c>
    </row>
    <row r="495" spans="1:11">
      <c r="A495" s="56">
        <f t="shared" si="7"/>
        <v>474</v>
      </c>
      <c r="B495" s="54">
        <v>493</v>
      </c>
      <c r="C495" s="53">
        <v>-19</v>
      </c>
      <c r="D495" s="15" t="s">
        <v>997</v>
      </c>
      <c r="E495" s="16">
        <v>11945</v>
      </c>
      <c r="F495" s="47">
        <v>5713.1</v>
      </c>
      <c r="G495" s="25">
        <v>-2.4E-2</v>
      </c>
      <c r="H495" s="44">
        <v>-723</v>
      </c>
      <c r="I495" s="27" t="s">
        <v>14</v>
      </c>
      <c r="J495" s="44">
        <v>10257.9</v>
      </c>
      <c r="K495" s="41">
        <v>12.9</v>
      </c>
    </row>
    <row r="496" spans="1:11">
      <c r="A496" s="56">
        <f t="shared" si="7"/>
        <v>472</v>
      </c>
      <c r="B496" s="54">
        <v>494</v>
      </c>
      <c r="C496" s="53">
        <v>-22</v>
      </c>
      <c r="D496" s="15" t="s">
        <v>999</v>
      </c>
      <c r="E496" s="16">
        <v>34000</v>
      </c>
      <c r="F496" s="47">
        <v>5688</v>
      </c>
      <c r="G496" s="25">
        <v>-3.2000000000000001E-2</v>
      </c>
      <c r="H496" s="44">
        <v>1542</v>
      </c>
      <c r="I496" s="27">
        <v>0.151</v>
      </c>
      <c r="J496" s="44">
        <v>4130</v>
      </c>
      <c r="K496" s="41">
        <v>30583.200000000001</v>
      </c>
    </row>
    <row r="497" spans="1:11">
      <c r="A497" s="56">
        <f t="shared" si="7"/>
        <v>495</v>
      </c>
      <c r="B497" s="54">
        <v>495</v>
      </c>
      <c r="C497" s="53">
        <v>0</v>
      </c>
      <c r="D497" s="15" t="s">
        <v>1001</v>
      </c>
      <c r="E497" s="16">
        <v>19800</v>
      </c>
      <c r="F497" s="47">
        <v>5671.6</v>
      </c>
      <c r="G497" s="25">
        <v>7.2000000000000008E-2</v>
      </c>
      <c r="H497" s="44">
        <v>333.7</v>
      </c>
      <c r="I497" s="27">
        <v>0.28599999999999998</v>
      </c>
      <c r="J497" s="44">
        <v>2812.8</v>
      </c>
      <c r="K497" s="41">
        <v>4434.8</v>
      </c>
    </row>
    <row r="498" spans="1:11">
      <c r="A498" s="56">
        <f t="shared" si="7"/>
        <v>493</v>
      </c>
      <c r="B498" s="54">
        <v>496</v>
      </c>
      <c r="C498" s="53">
        <v>-3</v>
      </c>
      <c r="D498" s="15" t="s">
        <v>1003</v>
      </c>
      <c r="E498" s="16">
        <v>4150</v>
      </c>
      <c r="F498" s="47">
        <v>5657.9</v>
      </c>
      <c r="G498" s="25">
        <v>2.2000000000000002E-2</v>
      </c>
      <c r="H498" s="44">
        <v>2440.1</v>
      </c>
      <c r="I498" s="27">
        <v>0.253</v>
      </c>
      <c r="J498" s="44">
        <v>30686.2</v>
      </c>
      <c r="K498" s="41">
        <v>56301.7</v>
      </c>
    </row>
    <row r="499" spans="1:11">
      <c r="A499" s="56">
        <f t="shared" si="7"/>
        <v>497</v>
      </c>
      <c r="B499" s="54">
        <v>497</v>
      </c>
      <c r="C499" s="53">
        <v>0</v>
      </c>
      <c r="D499" s="15" t="s">
        <v>1005</v>
      </c>
      <c r="E499" s="16">
        <v>6500</v>
      </c>
      <c r="F499" s="47">
        <v>5610</v>
      </c>
      <c r="G499" s="25">
        <v>8.3000000000000004E-2</v>
      </c>
      <c r="H499" s="44">
        <v>395</v>
      </c>
      <c r="I499" s="27">
        <v>0.35299999999999998</v>
      </c>
      <c r="J499" s="44">
        <v>104176</v>
      </c>
      <c r="K499" s="41">
        <v>2828.9</v>
      </c>
    </row>
    <row r="500" spans="1:11">
      <c r="A500" s="56">
        <f t="shared" si="7"/>
        <v>494</v>
      </c>
      <c r="B500" s="54">
        <v>498</v>
      </c>
      <c r="C500" s="53">
        <v>-4</v>
      </c>
      <c r="D500" s="15" t="s">
        <v>1007</v>
      </c>
      <c r="E500" s="16">
        <v>12000</v>
      </c>
      <c r="F500" s="47">
        <v>5589.9</v>
      </c>
      <c r="G500" s="25">
        <v>1.2E-2</v>
      </c>
      <c r="H500" s="44">
        <v>851.9</v>
      </c>
      <c r="I500" s="27" t="s">
        <v>14</v>
      </c>
      <c r="J500" s="44">
        <v>8996.7999999999993</v>
      </c>
      <c r="K500" s="41">
        <v>8050.9</v>
      </c>
    </row>
    <row r="501" spans="1:11">
      <c r="A501" s="56">
        <f t="shared" si="7"/>
        <v>491</v>
      </c>
      <c r="B501" s="54">
        <v>499</v>
      </c>
      <c r="C501" s="53">
        <v>-8</v>
      </c>
      <c r="D501" s="15" t="s">
        <v>1009</v>
      </c>
      <c r="E501" s="16">
        <v>7400</v>
      </c>
      <c r="F501" s="47">
        <v>5581.8</v>
      </c>
      <c r="G501" s="25">
        <v>1E-3</v>
      </c>
      <c r="H501" s="44">
        <v>646.9</v>
      </c>
      <c r="I501" s="27" t="s">
        <v>14</v>
      </c>
      <c r="J501" s="44">
        <v>7423.7</v>
      </c>
      <c r="K501" s="41">
        <v>3065.6</v>
      </c>
    </row>
    <row r="502" spans="1:11">
      <c r="A502" s="56">
        <f t="shared" si="7"/>
        <v>500</v>
      </c>
      <c r="B502" s="55">
        <v>500</v>
      </c>
      <c r="C502" s="53">
        <v>0</v>
      </c>
      <c r="D502" s="31" t="s">
        <v>1011</v>
      </c>
      <c r="E502" s="32">
        <v>15100</v>
      </c>
      <c r="F502" s="48">
        <v>5575.4</v>
      </c>
      <c r="G502" s="35">
        <v>0.13699999999999998</v>
      </c>
      <c r="H502" s="45">
        <v>283.10000000000002</v>
      </c>
      <c r="I502" s="37">
        <v>6.0000000000000001E-3</v>
      </c>
      <c r="J502" s="45">
        <v>3542.7</v>
      </c>
      <c r="K502" s="42">
        <v>9207.7999999999993</v>
      </c>
    </row>
    <row r="509" spans="1:11">
      <c r="C509">
        <f>252+122</f>
        <v>374</v>
      </c>
    </row>
    <row r="510" spans="1:11">
      <c r="C510">
        <f>374-252</f>
        <v>122</v>
      </c>
    </row>
  </sheetData>
  <autoFilter ref="A2:L502" xr:uid="{5A10E720-0E49-4F8D-B735-EB9D7BBBEE1C}"/>
  <mergeCells count="1">
    <mergeCell ref="A1:E1"/>
  </mergeCells>
  <conditionalFormatting sqref="C3:C502">
    <cfRule type="cellIs" dxfId="0" priority="2" operator="lessThan">
      <formula>0</formula>
    </cfRule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2020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2019-10-07T14:37:10Z</dcterms:modified>
  <cp:category/>
  <cp:contentStatus/>
</cp:coreProperties>
</file>