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:\My Drive\CareerFoundry\Data Immersion\Acheivement 3\"/>
    </mc:Choice>
  </mc:AlternateContent>
  <xr:revisionPtr revIDLastSave="0" documentId="8_{2E22F04B-7BF3-47DE-BCA7-352A607EFEE5}" xr6:coauthVersionLast="47" xr6:coauthVersionMax="47" xr10:uidLastSave="{00000000-0000-0000-0000-000000000000}"/>
  <bookViews>
    <workbookView xWindow="-120" yWindow="-120" windowWidth="38640" windowHeight="21240"/>
  </bookViews>
  <sheets>
    <sheet name="Company Overview" sheetId="1" r:id="rId1"/>
    <sheet name="Ratings" sheetId="2" r:id="rId2"/>
    <sheet name="Customers per Country" sheetId="13" r:id="rId3"/>
    <sheet name="Revenue per Country" sheetId="15" r:id="rId4"/>
    <sheet name="Top 10 Countries by Customer" sheetId="3" r:id="rId5"/>
    <sheet name="Top 10 Countries by Revenue" sheetId="9" r:id="rId6"/>
    <sheet name="Top 10 Cities by Customer" sheetId="4" r:id="rId7"/>
    <sheet name="Top 10 Cities by Revenue" sheetId="10" r:id="rId8"/>
    <sheet name="Top 5 Customers by Revenue" sheetId="5" r:id="rId9"/>
    <sheet name="Top 5 Customers by Rentals" sheetId="14" r:id="rId10"/>
    <sheet name="Genre Revenue" sheetId="6" r:id="rId11"/>
    <sheet name="Rating Revenue" sheetId="11" r:id="rId12"/>
    <sheet name="Top 5 Films" sheetId="7" r:id="rId13"/>
    <sheet name="Worst 5 Films" sheetId="8" r:id="rId14"/>
    <sheet name="Avg Rental Duration by Genre" sheetId="12" r:id="rId15"/>
  </sheets>
  <definedNames>
    <definedName name="_xlnm._FilterDatabase" localSheetId="1" hidden="1">Ratings!$A$1:$B$6</definedName>
    <definedName name="_xlnm._FilterDatabase" localSheetId="3" hidden="1">'Revenue per Country'!$A$1:$B$109</definedName>
  </definedNames>
  <calcPr calcId="191029"/>
</workbook>
</file>

<file path=xl/calcChain.xml><?xml version="1.0" encoding="utf-8"?>
<calcChain xmlns="http://schemas.openxmlformats.org/spreadsheetml/2006/main">
  <c r="E14" i="6" l="1"/>
  <c r="E18" i="6"/>
  <c r="E17" i="6"/>
  <c r="E16" i="6"/>
  <c r="E15" i="6"/>
  <c r="E13" i="6"/>
  <c r="E12" i="6"/>
  <c r="E11" i="6"/>
  <c r="E10" i="6"/>
  <c r="E9" i="6"/>
  <c r="E8" i="6"/>
  <c r="E7" i="6"/>
  <c r="E6" i="6"/>
  <c r="E5" i="6"/>
  <c r="E4" i="6"/>
  <c r="E3" i="6"/>
  <c r="E2" i="6"/>
  <c r="F2" i="6"/>
</calcChain>
</file>

<file path=xl/sharedStrings.xml><?xml version="1.0" encoding="utf-8"?>
<sst xmlns="http://schemas.openxmlformats.org/spreadsheetml/2006/main" count="448" uniqueCount="204">
  <si>
    <t>num_of_films</t>
  </si>
  <si>
    <t>avg_length</t>
  </si>
  <si>
    <t>avg_rental_rate</t>
  </si>
  <si>
    <t>min_rental_rate</t>
  </si>
  <si>
    <t>max_rental_rate</t>
  </si>
  <si>
    <t>avg_rental_duration</t>
  </si>
  <si>
    <t>min_rental_duration</t>
  </si>
  <si>
    <t>max_rental_duration</t>
  </si>
  <si>
    <t>avg_replacement_cost</t>
  </si>
  <si>
    <t>min_replacement_cost</t>
  </si>
  <si>
    <t>max_replacement_cost</t>
  </si>
  <si>
    <t>mode_language</t>
  </si>
  <si>
    <t>mode_rating</t>
  </si>
  <si>
    <t>mode_release_year</t>
  </si>
  <si>
    <t>PG-13</t>
  </si>
  <si>
    <t>rating</t>
  </si>
  <si>
    <t>count_of_ratings</t>
  </si>
  <si>
    <t>R</t>
  </si>
  <si>
    <t>NC-17</t>
  </si>
  <si>
    <t>G</t>
  </si>
  <si>
    <t>PG</t>
  </si>
  <si>
    <t>country</t>
  </si>
  <si>
    <t>number_of_customers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</si>
  <si>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</si>
  <si>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</si>
  <si>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</si>
  <si>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</si>
  <si>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</si>
  <si>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</si>
  <si>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</si>
  <si>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</si>
  <si>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</si>
  <si>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</si>
  <si>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city</t>
  </si>
  <si>
    <t>Aurora</t>
  </si>
  <si>
    <t>customer_id</t>
  </si>
  <si>
    <t>first_name</t>
  </si>
  <si>
    <t>last_name</t>
  </si>
  <si>
    <t>total_amount_paid</t>
  </si>
  <si>
    <t>Eleanor</t>
  </si>
  <si>
    <t>Hunt</t>
  </si>
  <si>
    <t>Saint-Denis</t>
  </si>
  <si>
    <t>Runion</t>
  </si>
  <si>
    <t>Karl</t>
  </si>
  <si>
    <t>Seal</t>
  </si>
  <si>
    <t>Cape Coral</t>
  </si>
  <si>
    <t>Marion</t>
  </si>
  <si>
    <t>Snyder</t>
  </si>
  <si>
    <t>Santa Brbara dOeste</t>
  </si>
  <si>
    <t>Rhonda</t>
  </si>
  <si>
    <t>Kennedy</t>
  </si>
  <si>
    <t>Apeldoorn</t>
  </si>
  <si>
    <t>Netherlands</t>
  </si>
  <si>
    <t>Clara</t>
  </si>
  <si>
    <t>Shaw</t>
  </si>
  <si>
    <t>Molodetno</t>
  </si>
  <si>
    <t>Belarus</t>
  </si>
  <si>
    <t>London</t>
  </si>
  <si>
    <t>United Kingdom</t>
  </si>
  <si>
    <t>Kitwe</t>
  </si>
  <si>
    <t>Zambia</t>
  </si>
  <si>
    <t>Adoni</t>
  </si>
  <si>
    <t>Dhule (Dhulia)</t>
  </si>
  <si>
    <t>Xintai</t>
  </si>
  <si>
    <t>Sivas</t>
  </si>
  <si>
    <t>Mahajanga</t>
  </si>
  <si>
    <t>Madagascar</t>
  </si>
  <si>
    <t>Nezahualcyotl</t>
  </si>
  <si>
    <t>Escobar</t>
  </si>
  <si>
    <t>Argentina</t>
  </si>
  <si>
    <t>category</t>
  </si>
  <si>
    <t>number_of_films</t>
  </si>
  <si>
    <t>total_revenue</t>
  </si>
  <si>
    <t>Sports</t>
  </si>
  <si>
    <t>Sci-Fi</t>
  </si>
  <si>
    <t>Animation</t>
  </si>
  <si>
    <t>Drama</t>
  </si>
  <si>
    <t>Comedy</t>
  </si>
  <si>
    <t>New</t>
  </si>
  <si>
    <t>Action</t>
  </si>
  <si>
    <t>Foreign</t>
  </si>
  <si>
    <t>Games</t>
  </si>
  <si>
    <t>Family</t>
  </si>
  <si>
    <t>Documentary</t>
  </si>
  <si>
    <t>Horror</t>
  </si>
  <si>
    <t>Classics</t>
  </si>
  <si>
    <t>Children</t>
  </si>
  <si>
    <t>Travel</t>
  </si>
  <si>
    <t>Music</t>
  </si>
  <si>
    <t>Thriller</t>
  </si>
  <si>
    <t>title</t>
  </si>
  <si>
    <t>genre</t>
  </si>
  <si>
    <t>Telegraph Voyage</t>
  </si>
  <si>
    <t>Zorro Ark</t>
  </si>
  <si>
    <t>Wife Turn</t>
  </si>
  <si>
    <t>Innocent Usual</t>
  </si>
  <si>
    <t>Hustler Party</t>
  </si>
  <si>
    <t>Texas Watch</t>
  </si>
  <si>
    <t>Oklahoma Jumanji</t>
  </si>
  <si>
    <t>Duffel Apocalypse</t>
  </si>
  <si>
    <t>Freedom Cleopatra</t>
  </si>
  <si>
    <t>Rebel Airport</t>
  </si>
  <si>
    <t>Qomsheh</t>
  </si>
  <si>
    <t>Iran</t>
  </si>
  <si>
    <t>Memphis</t>
  </si>
  <si>
    <t>Richmond Hill</t>
  </si>
  <si>
    <t>Canada</t>
  </si>
  <si>
    <t>Tanza</t>
  </si>
  <si>
    <t>film</t>
  </si>
  <si>
    <t>Afghanistan</t>
  </si>
  <si>
    <t>Algeria</t>
  </si>
  <si>
    <t>American Samoa</t>
  </si>
  <si>
    <t>Angola</t>
  </si>
  <si>
    <t>Anguilla</t>
  </si>
  <si>
    <t>Armenia</t>
  </si>
  <si>
    <t>Austria</t>
  </si>
  <si>
    <t>Azerbaijan</t>
  </si>
  <si>
    <t>Bahrain</t>
  </si>
  <si>
    <t>Bangladesh</t>
  </si>
  <si>
    <t>Bolivia</t>
  </si>
  <si>
    <t>Brunei</t>
  </si>
  <si>
    <t>Bulgaria</t>
  </si>
  <si>
    <t>Cambodia</t>
  </si>
  <si>
    <t>Cameroon</t>
  </si>
  <si>
    <t>Chad</t>
  </si>
  <si>
    <t>Chile</t>
  </si>
  <si>
    <t>Colombia</t>
  </si>
  <si>
    <t>Congo, The Democratic Republic of the</t>
  </si>
  <si>
    <t>Czech Republic</t>
  </si>
  <si>
    <t>Dominican Republic</t>
  </si>
  <si>
    <t>Ecuador</t>
  </si>
  <si>
    <t>Egypt</t>
  </si>
  <si>
    <t>Estonia</t>
  </si>
  <si>
    <t>Ethiopia</t>
  </si>
  <si>
    <t>Faroe Islands</t>
  </si>
  <si>
    <t>Finland</t>
  </si>
  <si>
    <t>France</t>
  </si>
  <si>
    <t>French Guiana</t>
  </si>
  <si>
    <t>French Polynesia</t>
  </si>
  <si>
    <t>Gambia</t>
  </si>
  <si>
    <t>Germany</t>
  </si>
  <si>
    <t>Greece</t>
  </si>
  <si>
    <t>Greenland</t>
  </si>
  <si>
    <t>Holy See (Vatican City State)</t>
  </si>
  <si>
    <t>Hong Kong</t>
  </si>
  <si>
    <t>Hungary</t>
  </si>
  <si>
    <t>Iraq</t>
  </si>
  <si>
    <t>Israel</t>
  </si>
  <si>
    <t>Italy</t>
  </si>
  <si>
    <t>Kazakstan</t>
  </si>
  <si>
    <t>Kenya</t>
  </si>
  <si>
    <t>Kuwait</t>
  </si>
  <si>
    <t>Latvia</t>
  </si>
  <si>
    <t>Liechtenstein</t>
  </si>
  <si>
    <t>Lithuania</t>
  </si>
  <si>
    <t>Malawi</t>
  </si>
  <si>
    <t>Malaysia</t>
  </si>
  <si>
    <t>Moldova</t>
  </si>
  <si>
    <t>Morocco</t>
  </si>
  <si>
    <t>Mozambique</t>
  </si>
  <si>
    <t>Myanmar</t>
  </si>
  <si>
    <t>Nauru</t>
  </si>
  <si>
    <t>Nepal</t>
  </si>
  <si>
    <t>New Zealand</t>
  </si>
  <si>
    <t>Nigeria</t>
  </si>
  <si>
    <t>North Korea</t>
  </si>
  <si>
    <t>Oman</t>
  </si>
  <si>
    <t>Pakistan</t>
  </si>
  <si>
    <t>Paraguay</t>
  </si>
  <si>
    <t>Peru</t>
  </si>
  <si>
    <t>Poland</t>
  </si>
  <si>
    <t>Puerto Rico</t>
  </si>
  <si>
    <t>Romania</t>
  </si>
  <si>
    <t>Saint Vincent and the Grenadines</t>
  </si>
  <si>
    <t>Saudi Arabia</t>
  </si>
  <si>
    <t>Senegal</t>
  </si>
  <si>
    <t>Slovakia</t>
  </si>
  <si>
    <t>South Africa</t>
  </si>
  <si>
    <t>South Korea</t>
  </si>
  <si>
    <t>Spain</t>
  </si>
  <si>
    <t>Sri Lanka</t>
  </si>
  <si>
    <t>Sudan</t>
  </si>
  <si>
    <t>Sweden</t>
  </si>
  <si>
    <t>Switzerland</t>
  </si>
  <si>
    <t>Taiwan</t>
  </si>
  <si>
    <t>Tanzania</t>
  </si>
  <si>
    <t>Thailand</t>
  </si>
  <si>
    <t>Tonga</t>
  </si>
  <si>
    <t>Tunisia</t>
  </si>
  <si>
    <t>Turkmenistan</t>
  </si>
  <si>
    <t>Tuvalu</t>
  </si>
  <si>
    <t>Ukraine</t>
  </si>
  <si>
    <t>United Arab Emirates</t>
  </si>
  <si>
    <t>Venezuela</t>
  </si>
  <si>
    <t>Vietnam</t>
  </si>
  <si>
    <t>Virgin Islands, U.S.</t>
  </si>
  <si>
    <t>Yemen</t>
  </si>
  <si>
    <t>Yugoslavia</t>
  </si>
  <si>
    <t>number_of_rentals</t>
  </si>
  <si>
    <t>Marcia</t>
  </si>
  <si>
    <t>Dean</t>
  </si>
  <si>
    <t>Tammy</t>
  </si>
  <si>
    <t>Sanders</t>
  </si>
  <si>
    <t>Changhwa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</si>
</sst>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0" xfId="0" applyBorder="1"/>
    <xf numFmtId="0" fontId="16" fillId="0" borderId="10" xfId="0" applyFont="1" applyBorder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Ratings!$B$1</c:f>
              <c:strCache>
                <c:ptCount val="1"/>
                <c:pt idx="0">
                  <c:v>count_of_ratings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Ratings!$A$2:$A$6</c:f>
              <c:strCache>
                <c:ptCount val="5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NC-17</c:v>
                </c:pt>
                <c:pt idx="4">
                  <c:v>R</c:v>
                </c:pt>
              </c:strCache>
            </c:strRef>
          </c:cat>
          <c:val>
            <c:numRef>
              <c:f>Ratings!$B$2:$B$6</c:f>
              <c:numCache>
                <c:formatCode>General</c:formatCode>
                <c:ptCount val="5"/>
                <c:pt idx="0">
                  <c:v>178</c:v>
                </c:pt>
                <c:pt idx="1">
                  <c:v>194</c:v>
                </c:pt>
                <c:pt idx="2">
                  <c:v>223</c:v>
                </c:pt>
                <c:pt idx="3">
                  <c:v>210</c:v>
                </c:pt>
                <c:pt idx="4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1-4D36-843E-CDE016D225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4929663"/>
        <c:axId val="484930495"/>
      </c:barChart>
      <c:catAx>
        <c:axId val="48492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30495"/>
        <c:crosses val="autoZero"/>
        <c:auto val="1"/>
        <c:lblAlgn val="ctr"/>
        <c:lblOffset val="100"/>
        <c:noMultiLvlLbl val="0"/>
      </c:catAx>
      <c:valAx>
        <c:axId val="4849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389731</xdr:colOff>
      <xdr:row>18</xdr:row>
      <xdr:rowOff>56786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09DDA5-8EEA-F1E7-8287-E8BA33E75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6352381" cy="2914286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6</xdr:col>
      <xdr:colOff>123184</xdr:colOff>
      <xdr:row>21</xdr:row>
      <xdr:rowOff>75857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8B83E4-BD82-B53C-8AAA-DAE65F5FF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3500"/>
          <a:ext cx="5123809" cy="2742857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5</xdr:col>
      <xdr:colOff>66156</xdr:colOff>
      <xdr:row>30</xdr:row>
      <xdr:rowOff>123548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EE987C-1C1A-FBE2-91FD-3883CBDA1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0"/>
          <a:ext cx="4152381" cy="2219048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6</xdr:col>
      <xdr:colOff>285243</xdr:colOff>
      <xdr:row>21</xdr:row>
      <xdr:rowOff>56809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5A725E-75B5-B290-4E19-875472609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3500"/>
          <a:ext cx="4057143" cy="2723809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5</xdr:col>
      <xdr:colOff>399508</xdr:colOff>
      <xdr:row>20</xdr:row>
      <xdr:rowOff>180643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DA37C9-50B6-4CC5-24BE-9E1007C4A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3500"/>
          <a:ext cx="4333333" cy="2657143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5</xdr:col>
      <xdr:colOff>342355</xdr:colOff>
      <xdr:row>20</xdr:row>
      <xdr:rowOff>104452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AFB8B5-D864-8CFC-65B7-2677B6D2C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3500"/>
          <a:ext cx="4361905" cy="2580952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6</xdr:col>
      <xdr:colOff>466095</xdr:colOff>
      <xdr:row>26</xdr:row>
      <xdr:rowOff>123643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851EBD-D341-3C3D-5321-CF8134ADA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0"/>
          <a:ext cx="5038095" cy="1457143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6</xdr:col>
      <xdr:colOff>9033</xdr:colOff>
      <xdr:row>18</xdr:row>
      <xdr:rowOff>66405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26A1F6-7AC6-C9A6-54B2-F3EAE929F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3500"/>
          <a:ext cx="3933333" cy="2161905"/>
        </a:xfrm>
        <a:prstGeom prst="rect">
          <a:avLst/>
        </a:prstGeom>
        <a:ln w="12700">
          <a:solidFill>
            <a:srgbClr val="0000FF"/>
          </a:solidFill>
        </a:ln>
      </xdr:spPr>
    </xdr:pic>
    <xdr:clientData/>
  </xdr:twoCellAnchor>
  <xdr:twoCellAnchor>
    <xdr:from>
      <xdr:col>7</xdr:col>
      <xdr:colOff>71437</xdr:colOff>
      <xdr:row>2</xdr:row>
      <xdr:rowOff>80962</xdr:rowOff>
    </xdr:from>
    <xdr:to>
      <xdr:col>14</xdr:col>
      <xdr:colOff>376237</xdr:colOff>
      <xdr:row>16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965708-D82A-86CA-C67B-C1DC1457A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361295</xdr:colOff>
      <xdr:row>9</xdr:row>
      <xdr:rowOff>66476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44016F-A324-D222-F8C7-793AD5597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50" y="190500"/>
          <a:ext cx="5238095" cy="1590476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9</xdr:col>
      <xdr:colOff>409067</xdr:colOff>
      <xdr:row>10</xdr:row>
      <xdr:rowOff>95024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E632A-9C41-C788-DF92-647959EF4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4300" y="190500"/>
          <a:ext cx="4066667" cy="18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5</xdr:col>
      <xdr:colOff>513727</xdr:colOff>
      <xdr:row>21</xdr:row>
      <xdr:rowOff>85500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B434B6-91EF-6096-8A26-836C14F8C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0"/>
          <a:ext cx="4980952" cy="1800000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5</xdr:col>
      <xdr:colOff>66173</xdr:colOff>
      <xdr:row>22</xdr:row>
      <xdr:rowOff>104524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1FA7A6-1B77-44D5-F513-845F3A585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0"/>
          <a:ext cx="4019048" cy="2009524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6</xdr:col>
      <xdr:colOff>104109</xdr:colOff>
      <xdr:row>22</xdr:row>
      <xdr:rowOff>142619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BE3BDC-4786-D43B-6563-9DF0CE736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0"/>
          <a:ext cx="5323809" cy="2047619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4</xdr:col>
      <xdr:colOff>275712</xdr:colOff>
      <xdr:row>23</xdr:row>
      <xdr:rowOff>94976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2CD888-A58B-2C6F-941E-0E02F83CB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0"/>
          <a:ext cx="4104762" cy="2190476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5</xdr:col>
      <xdr:colOff>828032</xdr:colOff>
      <xdr:row>21</xdr:row>
      <xdr:rowOff>85381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25575D-04E8-AEDB-5D28-3023D7734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3500"/>
          <a:ext cx="5142857" cy="2752381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63332"/>
      </a:accent1>
      <a:accent2>
        <a:srgbClr val="2A6460"/>
      </a:accent2>
      <a:accent3>
        <a:srgbClr val="A5A5A5"/>
      </a:accent3>
      <a:accent4>
        <a:srgbClr val="8BC5A7"/>
      </a:accent4>
      <a:accent5>
        <a:srgbClr val="B78534"/>
      </a:accent5>
      <a:accent6>
        <a:srgbClr val="CDA04B"/>
      </a:accent6>
      <a:hlink>
        <a:srgbClr val="EFC570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D34" sqref="D34"/>
    </sheetView>
  </sheetViews>
  <sheetFormatPr defaultRowHeight="15" x14ac:dyDescent="0.25"/>
  <cols>
    <col min="1" max="1" width="13.42578125" bestFit="1" customWidth="1"/>
    <col min="2" max="2" width="10.7109375" bestFit="1" customWidth="1"/>
    <col min="3" max="3" width="15" bestFit="1" customWidth="1"/>
    <col min="4" max="4" width="15.42578125" bestFit="1" customWidth="1"/>
    <col min="5" max="5" width="15.7109375" bestFit="1" customWidth="1"/>
    <col min="6" max="6" width="19.140625" bestFit="1" customWidth="1"/>
    <col min="7" max="7" width="19.5703125" bestFit="1" customWidth="1"/>
    <col min="8" max="8" width="19.85546875" bestFit="1" customWidth="1"/>
    <col min="9" max="9" width="21.140625" bestFit="1" customWidth="1"/>
    <col min="10" max="10" width="21.7109375" bestFit="1" customWidth="1"/>
    <col min="11" max="11" width="22" bestFit="1" customWidth="1"/>
    <col min="12" max="12" width="15.28515625" bestFit="1" customWidth="1"/>
    <col min="13" max="13" width="12.28515625" bestFit="1" customWidth="1"/>
    <col min="14" max="14" width="18.85546875" bestFit="1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25">
      <c r="A2" s="3">
        <v>1000</v>
      </c>
      <c r="B2" s="3">
        <v>115.27200000000001</v>
      </c>
      <c r="C2" s="3">
        <v>2.98</v>
      </c>
      <c r="D2" s="3">
        <v>0.99</v>
      </c>
      <c r="E2" s="3">
        <v>4.99</v>
      </c>
      <c r="F2" s="3">
        <v>4.9850000000000003</v>
      </c>
      <c r="G2" s="3">
        <v>3</v>
      </c>
      <c r="H2" s="3">
        <v>7</v>
      </c>
      <c r="I2" s="3">
        <v>19.984000000000002</v>
      </c>
      <c r="J2" s="3">
        <v>9.99</v>
      </c>
      <c r="K2" s="3">
        <v>29.99</v>
      </c>
      <c r="L2" s="3">
        <v>1</v>
      </c>
      <c r="M2" s="3" t="s">
        <v>14</v>
      </c>
      <c r="N2" s="3">
        <v>2006</v>
      </c>
    </row>
    <row r="4" spans="1:14" ht="15" customHeight="1" x14ac:dyDescent="0.25">
      <c r="A4" s="1"/>
      <c r="B4" s="1"/>
      <c r="C4" s="1"/>
      <c r="D4" s="1"/>
      <c r="E4" s="1"/>
      <c r="F4" s="2"/>
    </row>
    <row r="5" spans="1:14" x14ac:dyDescent="0.25">
      <c r="A5" s="1"/>
      <c r="B5" s="1"/>
      <c r="C5" s="1"/>
      <c r="D5" s="1"/>
      <c r="E5" s="1"/>
      <c r="F5" s="2"/>
    </row>
    <row r="6" spans="1:14" x14ac:dyDescent="0.25">
      <c r="A6" s="1"/>
      <c r="B6" s="1"/>
      <c r="C6" s="1"/>
      <c r="D6" s="1"/>
      <c r="E6" s="1"/>
      <c r="F6" s="2"/>
    </row>
    <row r="7" spans="1:14" x14ac:dyDescent="0.25">
      <c r="A7" s="1"/>
      <c r="B7" s="1"/>
      <c r="C7" s="1"/>
      <c r="D7" s="1"/>
      <c r="E7" s="1"/>
      <c r="F7" s="2"/>
    </row>
    <row r="8" spans="1:14" x14ac:dyDescent="0.25">
      <c r="A8" s="1"/>
      <c r="B8" s="1"/>
      <c r="C8" s="1"/>
      <c r="D8" s="1"/>
      <c r="E8" s="1"/>
      <c r="F8" s="2"/>
    </row>
    <row r="9" spans="1:14" x14ac:dyDescent="0.25">
      <c r="A9" s="1"/>
      <c r="B9" s="1"/>
      <c r="C9" s="1"/>
      <c r="D9" s="1"/>
      <c r="E9" s="1"/>
      <c r="F9" s="2"/>
    </row>
    <row r="10" spans="1:14" x14ac:dyDescent="0.25">
      <c r="A10" s="1"/>
      <c r="B10" s="1"/>
      <c r="C10" s="1"/>
      <c r="D10" s="1"/>
      <c r="E10" s="1"/>
      <c r="F10" s="2"/>
    </row>
    <row r="11" spans="1:14" x14ac:dyDescent="0.25">
      <c r="A11" s="1"/>
      <c r="B11" s="1"/>
      <c r="C11" s="1"/>
      <c r="D11" s="1"/>
      <c r="E11" s="1"/>
      <c r="F11" s="2"/>
    </row>
    <row r="12" spans="1:14" x14ac:dyDescent="0.25">
      <c r="A12" s="1"/>
      <c r="B12" s="1"/>
      <c r="C12" s="1"/>
      <c r="D12" s="1"/>
      <c r="E12" s="1"/>
      <c r="F12" s="2"/>
    </row>
    <row r="13" spans="1:14" x14ac:dyDescent="0.25">
      <c r="A13" s="1"/>
      <c r="B13" s="1"/>
      <c r="C13" s="1"/>
      <c r="D13" s="1"/>
      <c r="E13" s="1"/>
      <c r="F13" s="2"/>
    </row>
    <row r="14" spans="1:14" x14ac:dyDescent="0.25">
      <c r="A14" s="1"/>
      <c r="B14" s="1"/>
      <c r="C14" s="1"/>
      <c r="D14" s="1"/>
      <c r="E14" s="1"/>
      <c r="F14" s="2"/>
    </row>
    <row r="15" spans="1:14" x14ac:dyDescent="0.25">
      <c r="A15" s="1"/>
      <c r="B15" s="1"/>
      <c r="C15" s="1"/>
      <c r="D15" s="1"/>
      <c r="E15" s="1"/>
      <c r="F15" s="2"/>
    </row>
    <row r="16" spans="1:14" x14ac:dyDescent="0.25">
      <c r="A16" s="1"/>
      <c r="B16" s="1"/>
      <c r="C16" s="1"/>
      <c r="D16" s="1"/>
      <c r="E16" s="1"/>
      <c r="F16" s="2"/>
    </row>
    <row r="17" spans="1:6" x14ac:dyDescent="0.25">
      <c r="A17" s="1"/>
      <c r="B17" s="1"/>
      <c r="C17" s="1"/>
      <c r="D17" s="1"/>
      <c r="E17" s="1"/>
      <c r="F17" s="2"/>
    </row>
    <row r="18" spans="1:6" x14ac:dyDescent="0.25">
      <c r="A18" s="1"/>
      <c r="B18" s="1"/>
      <c r="C18" s="1"/>
      <c r="D18" s="1"/>
      <c r="E18" s="1"/>
      <c r="F18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J16" sqref="J16"/>
    </sheetView>
  </sheetViews>
  <sheetFormatPr defaultRowHeight="15" x14ac:dyDescent="0.25"/>
  <cols>
    <col min="1" max="1" width="12" bestFit="1" customWidth="1"/>
    <col min="2" max="2" width="10.5703125" bestFit="1" customWidth="1"/>
    <col min="3" max="3" width="10.140625" bestFit="1" customWidth="1"/>
    <col min="4" max="4" width="11.140625" bestFit="1" customWidth="1"/>
    <col min="5" max="5" width="12.85546875" bestFit="1" customWidth="1"/>
    <col min="6" max="6" width="18.28515625" bestFit="1" customWidth="1"/>
  </cols>
  <sheetData>
    <row r="1" spans="1:6" x14ac:dyDescent="0.25">
      <c r="A1" s="4" t="s">
        <v>35</v>
      </c>
      <c r="B1" s="4" t="s">
        <v>36</v>
      </c>
      <c r="C1" s="4" t="s">
        <v>37</v>
      </c>
      <c r="D1" s="4" t="s">
        <v>33</v>
      </c>
      <c r="E1" s="4" t="s">
        <v>21</v>
      </c>
      <c r="F1" s="4" t="s">
        <v>198</v>
      </c>
    </row>
    <row r="2" spans="1:6" x14ac:dyDescent="0.25">
      <c r="A2" s="3">
        <v>148</v>
      </c>
      <c r="B2" s="3" t="s">
        <v>39</v>
      </c>
      <c r="C2" s="3" t="s">
        <v>40</v>
      </c>
      <c r="D2" s="3" t="s">
        <v>41</v>
      </c>
      <c r="E2" s="3" t="s">
        <v>42</v>
      </c>
      <c r="F2" s="3">
        <v>46</v>
      </c>
    </row>
    <row r="3" spans="1:6" x14ac:dyDescent="0.25">
      <c r="A3" s="3">
        <v>526</v>
      </c>
      <c r="B3" s="3" t="s">
        <v>43</v>
      </c>
      <c r="C3" s="3" t="s">
        <v>44</v>
      </c>
      <c r="D3" s="3" t="s">
        <v>45</v>
      </c>
      <c r="E3" s="3" t="s">
        <v>25</v>
      </c>
      <c r="F3" s="3">
        <v>45</v>
      </c>
    </row>
    <row r="4" spans="1:6" x14ac:dyDescent="0.25">
      <c r="A4" s="3">
        <v>144</v>
      </c>
      <c r="B4" s="3" t="s">
        <v>53</v>
      </c>
      <c r="C4" s="3" t="s">
        <v>54</v>
      </c>
      <c r="D4" s="3" t="s">
        <v>55</v>
      </c>
      <c r="E4" s="3" t="s">
        <v>56</v>
      </c>
      <c r="F4" s="3">
        <v>42</v>
      </c>
    </row>
    <row r="5" spans="1:6" x14ac:dyDescent="0.25">
      <c r="A5" s="3">
        <v>236</v>
      </c>
      <c r="B5" s="3" t="s">
        <v>199</v>
      </c>
      <c r="C5" s="3" t="s">
        <v>200</v>
      </c>
      <c r="D5" s="3" t="s">
        <v>107</v>
      </c>
      <c r="E5" s="3" t="s">
        <v>30</v>
      </c>
      <c r="F5" s="3">
        <v>42</v>
      </c>
    </row>
    <row r="6" spans="1:6" x14ac:dyDescent="0.25">
      <c r="A6" s="3">
        <v>75</v>
      </c>
      <c r="B6" s="3" t="s">
        <v>201</v>
      </c>
      <c r="C6" s="3" t="s">
        <v>202</v>
      </c>
      <c r="D6" s="3" t="s">
        <v>203</v>
      </c>
      <c r="E6" s="3" t="s">
        <v>184</v>
      </c>
      <c r="F6" s="3">
        <v>41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2" sqref="E2:E6"/>
    </sheetView>
  </sheetViews>
  <sheetFormatPr defaultRowHeight="15" x14ac:dyDescent="0.25"/>
  <cols>
    <col min="1" max="1" width="12.85546875" bestFit="1" customWidth="1"/>
    <col min="2" max="2" width="16.42578125" bestFit="1" customWidth="1"/>
    <col min="3" max="3" width="13.7109375" bestFit="1" customWidth="1"/>
  </cols>
  <sheetData>
    <row r="1" spans="1:6" x14ac:dyDescent="0.25">
      <c r="A1" s="4" t="s">
        <v>70</v>
      </c>
      <c r="B1" s="4" t="s">
        <v>71</v>
      </c>
      <c r="C1" s="4" t="s">
        <v>72</v>
      </c>
    </row>
    <row r="2" spans="1:6" x14ac:dyDescent="0.25">
      <c r="A2" s="3" t="s">
        <v>73</v>
      </c>
      <c r="B2" s="3">
        <v>1081</v>
      </c>
      <c r="C2" s="3">
        <v>4892.1899999999996</v>
      </c>
      <c r="E2" s="8">
        <f>C2/F2</f>
        <v>7.9791668977251456E-2</v>
      </c>
      <c r="F2">
        <f>SUM(C2:C18)</f>
        <v>61312.039999999994</v>
      </c>
    </row>
    <row r="3" spans="1:6" x14ac:dyDescent="0.25">
      <c r="A3" s="3" t="s">
        <v>74</v>
      </c>
      <c r="B3" s="3">
        <v>998</v>
      </c>
      <c r="C3" s="3">
        <v>4336.01</v>
      </c>
      <c r="E3" s="8">
        <f>C3/F2</f>
        <v>7.0720367484102639E-2</v>
      </c>
    </row>
    <row r="4" spans="1:6" x14ac:dyDescent="0.25">
      <c r="A4" s="3" t="s">
        <v>75</v>
      </c>
      <c r="B4" s="3">
        <v>1065</v>
      </c>
      <c r="C4" s="3">
        <v>4245.3100000000004</v>
      </c>
      <c r="E4" s="8">
        <f>C4/F2</f>
        <v>6.9241049555682721E-2</v>
      </c>
    </row>
    <row r="5" spans="1:6" x14ac:dyDescent="0.25">
      <c r="A5" s="3" t="s">
        <v>76</v>
      </c>
      <c r="B5" s="3">
        <v>953</v>
      </c>
      <c r="C5" s="3">
        <v>4118.46</v>
      </c>
      <c r="E5" s="8">
        <f>C5/F2</f>
        <v>6.7172124757225504E-2</v>
      </c>
    </row>
    <row r="6" spans="1:6" x14ac:dyDescent="0.25">
      <c r="A6" s="3" t="s">
        <v>77</v>
      </c>
      <c r="B6" s="3">
        <v>851</v>
      </c>
      <c r="C6" s="3">
        <v>4002.48</v>
      </c>
      <c r="E6" s="8">
        <f>C6/F2</f>
        <v>6.5280489770035394E-2</v>
      </c>
    </row>
    <row r="7" spans="1:6" x14ac:dyDescent="0.25">
      <c r="A7" s="3" t="s">
        <v>78</v>
      </c>
      <c r="B7" s="3">
        <v>864</v>
      </c>
      <c r="C7" s="3">
        <v>3966.38</v>
      </c>
      <c r="E7" s="8">
        <f>C7/F2</f>
        <v>6.4691698400509923E-2</v>
      </c>
    </row>
    <row r="8" spans="1:6" x14ac:dyDescent="0.25">
      <c r="A8" s="3" t="s">
        <v>79</v>
      </c>
      <c r="B8" s="3">
        <v>1013</v>
      </c>
      <c r="C8" s="3">
        <v>3951.84</v>
      </c>
      <c r="E8" s="8">
        <f>C8/F2</f>
        <v>6.4454550851676118E-2</v>
      </c>
    </row>
    <row r="9" spans="1:6" x14ac:dyDescent="0.25">
      <c r="A9" s="3" t="s">
        <v>80</v>
      </c>
      <c r="B9" s="3">
        <v>953</v>
      </c>
      <c r="C9" s="3">
        <v>3934.47</v>
      </c>
      <c r="E9" s="8">
        <f>C9/F2</f>
        <v>6.4171245973873983E-2</v>
      </c>
    </row>
    <row r="10" spans="1:6" x14ac:dyDescent="0.25">
      <c r="A10" s="3" t="s">
        <v>81</v>
      </c>
      <c r="B10" s="3">
        <v>884</v>
      </c>
      <c r="C10" s="3">
        <v>3922.18</v>
      </c>
      <c r="E10" s="8">
        <f>C10/F2</f>
        <v>6.3970795948071535E-2</v>
      </c>
    </row>
    <row r="11" spans="1:6" x14ac:dyDescent="0.25">
      <c r="A11" s="3" t="s">
        <v>82</v>
      </c>
      <c r="B11" s="3">
        <v>977</v>
      </c>
      <c r="C11" s="3">
        <v>3782.26</v>
      </c>
      <c r="E11" s="8">
        <f>C11/F2</f>
        <v>6.1688699315827704E-2</v>
      </c>
    </row>
    <row r="12" spans="1:6" x14ac:dyDescent="0.25">
      <c r="A12" s="3" t="s">
        <v>83</v>
      </c>
      <c r="B12" s="3">
        <v>937</v>
      </c>
      <c r="C12" s="3">
        <v>3749.65</v>
      </c>
      <c r="E12" s="8">
        <f>C12/F2</f>
        <v>6.1156829882026441E-2</v>
      </c>
    </row>
    <row r="13" spans="1:6" x14ac:dyDescent="0.25">
      <c r="A13" s="3" t="s">
        <v>84</v>
      </c>
      <c r="B13" s="3">
        <v>773</v>
      </c>
      <c r="C13" s="3">
        <v>3401.27</v>
      </c>
      <c r="E13" s="8">
        <f>C13/F2</f>
        <v>5.5474748515952174E-2</v>
      </c>
    </row>
    <row r="14" spans="1:6" x14ac:dyDescent="0.25">
      <c r="A14" s="3" t="s">
        <v>85</v>
      </c>
      <c r="B14" s="3">
        <v>860</v>
      </c>
      <c r="C14" s="3">
        <v>3353.38</v>
      </c>
      <c r="E14" s="8">
        <f>C14/F2</f>
        <v>5.4693662125742358E-2</v>
      </c>
    </row>
    <row r="15" spans="1:6" x14ac:dyDescent="0.25">
      <c r="A15" s="3" t="s">
        <v>86</v>
      </c>
      <c r="B15" s="3">
        <v>861</v>
      </c>
      <c r="C15" s="3">
        <v>3309.39</v>
      </c>
      <c r="E15" s="8">
        <f>C15/F2</f>
        <v>5.3976184775453566E-2</v>
      </c>
    </row>
    <row r="16" spans="1:6" x14ac:dyDescent="0.25">
      <c r="A16" s="3" t="s">
        <v>87</v>
      </c>
      <c r="B16" s="3">
        <v>765</v>
      </c>
      <c r="C16" s="3">
        <v>3227.36</v>
      </c>
      <c r="E16" s="8">
        <f>C16/F2</f>
        <v>5.263827463578117E-2</v>
      </c>
    </row>
    <row r="17" spans="1:5" x14ac:dyDescent="0.25">
      <c r="A17" s="3" t="s">
        <v>88</v>
      </c>
      <c r="B17" s="3">
        <v>750</v>
      </c>
      <c r="C17" s="3">
        <v>3071.52</v>
      </c>
      <c r="E17" s="8">
        <f>C17/F2</f>
        <v>5.0096522640577616E-2</v>
      </c>
    </row>
    <row r="18" spans="1:5" x14ac:dyDescent="0.25">
      <c r="A18" s="3" t="s">
        <v>89</v>
      </c>
      <c r="B18" s="3">
        <v>11</v>
      </c>
      <c r="C18" s="3">
        <v>47.89</v>
      </c>
      <c r="E18" s="8">
        <f>C18/F2</f>
        <v>7.8108639020981862E-4</v>
      </c>
    </row>
    <row r="20" spans="1:5" x14ac:dyDescent="0.25">
      <c r="A20" s="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T15" sqref="T15"/>
    </sheetView>
  </sheetViews>
  <sheetFormatPr defaultRowHeight="15" x14ac:dyDescent="0.25"/>
  <cols>
    <col min="1" max="1" width="6.28515625" bestFit="1" customWidth="1"/>
    <col min="2" max="2" width="13.7109375" bestFit="1" customWidth="1"/>
  </cols>
  <sheetData>
    <row r="1" spans="1:2" x14ac:dyDescent="0.25">
      <c r="A1" s="4" t="s">
        <v>15</v>
      </c>
      <c r="B1" s="4" t="s">
        <v>72</v>
      </c>
    </row>
    <row r="2" spans="1:2" x14ac:dyDescent="0.25">
      <c r="A2" s="3" t="s">
        <v>19</v>
      </c>
      <c r="B2" s="3">
        <v>10511.88</v>
      </c>
    </row>
    <row r="3" spans="1:2" x14ac:dyDescent="0.25">
      <c r="A3" s="3" t="s">
        <v>20</v>
      </c>
      <c r="B3" s="3">
        <v>12236.65</v>
      </c>
    </row>
    <row r="4" spans="1:2" x14ac:dyDescent="0.25">
      <c r="A4" s="3" t="s">
        <v>14</v>
      </c>
      <c r="B4" s="3">
        <v>13855.56</v>
      </c>
    </row>
    <row r="5" spans="1:2" x14ac:dyDescent="0.25">
      <c r="A5" s="3" t="s">
        <v>18</v>
      </c>
      <c r="B5" s="3">
        <v>12634.92</v>
      </c>
    </row>
    <row r="6" spans="1:2" x14ac:dyDescent="0.25">
      <c r="A6" s="3" t="s">
        <v>17</v>
      </c>
      <c r="B6" s="3">
        <v>12073.03</v>
      </c>
    </row>
    <row r="8" spans="1:2" x14ac:dyDescent="0.25">
      <c r="A8" s="7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:D6"/>
    </sheetView>
  </sheetViews>
  <sheetFormatPr defaultRowHeight="15" x14ac:dyDescent="0.25"/>
  <cols>
    <col min="1" max="1" width="17" bestFit="1" customWidth="1"/>
    <col min="2" max="2" width="6.28515625" bestFit="1" customWidth="1"/>
    <col min="3" max="3" width="12.85546875" bestFit="1" customWidth="1"/>
    <col min="4" max="4" width="13.7109375" bestFit="1" customWidth="1"/>
  </cols>
  <sheetData>
    <row r="1" spans="1:4" x14ac:dyDescent="0.25">
      <c r="A1" s="4" t="s">
        <v>90</v>
      </c>
      <c r="B1" s="4" t="s">
        <v>15</v>
      </c>
      <c r="C1" s="4" t="s">
        <v>91</v>
      </c>
      <c r="D1" s="4" t="s">
        <v>72</v>
      </c>
    </row>
    <row r="2" spans="1:4" x14ac:dyDescent="0.25">
      <c r="A2" s="3" t="s">
        <v>92</v>
      </c>
      <c r="B2" s="3" t="s">
        <v>20</v>
      </c>
      <c r="C2" s="3" t="s">
        <v>88</v>
      </c>
      <c r="D2" s="3">
        <v>215.75</v>
      </c>
    </row>
    <row r="3" spans="1:4" x14ac:dyDescent="0.25">
      <c r="A3" s="3" t="s">
        <v>93</v>
      </c>
      <c r="B3" s="3" t="s">
        <v>18</v>
      </c>
      <c r="C3" s="3" t="s">
        <v>77</v>
      </c>
      <c r="D3" s="3">
        <v>199.72</v>
      </c>
    </row>
    <row r="4" spans="1:4" x14ac:dyDescent="0.25">
      <c r="A4" s="3" t="s">
        <v>94</v>
      </c>
      <c r="B4" s="3" t="s">
        <v>18</v>
      </c>
      <c r="C4" s="3" t="s">
        <v>83</v>
      </c>
      <c r="D4" s="3">
        <v>198.73</v>
      </c>
    </row>
    <row r="5" spans="1:4" x14ac:dyDescent="0.25">
      <c r="A5" s="3" t="s">
        <v>95</v>
      </c>
      <c r="B5" s="3" t="s">
        <v>14</v>
      </c>
      <c r="C5" s="3" t="s">
        <v>80</v>
      </c>
      <c r="D5" s="3">
        <v>191.74</v>
      </c>
    </row>
    <row r="6" spans="1:4" x14ac:dyDescent="0.25">
      <c r="A6" s="3" t="s">
        <v>96</v>
      </c>
      <c r="B6" s="3" t="s">
        <v>18</v>
      </c>
      <c r="C6" s="3" t="s">
        <v>77</v>
      </c>
      <c r="D6" s="3">
        <v>190.78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5" sqref="A5:D6"/>
    </sheetView>
  </sheetViews>
  <sheetFormatPr defaultRowHeight="15" x14ac:dyDescent="0.25"/>
  <cols>
    <col min="1" max="1" width="18.28515625" bestFit="1" customWidth="1"/>
    <col min="2" max="2" width="6.28515625" bestFit="1" customWidth="1"/>
    <col min="3" max="3" width="12.85546875" bestFit="1" customWidth="1"/>
    <col min="4" max="4" width="13.7109375" bestFit="1" customWidth="1"/>
  </cols>
  <sheetData>
    <row r="1" spans="1:4" x14ac:dyDescent="0.25">
      <c r="A1" s="4" t="s">
        <v>90</v>
      </c>
      <c r="B1" s="4" t="s">
        <v>15</v>
      </c>
      <c r="C1" s="4" t="s">
        <v>91</v>
      </c>
      <c r="D1" s="4" t="s">
        <v>72</v>
      </c>
    </row>
    <row r="2" spans="1:4" x14ac:dyDescent="0.25">
      <c r="A2" s="3" t="s">
        <v>97</v>
      </c>
      <c r="B2" s="3" t="s">
        <v>18</v>
      </c>
      <c r="C2" s="3" t="s">
        <v>84</v>
      </c>
      <c r="D2" s="3">
        <v>5.94</v>
      </c>
    </row>
    <row r="3" spans="1:4" x14ac:dyDescent="0.25">
      <c r="A3" s="3" t="s">
        <v>98</v>
      </c>
      <c r="B3" s="3" t="s">
        <v>20</v>
      </c>
      <c r="C3" s="3" t="s">
        <v>78</v>
      </c>
      <c r="D3" s="3">
        <v>5.94</v>
      </c>
    </row>
    <row r="4" spans="1:4" x14ac:dyDescent="0.25">
      <c r="A4" s="3" t="s">
        <v>99</v>
      </c>
      <c r="B4" s="3" t="s">
        <v>19</v>
      </c>
      <c r="C4" s="3" t="s">
        <v>83</v>
      </c>
      <c r="D4" s="3">
        <v>5.94</v>
      </c>
    </row>
    <row r="5" spans="1:4" x14ac:dyDescent="0.25">
      <c r="A5" s="3" t="s">
        <v>100</v>
      </c>
      <c r="B5" s="3" t="s">
        <v>14</v>
      </c>
      <c r="C5" s="3" t="s">
        <v>77</v>
      </c>
      <c r="D5" s="3">
        <v>5.95</v>
      </c>
    </row>
    <row r="6" spans="1:4" x14ac:dyDescent="0.25">
      <c r="A6" s="3" t="s">
        <v>101</v>
      </c>
      <c r="B6" s="3" t="s">
        <v>19</v>
      </c>
      <c r="C6" s="3" t="s">
        <v>88</v>
      </c>
      <c r="D6" s="3">
        <v>6.93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I20" sqref="I20"/>
    </sheetView>
  </sheetViews>
  <sheetFormatPr defaultRowHeight="15" x14ac:dyDescent="0.25"/>
  <cols>
    <col min="1" max="1" width="12.85546875" bestFit="1" customWidth="1"/>
    <col min="2" max="2" width="19.140625" bestFit="1" customWidth="1"/>
  </cols>
  <sheetData>
    <row r="1" spans="1:2" x14ac:dyDescent="0.25">
      <c r="A1" s="4" t="s">
        <v>91</v>
      </c>
      <c r="B1" s="4" t="s">
        <v>5</v>
      </c>
    </row>
    <row r="2" spans="1:2" x14ac:dyDescent="0.25">
      <c r="A2" s="3" t="s">
        <v>89</v>
      </c>
      <c r="B2" s="3">
        <v>6</v>
      </c>
    </row>
    <row r="3" spans="1:2" x14ac:dyDescent="0.25">
      <c r="A3" s="3" t="s">
        <v>87</v>
      </c>
      <c r="B3" s="3">
        <v>5.3508771929824501</v>
      </c>
    </row>
    <row r="4" spans="1:2" x14ac:dyDescent="0.25">
      <c r="A4" s="3" t="s">
        <v>88</v>
      </c>
      <c r="B4" s="3">
        <v>5.23529411764705</v>
      </c>
    </row>
    <row r="5" spans="1:2" x14ac:dyDescent="0.25">
      <c r="A5" s="3" t="s">
        <v>82</v>
      </c>
      <c r="B5" s="3">
        <v>5.1617647058823497</v>
      </c>
    </row>
    <row r="6" spans="1:2" x14ac:dyDescent="0.25">
      <c r="A6" s="3" t="s">
        <v>80</v>
      </c>
      <c r="B6" s="3">
        <v>5.10958904109589</v>
      </c>
    </row>
    <row r="7" spans="1:2" x14ac:dyDescent="0.25">
      <c r="A7" s="3" t="s">
        <v>76</v>
      </c>
      <c r="B7" s="3">
        <v>5.0806451612903203</v>
      </c>
    </row>
    <row r="8" spans="1:2" x14ac:dyDescent="0.25">
      <c r="A8" s="3" t="s">
        <v>85</v>
      </c>
      <c r="B8" s="3">
        <v>5.0701754385964897</v>
      </c>
    </row>
    <row r="9" spans="1:2" x14ac:dyDescent="0.25">
      <c r="A9" s="3" t="s">
        <v>81</v>
      </c>
      <c r="B9" s="3">
        <v>5.0655737704917998</v>
      </c>
    </row>
    <row r="10" spans="1:2" x14ac:dyDescent="0.25">
      <c r="A10" s="3" t="s">
        <v>86</v>
      </c>
      <c r="B10" s="3">
        <v>5.0333333333333297</v>
      </c>
    </row>
    <row r="11" spans="1:2" x14ac:dyDescent="0.25">
      <c r="A11" s="3" t="s">
        <v>79</v>
      </c>
      <c r="B11" s="3">
        <v>4.953125</v>
      </c>
    </row>
    <row r="12" spans="1:2" x14ac:dyDescent="0.25">
      <c r="A12" s="3" t="s">
        <v>77</v>
      </c>
      <c r="B12" s="3">
        <v>4.9310344827586201</v>
      </c>
    </row>
    <row r="13" spans="1:2" x14ac:dyDescent="0.25">
      <c r="A13" s="3" t="s">
        <v>75</v>
      </c>
      <c r="B13" s="3">
        <v>4.89393939393939</v>
      </c>
    </row>
    <row r="14" spans="1:2" x14ac:dyDescent="0.25">
      <c r="A14" s="3" t="s">
        <v>74</v>
      </c>
      <c r="B14" s="3">
        <v>4.8852459016393404</v>
      </c>
    </row>
    <row r="15" spans="1:2" x14ac:dyDescent="0.25">
      <c r="A15" s="3" t="s">
        <v>84</v>
      </c>
      <c r="B15" s="3">
        <v>4.8571428571428497</v>
      </c>
    </row>
    <row r="16" spans="1:2" x14ac:dyDescent="0.25">
      <c r="A16" s="3" t="s">
        <v>83</v>
      </c>
      <c r="B16" s="3">
        <v>4.7647058823529402</v>
      </c>
    </row>
    <row r="17" spans="1:2" x14ac:dyDescent="0.25">
      <c r="A17" s="3" t="s">
        <v>78</v>
      </c>
      <c r="B17" s="3">
        <v>4.7460317460317398</v>
      </c>
    </row>
    <row r="18" spans="1:2" x14ac:dyDescent="0.25">
      <c r="A18" s="3" t="s">
        <v>73</v>
      </c>
      <c r="B18" s="3">
        <v>4.7162162162162096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W36" sqref="W36"/>
    </sheetView>
  </sheetViews>
  <sheetFormatPr defaultRowHeight="15" x14ac:dyDescent="0.25"/>
  <cols>
    <col min="1" max="1" width="6.28515625" bestFit="1" customWidth="1"/>
    <col min="2" max="2" width="16" bestFit="1" customWidth="1"/>
  </cols>
  <sheetData>
    <row r="1" spans="1:6" x14ac:dyDescent="0.25">
      <c r="A1" s="4" t="s">
        <v>108</v>
      </c>
      <c r="B1" s="4" t="s">
        <v>16</v>
      </c>
    </row>
    <row r="2" spans="1:6" x14ac:dyDescent="0.25">
      <c r="A2" s="3" t="s">
        <v>19</v>
      </c>
      <c r="B2" s="3">
        <v>178</v>
      </c>
    </row>
    <row r="3" spans="1:6" x14ac:dyDescent="0.25">
      <c r="A3" s="3" t="s">
        <v>20</v>
      </c>
      <c r="B3" s="3">
        <v>194</v>
      </c>
    </row>
    <row r="4" spans="1:6" x14ac:dyDescent="0.25">
      <c r="A4" s="3" t="s">
        <v>14</v>
      </c>
      <c r="B4" s="3">
        <v>223</v>
      </c>
    </row>
    <row r="5" spans="1:6" x14ac:dyDescent="0.25">
      <c r="A5" s="3" t="s">
        <v>18</v>
      </c>
      <c r="B5" s="3">
        <v>210</v>
      </c>
    </row>
    <row r="6" spans="1:6" x14ac:dyDescent="0.25">
      <c r="A6" s="3" t="s">
        <v>17</v>
      </c>
      <c r="B6" s="3">
        <v>195</v>
      </c>
    </row>
    <row r="8" spans="1:6" ht="15" customHeight="1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  <row r="15" spans="1:6" x14ac:dyDescent="0.25">
      <c r="A15" s="5"/>
      <c r="B15" s="5"/>
      <c r="C15" s="5"/>
      <c r="D15" s="5"/>
      <c r="E15" s="5"/>
      <c r="F15" s="5"/>
    </row>
    <row r="16" spans="1:6" x14ac:dyDescent="0.25">
      <c r="A16" s="5"/>
      <c r="B16" s="5"/>
      <c r="C16" s="5"/>
      <c r="D16" s="5"/>
      <c r="E16" s="5"/>
      <c r="F16" s="5"/>
    </row>
    <row r="17" spans="1:6" x14ac:dyDescent="0.25">
      <c r="A17" s="5"/>
      <c r="B17" s="5"/>
      <c r="C17" s="5"/>
      <c r="D17" s="5"/>
      <c r="E17" s="5"/>
      <c r="F17" s="5"/>
    </row>
    <row r="18" spans="1:6" x14ac:dyDescent="0.25">
      <c r="A18" s="5"/>
      <c r="B18" s="5"/>
      <c r="C18" s="5"/>
      <c r="D18" s="5"/>
      <c r="E18" s="5"/>
      <c r="F18" s="5"/>
    </row>
    <row r="19" spans="1:6" x14ac:dyDescent="0.25">
      <c r="A19" s="6"/>
      <c r="B19" s="6"/>
      <c r="C19" s="6"/>
      <c r="D19" s="6"/>
      <c r="E19" s="6"/>
      <c r="F19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selection activeCell="B1" sqref="B1:B1048576"/>
    </sheetView>
  </sheetViews>
  <sheetFormatPr defaultRowHeight="15" x14ac:dyDescent="0.25"/>
  <cols>
    <col min="1" max="1" width="36" style="3" bestFit="1" customWidth="1"/>
    <col min="2" max="2" width="21.42578125" style="3" bestFit="1" customWidth="1"/>
  </cols>
  <sheetData>
    <row r="1" spans="1:4" x14ac:dyDescent="0.25">
      <c r="A1" s="4" t="s">
        <v>21</v>
      </c>
      <c r="B1" s="4" t="s">
        <v>22</v>
      </c>
    </row>
    <row r="2" spans="1:4" x14ac:dyDescent="0.25">
      <c r="A2" s="3" t="s">
        <v>109</v>
      </c>
      <c r="B2" s="3">
        <v>1</v>
      </c>
      <c r="D2" s="7"/>
    </row>
    <row r="3" spans="1:4" x14ac:dyDescent="0.25">
      <c r="A3" s="3" t="s">
        <v>110</v>
      </c>
      <c r="B3" s="3">
        <v>3</v>
      </c>
    </row>
    <row r="4" spans="1:4" x14ac:dyDescent="0.25">
      <c r="A4" s="3" t="s">
        <v>111</v>
      </c>
      <c r="B4" s="3">
        <v>1</v>
      </c>
    </row>
    <row r="5" spans="1:4" x14ac:dyDescent="0.25">
      <c r="A5" s="3" t="s">
        <v>112</v>
      </c>
      <c r="B5" s="3">
        <v>2</v>
      </c>
    </row>
    <row r="6" spans="1:4" x14ac:dyDescent="0.25">
      <c r="A6" s="3" t="s">
        <v>113</v>
      </c>
      <c r="B6" s="3">
        <v>1</v>
      </c>
    </row>
    <row r="7" spans="1:4" x14ac:dyDescent="0.25">
      <c r="A7" s="3" t="s">
        <v>69</v>
      </c>
      <c r="B7" s="3">
        <v>13</v>
      </c>
    </row>
    <row r="8" spans="1:4" x14ac:dyDescent="0.25">
      <c r="A8" s="3" t="s">
        <v>114</v>
      </c>
      <c r="B8" s="3">
        <v>1</v>
      </c>
    </row>
    <row r="9" spans="1:4" x14ac:dyDescent="0.25">
      <c r="A9" s="3" t="s">
        <v>115</v>
      </c>
      <c r="B9" s="3">
        <v>3</v>
      </c>
    </row>
    <row r="10" spans="1:4" x14ac:dyDescent="0.25">
      <c r="A10" s="3" t="s">
        <v>116</v>
      </c>
      <c r="B10" s="3">
        <v>2</v>
      </c>
    </row>
    <row r="11" spans="1:4" x14ac:dyDescent="0.25">
      <c r="A11" s="3" t="s">
        <v>117</v>
      </c>
      <c r="B11" s="3">
        <v>1</v>
      </c>
    </row>
    <row r="12" spans="1:4" x14ac:dyDescent="0.25">
      <c r="A12" s="3" t="s">
        <v>118</v>
      </c>
      <c r="B12" s="3">
        <v>3</v>
      </c>
    </row>
    <row r="13" spans="1:4" x14ac:dyDescent="0.25">
      <c r="A13" s="3" t="s">
        <v>56</v>
      </c>
      <c r="B13" s="3">
        <v>2</v>
      </c>
    </row>
    <row r="14" spans="1:4" x14ac:dyDescent="0.25">
      <c r="A14" s="3" t="s">
        <v>119</v>
      </c>
      <c r="B14" s="3">
        <v>2</v>
      </c>
    </row>
    <row r="15" spans="1:4" x14ac:dyDescent="0.25">
      <c r="A15" s="3" t="s">
        <v>28</v>
      </c>
      <c r="B15" s="3">
        <v>28</v>
      </c>
    </row>
    <row r="16" spans="1:4" x14ac:dyDescent="0.25">
      <c r="A16" s="3" t="s">
        <v>120</v>
      </c>
      <c r="B16" s="3">
        <v>1</v>
      </c>
    </row>
    <row r="17" spans="1:2" x14ac:dyDescent="0.25">
      <c r="A17" s="3" t="s">
        <v>121</v>
      </c>
      <c r="B17" s="3">
        <v>2</v>
      </c>
    </row>
    <row r="18" spans="1:2" x14ac:dyDescent="0.25">
      <c r="A18" s="3" t="s">
        <v>122</v>
      </c>
      <c r="B18" s="3">
        <v>2</v>
      </c>
    </row>
    <row r="19" spans="1:2" x14ac:dyDescent="0.25">
      <c r="A19" s="3" t="s">
        <v>123</v>
      </c>
      <c r="B19" s="3">
        <v>2</v>
      </c>
    </row>
    <row r="20" spans="1:2" x14ac:dyDescent="0.25">
      <c r="A20" s="3" t="s">
        <v>106</v>
      </c>
      <c r="B20" s="3">
        <v>5</v>
      </c>
    </row>
    <row r="21" spans="1:2" x14ac:dyDescent="0.25">
      <c r="A21" s="3" t="s">
        <v>124</v>
      </c>
      <c r="B21" s="3">
        <v>1</v>
      </c>
    </row>
    <row r="22" spans="1:2" x14ac:dyDescent="0.25">
      <c r="A22" s="3" t="s">
        <v>125</v>
      </c>
      <c r="B22" s="3">
        <v>3</v>
      </c>
    </row>
    <row r="23" spans="1:2" x14ac:dyDescent="0.25">
      <c r="A23" s="3" t="s">
        <v>24</v>
      </c>
      <c r="B23" s="3">
        <v>53</v>
      </c>
    </row>
    <row r="24" spans="1:2" x14ac:dyDescent="0.25">
      <c r="A24" s="3" t="s">
        <v>126</v>
      </c>
      <c r="B24" s="3">
        <v>6</v>
      </c>
    </row>
    <row r="25" spans="1:2" x14ac:dyDescent="0.25">
      <c r="A25" s="3" t="s">
        <v>127</v>
      </c>
      <c r="B25" s="3">
        <v>2</v>
      </c>
    </row>
    <row r="26" spans="1:2" x14ac:dyDescent="0.25">
      <c r="A26" s="3" t="s">
        <v>128</v>
      </c>
      <c r="B26" s="3">
        <v>1</v>
      </c>
    </row>
    <row r="27" spans="1:2" x14ac:dyDescent="0.25">
      <c r="A27" s="3" t="s">
        <v>129</v>
      </c>
      <c r="B27" s="3">
        <v>3</v>
      </c>
    </row>
    <row r="28" spans="1:2" x14ac:dyDescent="0.25">
      <c r="A28" s="3" t="s">
        <v>130</v>
      </c>
      <c r="B28" s="3">
        <v>3</v>
      </c>
    </row>
    <row r="29" spans="1:2" x14ac:dyDescent="0.25">
      <c r="A29" s="3" t="s">
        <v>131</v>
      </c>
      <c r="B29" s="3">
        <v>6</v>
      </c>
    </row>
    <row r="30" spans="1:2" x14ac:dyDescent="0.25">
      <c r="A30" s="3" t="s">
        <v>132</v>
      </c>
      <c r="B30" s="3">
        <v>1</v>
      </c>
    </row>
    <row r="31" spans="1:2" x14ac:dyDescent="0.25">
      <c r="A31" s="3" t="s">
        <v>133</v>
      </c>
      <c r="B31" s="3">
        <v>1</v>
      </c>
    </row>
    <row r="32" spans="1:2" x14ac:dyDescent="0.25">
      <c r="A32" s="3" t="s">
        <v>134</v>
      </c>
      <c r="B32" s="3">
        <v>1</v>
      </c>
    </row>
    <row r="33" spans="1:2" x14ac:dyDescent="0.25">
      <c r="A33" s="3" t="s">
        <v>135</v>
      </c>
      <c r="B33" s="3">
        <v>1</v>
      </c>
    </row>
    <row r="34" spans="1:2" x14ac:dyDescent="0.25">
      <c r="A34" s="3" t="s">
        <v>136</v>
      </c>
      <c r="B34" s="3">
        <v>4</v>
      </c>
    </row>
    <row r="35" spans="1:2" x14ac:dyDescent="0.25">
      <c r="A35" s="3" t="s">
        <v>137</v>
      </c>
      <c r="B35" s="3">
        <v>1</v>
      </c>
    </row>
    <row r="36" spans="1:2" x14ac:dyDescent="0.25">
      <c r="A36" s="3" t="s">
        <v>138</v>
      </c>
      <c r="B36" s="3">
        <v>2</v>
      </c>
    </row>
    <row r="37" spans="1:2" x14ac:dyDescent="0.25">
      <c r="A37" s="3" t="s">
        <v>139</v>
      </c>
      <c r="B37" s="3">
        <v>1</v>
      </c>
    </row>
    <row r="38" spans="1:2" x14ac:dyDescent="0.25">
      <c r="A38" s="3" t="s">
        <v>140</v>
      </c>
      <c r="B38" s="3">
        <v>7</v>
      </c>
    </row>
    <row r="39" spans="1:2" x14ac:dyDescent="0.25">
      <c r="A39" s="3" t="s">
        <v>141</v>
      </c>
      <c r="B39" s="3">
        <v>2</v>
      </c>
    </row>
    <row r="40" spans="1:2" x14ac:dyDescent="0.25">
      <c r="A40" s="3" t="s">
        <v>142</v>
      </c>
      <c r="B40" s="3">
        <v>1</v>
      </c>
    </row>
    <row r="41" spans="1:2" x14ac:dyDescent="0.25">
      <c r="A41" s="3" t="s">
        <v>143</v>
      </c>
      <c r="B41" s="3">
        <v>1</v>
      </c>
    </row>
    <row r="42" spans="1:2" x14ac:dyDescent="0.25">
      <c r="A42" s="3" t="s">
        <v>144</v>
      </c>
      <c r="B42" s="3">
        <v>1</v>
      </c>
    </row>
    <row r="43" spans="1:2" x14ac:dyDescent="0.25">
      <c r="A43" s="3" t="s">
        <v>145</v>
      </c>
      <c r="B43" s="3">
        <v>1</v>
      </c>
    </row>
    <row r="44" spans="1:2" x14ac:dyDescent="0.25">
      <c r="A44" s="3" t="s">
        <v>23</v>
      </c>
      <c r="B44" s="3">
        <v>60</v>
      </c>
    </row>
    <row r="45" spans="1:2" x14ac:dyDescent="0.25">
      <c r="A45" s="3" t="s">
        <v>32</v>
      </c>
      <c r="B45" s="3">
        <v>14</v>
      </c>
    </row>
    <row r="46" spans="1:2" x14ac:dyDescent="0.25">
      <c r="A46" s="3" t="s">
        <v>103</v>
      </c>
      <c r="B46" s="3">
        <v>8</v>
      </c>
    </row>
    <row r="47" spans="1:2" x14ac:dyDescent="0.25">
      <c r="A47" s="3" t="s">
        <v>146</v>
      </c>
      <c r="B47" s="3">
        <v>1</v>
      </c>
    </row>
    <row r="48" spans="1:2" x14ac:dyDescent="0.25">
      <c r="A48" s="3" t="s">
        <v>147</v>
      </c>
      <c r="B48" s="3">
        <v>4</v>
      </c>
    </row>
    <row r="49" spans="1:2" x14ac:dyDescent="0.25">
      <c r="A49" s="3" t="s">
        <v>148</v>
      </c>
      <c r="B49" s="3">
        <v>7</v>
      </c>
    </row>
    <row r="50" spans="1:2" x14ac:dyDescent="0.25">
      <c r="A50" s="3" t="s">
        <v>26</v>
      </c>
      <c r="B50" s="3">
        <v>31</v>
      </c>
    </row>
    <row r="51" spans="1:2" x14ac:dyDescent="0.25">
      <c r="A51" s="3" t="s">
        <v>149</v>
      </c>
      <c r="B51" s="3">
        <v>2</v>
      </c>
    </row>
    <row r="52" spans="1:2" x14ac:dyDescent="0.25">
      <c r="A52" s="3" t="s">
        <v>150</v>
      </c>
      <c r="B52" s="3">
        <v>2</v>
      </c>
    </row>
    <row r="53" spans="1:2" x14ac:dyDescent="0.25">
      <c r="A53" s="3" t="s">
        <v>151</v>
      </c>
      <c r="B53" s="3">
        <v>1</v>
      </c>
    </row>
    <row r="54" spans="1:2" x14ac:dyDescent="0.25">
      <c r="A54" s="3" t="s">
        <v>152</v>
      </c>
      <c r="B54" s="3">
        <v>2</v>
      </c>
    </row>
    <row r="55" spans="1:2" x14ac:dyDescent="0.25">
      <c r="A55" s="3" t="s">
        <v>153</v>
      </c>
      <c r="B55" s="3">
        <v>1</v>
      </c>
    </row>
    <row r="56" spans="1:2" x14ac:dyDescent="0.25">
      <c r="A56" s="3" t="s">
        <v>154</v>
      </c>
      <c r="B56" s="3">
        <v>1</v>
      </c>
    </row>
    <row r="57" spans="1:2" x14ac:dyDescent="0.25">
      <c r="A57" s="3" t="s">
        <v>66</v>
      </c>
      <c r="B57" s="3">
        <v>1</v>
      </c>
    </row>
    <row r="58" spans="1:2" x14ac:dyDescent="0.25">
      <c r="A58" s="3" t="s">
        <v>155</v>
      </c>
      <c r="B58" s="3">
        <v>1</v>
      </c>
    </row>
    <row r="59" spans="1:2" x14ac:dyDescent="0.25">
      <c r="A59" s="3" t="s">
        <v>156</v>
      </c>
      <c r="B59" s="3">
        <v>3</v>
      </c>
    </row>
    <row r="60" spans="1:2" x14ac:dyDescent="0.25">
      <c r="A60" s="3" t="s">
        <v>27</v>
      </c>
      <c r="B60" s="3">
        <v>30</v>
      </c>
    </row>
    <row r="61" spans="1:2" x14ac:dyDescent="0.25">
      <c r="A61" s="3" t="s">
        <v>157</v>
      </c>
      <c r="B61" s="3">
        <v>1</v>
      </c>
    </row>
    <row r="62" spans="1:2" x14ac:dyDescent="0.25">
      <c r="A62" s="3" t="s">
        <v>158</v>
      </c>
      <c r="B62" s="3">
        <v>3</v>
      </c>
    </row>
    <row r="63" spans="1:2" x14ac:dyDescent="0.25">
      <c r="A63" s="3" t="s">
        <v>159</v>
      </c>
      <c r="B63" s="3">
        <v>3</v>
      </c>
    </row>
    <row r="64" spans="1:2" x14ac:dyDescent="0.25">
      <c r="A64" s="3" t="s">
        <v>160</v>
      </c>
      <c r="B64" s="3">
        <v>2</v>
      </c>
    </row>
    <row r="65" spans="1:2" x14ac:dyDescent="0.25">
      <c r="A65" s="3" t="s">
        <v>161</v>
      </c>
      <c r="B65" s="3">
        <v>1</v>
      </c>
    </row>
    <row r="66" spans="1:2" x14ac:dyDescent="0.25">
      <c r="A66" s="3" t="s">
        <v>162</v>
      </c>
      <c r="B66" s="3">
        <v>1</v>
      </c>
    </row>
    <row r="67" spans="1:2" x14ac:dyDescent="0.25">
      <c r="A67" s="3" t="s">
        <v>52</v>
      </c>
      <c r="B67" s="3">
        <v>5</v>
      </c>
    </row>
    <row r="68" spans="1:2" x14ac:dyDescent="0.25">
      <c r="A68" s="3" t="s">
        <v>163</v>
      </c>
      <c r="B68" s="3">
        <v>1</v>
      </c>
    </row>
    <row r="69" spans="1:2" x14ac:dyDescent="0.25">
      <c r="A69" s="3" t="s">
        <v>164</v>
      </c>
      <c r="B69" s="3">
        <v>13</v>
      </c>
    </row>
    <row r="70" spans="1:2" x14ac:dyDescent="0.25">
      <c r="A70" s="3" t="s">
        <v>165</v>
      </c>
      <c r="B70" s="3">
        <v>1</v>
      </c>
    </row>
    <row r="71" spans="1:2" x14ac:dyDescent="0.25">
      <c r="A71" s="3" t="s">
        <v>166</v>
      </c>
      <c r="B71" s="3">
        <v>2</v>
      </c>
    </row>
    <row r="72" spans="1:2" x14ac:dyDescent="0.25">
      <c r="A72" s="3" t="s">
        <v>167</v>
      </c>
      <c r="B72" s="3">
        <v>5</v>
      </c>
    </row>
    <row r="73" spans="1:2" x14ac:dyDescent="0.25">
      <c r="A73" s="3" t="s">
        <v>168</v>
      </c>
      <c r="B73" s="3">
        <v>3</v>
      </c>
    </row>
    <row r="74" spans="1:2" x14ac:dyDescent="0.25">
      <c r="A74" s="3" t="s">
        <v>169</v>
      </c>
      <c r="B74" s="3">
        <v>4</v>
      </c>
    </row>
    <row r="75" spans="1:2" x14ac:dyDescent="0.25">
      <c r="A75" s="3" t="s">
        <v>30</v>
      </c>
      <c r="B75" s="3">
        <v>20</v>
      </c>
    </row>
    <row r="76" spans="1:2" x14ac:dyDescent="0.25">
      <c r="A76" s="3" t="s">
        <v>170</v>
      </c>
      <c r="B76" s="3">
        <v>8</v>
      </c>
    </row>
    <row r="77" spans="1:2" x14ac:dyDescent="0.25">
      <c r="A77" s="3" t="s">
        <v>171</v>
      </c>
      <c r="B77" s="3">
        <v>2</v>
      </c>
    </row>
    <row r="78" spans="1:2" x14ac:dyDescent="0.25">
      <c r="A78" s="3" t="s">
        <v>172</v>
      </c>
      <c r="B78" s="3">
        <v>2</v>
      </c>
    </row>
    <row r="79" spans="1:2" x14ac:dyDescent="0.25">
      <c r="A79" s="3" t="s">
        <v>42</v>
      </c>
      <c r="B79" s="3">
        <v>1</v>
      </c>
    </row>
    <row r="80" spans="1:2" x14ac:dyDescent="0.25">
      <c r="A80" s="3" t="s">
        <v>29</v>
      </c>
      <c r="B80" s="3">
        <v>28</v>
      </c>
    </row>
    <row r="81" spans="1:2" x14ac:dyDescent="0.25">
      <c r="A81" s="3" t="s">
        <v>173</v>
      </c>
      <c r="B81" s="3">
        <v>1</v>
      </c>
    </row>
    <row r="82" spans="1:2" x14ac:dyDescent="0.25">
      <c r="A82" s="3" t="s">
        <v>174</v>
      </c>
      <c r="B82" s="3">
        <v>5</v>
      </c>
    </row>
    <row r="83" spans="1:2" x14ac:dyDescent="0.25">
      <c r="A83" s="3" t="s">
        <v>175</v>
      </c>
      <c r="B83" s="3">
        <v>1</v>
      </c>
    </row>
    <row r="84" spans="1:2" x14ac:dyDescent="0.25">
      <c r="A84" s="3" t="s">
        <v>176</v>
      </c>
      <c r="B84" s="3">
        <v>1</v>
      </c>
    </row>
    <row r="85" spans="1:2" x14ac:dyDescent="0.25">
      <c r="A85" s="3" t="s">
        <v>177</v>
      </c>
      <c r="B85" s="3">
        <v>11</v>
      </c>
    </row>
    <row r="86" spans="1:2" x14ac:dyDescent="0.25">
      <c r="A86" s="3" t="s">
        <v>178</v>
      </c>
      <c r="B86" s="3">
        <v>5</v>
      </c>
    </row>
    <row r="87" spans="1:2" x14ac:dyDescent="0.25">
      <c r="A87" s="3" t="s">
        <v>179</v>
      </c>
      <c r="B87" s="3">
        <v>5</v>
      </c>
    </row>
    <row r="88" spans="1:2" x14ac:dyDescent="0.25">
      <c r="A88" s="3" t="s">
        <v>180</v>
      </c>
      <c r="B88" s="3">
        <v>1</v>
      </c>
    </row>
    <row r="89" spans="1:2" x14ac:dyDescent="0.25">
      <c r="A89" s="3" t="s">
        <v>181</v>
      </c>
      <c r="B89" s="3">
        <v>2</v>
      </c>
    </row>
    <row r="90" spans="1:2" x14ac:dyDescent="0.25">
      <c r="A90" s="3" t="s">
        <v>182</v>
      </c>
      <c r="B90" s="3">
        <v>1</v>
      </c>
    </row>
    <row r="91" spans="1:2" x14ac:dyDescent="0.25">
      <c r="A91" s="3" t="s">
        <v>183</v>
      </c>
      <c r="B91" s="3">
        <v>3</v>
      </c>
    </row>
    <row r="92" spans="1:2" x14ac:dyDescent="0.25">
      <c r="A92" s="3" t="s">
        <v>184</v>
      </c>
      <c r="B92" s="3">
        <v>10</v>
      </c>
    </row>
    <row r="93" spans="1:2" x14ac:dyDescent="0.25">
      <c r="A93" s="3" t="s">
        <v>185</v>
      </c>
      <c r="B93" s="3">
        <v>3</v>
      </c>
    </row>
    <row r="94" spans="1:2" x14ac:dyDescent="0.25">
      <c r="A94" s="3" t="s">
        <v>186</v>
      </c>
      <c r="B94" s="3">
        <v>3</v>
      </c>
    </row>
    <row r="95" spans="1:2" x14ac:dyDescent="0.25">
      <c r="A95" s="3" t="s">
        <v>187</v>
      </c>
      <c r="B95" s="3">
        <v>1</v>
      </c>
    </row>
    <row r="96" spans="1:2" x14ac:dyDescent="0.25">
      <c r="A96" s="3" t="s">
        <v>188</v>
      </c>
      <c r="B96" s="3">
        <v>1</v>
      </c>
    </row>
    <row r="97" spans="1:2" x14ac:dyDescent="0.25">
      <c r="A97" s="3" t="s">
        <v>31</v>
      </c>
      <c r="B97" s="3">
        <v>15</v>
      </c>
    </row>
    <row r="98" spans="1:2" x14ac:dyDescent="0.25">
      <c r="A98" s="3" t="s">
        <v>189</v>
      </c>
      <c r="B98" s="3">
        <v>1</v>
      </c>
    </row>
    <row r="99" spans="1:2" x14ac:dyDescent="0.25">
      <c r="A99" s="3" t="s">
        <v>190</v>
      </c>
      <c r="B99" s="3">
        <v>1</v>
      </c>
    </row>
    <row r="100" spans="1:2" x14ac:dyDescent="0.25">
      <c r="A100" s="3" t="s">
        <v>191</v>
      </c>
      <c r="B100" s="3">
        <v>6</v>
      </c>
    </row>
    <row r="101" spans="1:2" x14ac:dyDescent="0.25">
      <c r="A101" s="3" t="s">
        <v>192</v>
      </c>
      <c r="B101" s="3">
        <v>3</v>
      </c>
    </row>
    <row r="102" spans="1:2" x14ac:dyDescent="0.25">
      <c r="A102" s="3" t="s">
        <v>58</v>
      </c>
      <c r="B102" s="3">
        <v>9</v>
      </c>
    </row>
    <row r="103" spans="1:2" x14ac:dyDescent="0.25">
      <c r="A103" s="3" t="s">
        <v>25</v>
      </c>
      <c r="B103" s="3">
        <v>36</v>
      </c>
    </row>
    <row r="104" spans="1:2" x14ac:dyDescent="0.25">
      <c r="A104" s="3" t="s">
        <v>193</v>
      </c>
      <c r="B104" s="3">
        <v>7</v>
      </c>
    </row>
    <row r="105" spans="1:2" x14ac:dyDescent="0.25">
      <c r="A105" s="3" t="s">
        <v>194</v>
      </c>
      <c r="B105" s="3">
        <v>6</v>
      </c>
    </row>
    <row r="106" spans="1:2" x14ac:dyDescent="0.25">
      <c r="A106" s="3" t="s">
        <v>195</v>
      </c>
      <c r="B106" s="3">
        <v>1</v>
      </c>
    </row>
    <row r="107" spans="1:2" x14ac:dyDescent="0.25">
      <c r="A107" s="3" t="s">
        <v>196</v>
      </c>
      <c r="B107" s="3">
        <v>4</v>
      </c>
    </row>
    <row r="108" spans="1:2" x14ac:dyDescent="0.25">
      <c r="A108" s="3" t="s">
        <v>197</v>
      </c>
      <c r="B108" s="3">
        <v>2</v>
      </c>
    </row>
    <row r="109" spans="1:2" x14ac:dyDescent="0.25">
      <c r="A109" s="3" t="s">
        <v>60</v>
      </c>
      <c r="B109" s="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workbookViewId="0">
      <selection activeCell="B1" sqref="B1"/>
    </sheetView>
  </sheetViews>
  <sheetFormatPr defaultRowHeight="15" x14ac:dyDescent="0.25"/>
  <cols>
    <col min="1" max="1" width="36" style="3" bestFit="1" customWidth="1"/>
    <col min="2" max="2" width="13.7109375" style="3" bestFit="1" customWidth="1"/>
  </cols>
  <sheetData>
    <row r="1" spans="1:2" x14ac:dyDescent="0.25">
      <c r="A1" s="4" t="s">
        <v>21</v>
      </c>
      <c r="B1" s="4" t="s">
        <v>72</v>
      </c>
    </row>
    <row r="2" spans="1:2" x14ac:dyDescent="0.25">
      <c r="A2" s="3" t="s">
        <v>23</v>
      </c>
      <c r="B2" s="3">
        <v>6034.78</v>
      </c>
    </row>
    <row r="3" spans="1:2" x14ac:dyDescent="0.25">
      <c r="A3" s="3" t="s">
        <v>24</v>
      </c>
      <c r="B3" s="3">
        <v>5251.03</v>
      </c>
    </row>
    <row r="4" spans="1:2" x14ac:dyDescent="0.25">
      <c r="A4" s="3" t="s">
        <v>25</v>
      </c>
      <c r="B4" s="3">
        <v>3685.31</v>
      </c>
    </row>
    <row r="5" spans="1:2" x14ac:dyDescent="0.25">
      <c r="A5" s="3" t="s">
        <v>26</v>
      </c>
      <c r="B5" s="3">
        <v>3122.51</v>
      </c>
    </row>
    <row r="6" spans="1:2" x14ac:dyDescent="0.25">
      <c r="A6" s="3" t="s">
        <v>27</v>
      </c>
      <c r="B6" s="3">
        <v>2984.82</v>
      </c>
    </row>
    <row r="7" spans="1:2" x14ac:dyDescent="0.25">
      <c r="A7" s="3" t="s">
        <v>28</v>
      </c>
      <c r="B7" s="3">
        <v>2919.19</v>
      </c>
    </row>
    <row r="8" spans="1:2" x14ac:dyDescent="0.25">
      <c r="A8" s="3" t="s">
        <v>29</v>
      </c>
      <c r="B8" s="3">
        <v>2765.62</v>
      </c>
    </row>
    <row r="9" spans="1:2" x14ac:dyDescent="0.25">
      <c r="A9" s="3" t="s">
        <v>30</v>
      </c>
      <c r="B9" s="3">
        <v>2219.6999999999998</v>
      </c>
    </row>
    <row r="10" spans="1:2" x14ac:dyDescent="0.25">
      <c r="A10" s="3" t="s">
        <v>31</v>
      </c>
      <c r="B10" s="3">
        <v>1498.49</v>
      </c>
    </row>
    <row r="11" spans="1:2" x14ac:dyDescent="0.25">
      <c r="A11" s="3" t="s">
        <v>32</v>
      </c>
      <c r="B11" s="3">
        <v>1352.69</v>
      </c>
    </row>
    <row r="12" spans="1:2" x14ac:dyDescent="0.25">
      <c r="A12" s="3" t="s">
        <v>164</v>
      </c>
      <c r="B12" s="3">
        <v>1314.92</v>
      </c>
    </row>
    <row r="13" spans="1:2" x14ac:dyDescent="0.25">
      <c r="A13" s="3" t="s">
        <v>69</v>
      </c>
      <c r="B13" s="3">
        <v>1298.8</v>
      </c>
    </row>
    <row r="14" spans="1:2" x14ac:dyDescent="0.25">
      <c r="A14" s="3" t="s">
        <v>184</v>
      </c>
      <c r="B14" s="3">
        <v>1155.0999999999999</v>
      </c>
    </row>
    <row r="15" spans="1:2" x14ac:dyDescent="0.25">
      <c r="A15" s="3" t="s">
        <v>177</v>
      </c>
      <c r="B15" s="3">
        <v>1069.46</v>
      </c>
    </row>
    <row r="16" spans="1:2" x14ac:dyDescent="0.25">
      <c r="A16" s="3" t="s">
        <v>103</v>
      </c>
      <c r="B16" s="3">
        <v>877.96</v>
      </c>
    </row>
    <row r="17" spans="1:2" x14ac:dyDescent="0.25">
      <c r="A17" s="3" t="s">
        <v>58</v>
      </c>
      <c r="B17" s="3">
        <v>850.96</v>
      </c>
    </row>
    <row r="18" spans="1:2" x14ac:dyDescent="0.25">
      <c r="A18" s="3" t="s">
        <v>170</v>
      </c>
      <c r="B18" s="3">
        <v>786.16</v>
      </c>
    </row>
    <row r="19" spans="1:2" x14ac:dyDescent="0.25">
      <c r="A19" s="3" t="s">
        <v>148</v>
      </c>
      <c r="B19" s="3">
        <v>753.26</v>
      </c>
    </row>
    <row r="20" spans="1:2" x14ac:dyDescent="0.25">
      <c r="A20" s="3" t="s">
        <v>140</v>
      </c>
      <c r="B20" s="3">
        <v>741.24</v>
      </c>
    </row>
    <row r="21" spans="1:2" x14ac:dyDescent="0.25">
      <c r="A21" s="3" t="s">
        <v>194</v>
      </c>
      <c r="B21" s="3">
        <v>676.45</v>
      </c>
    </row>
    <row r="22" spans="1:2" x14ac:dyDescent="0.25">
      <c r="A22" s="3" t="s">
        <v>191</v>
      </c>
      <c r="B22" s="3">
        <v>675.53</v>
      </c>
    </row>
    <row r="23" spans="1:2" x14ac:dyDescent="0.25">
      <c r="A23" s="3" t="s">
        <v>126</v>
      </c>
      <c r="B23" s="3">
        <v>661.54</v>
      </c>
    </row>
    <row r="24" spans="1:2" x14ac:dyDescent="0.25">
      <c r="A24" s="3" t="s">
        <v>131</v>
      </c>
      <c r="B24" s="3">
        <v>659.48</v>
      </c>
    </row>
    <row r="25" spans="1:2" x14ac:dyDescent="0.25">
      <c r="A25" s="3" t="s">
        <v>193</v>
      </c>
      <c r="B25" s="3">
        <v>632.42999999999995</v>
      </c>
    </row>
    <row r="26" spans="1:2" x14ac:dyDescent="0.25">
      <c r="A26" s="3" t="s">
        <v>106</v>
      </c>
      <c r="B26" s="3">
        <v>559.70000000000005</v>
      </c>
    </row>
    <row r="27" spans="1:2" x14ac:dyDescent="0.25">
      <c r="A27" s="3" t="s">
        <v>52</v>
      </c>
      <c r="B27" s="3">
        <v>557.73</v>
      </c>
    </row>
    <row r="28" spans="1:2" x14ac:dyDescent="0.25">
      <c r="A28" s="3" t="s">
        <v>178</v>
      </c>
      <c r="B28" s="3">
        <v>527.77</v>
      </c>
    </row>
    <row r="29" spans="1:2" x14ac:dyDescent="0.25">
      <c r="A29" s="3" t="s">
        <v>179</v>
      </c>
      <c r="B29" s="3">
        <v>513.79999999999995</v>
      </c>
    </row>
    <row r="30" spans="1:2" x14ac:dyDescent="0.25">
      <c r="A30" s="3" t="s">
        <v>196</v>
      </c>
      <c r="B30" s="3">
        <v>473.93</v>
      </c>
    </row>
    <row r="31" spans="1:2" x14ac:dyDescent="0.25">
      <c r="A31" s="3" t="s">
        <v>167</v>
      </c>
      <c r="B31" s="3">
        <v>473.84</v>
      </c>
    </row>
    <row r="32" spans="1:2" x14ac:dyDescent="0.25">
      <c r="A32" s="3" t="s">
        <v>174</v>
      </c>
      <c r="B32" s="3">
        <v>452.94</v>
      </c>
    </row>
    <row r="33" spans="1:2" x14ac:dyDescent="0.25">
      <c r="A33" s="3" t="s">
        <v>169</v>
      </c>
      <c r="B33" s="3">
        <v>407.01</v>
      </c>
    </row>
    <row r="34" spans="1:2" x14ac:dyDescent="0.25">
      <c r="A34" s="3" t="s">
        <v>186</v>
      </c>
      <c r="B34" s="3">
        <v>401.08</v>
      </c>
    </row>
    <row r="35" spans="1:2" x14ac:dyDescent="0.25">
      <c r="A35" s="3" t="s">
        <v>147</v>
      </c>
      <c r="B35" s="3">
        <v>379.13</v>
      </c>
    </row>
    <row r="36" spans="1:2" x14ac:dyDescent="0.25">
      <c r="A36" s="3" t="s">
        <v>130</v>
      </c>
      <c r="B36" s="3">
        <v>369.18</v>
      </c>
    </row>
    <row r="37" spans="1:2" x14ac:dyDescent="0.25">
      <c r="A37" s="3" t="s">
        <v>118</v>
      </c>
      <c r="B37" s="3">
        <v>353.19</v>
      </c>
    </row>
    <row r="38" spans="1:2" x14ac:dyDescent="0.25">
      <c r="A38" s="3" t="s">
        <v>110</v>
      </c>
      <c r="B38" s="3">
        <v>349.18</v>
      </c>
    </row>
    <row r="39" spans="1:2" x14ac:dyDescent="0.25">
      <c r="A39" s="3" t="s">
        <v>136</v>
      </c>
      <c r="B39" s="3">
        <v>334.12</v>
      </c>
    </row>
    <row r="40" spans="1:2" x14ac:dyDescent="0.25">
      <c r="A40" s="3" t="s">
        <v>156</v>
      </c>
      <c r="B40" s="3">
        <v>330.23</v>
      </c>
    </row>
    <row r="41" spans="1:2" x14ac:dyDescent="0.25">
      <c r="A41" s="3" t="s">
        <v>185</v>
      </c>
      <c r="B41" s="3">
        <v>322.22000000000003</v>
      </c>
    </row>
    <row r="42" spans="1:2" x14ac:dyDescent="0.25">
      <c r="A42" s="3" t="s">
        <v>159</v>
      </c>
      <c r="B42" s="3">
        <v>315.25</v>
      </c>
    </row>
    <row r="43" spans="1:2" x14ac:dyDescent="0.25">
      <c r="A43" s="3" t="s">
        <v>192</v>
      </c>
      <c r="B43" s="3">
        <v>305.25</v>
      </c>
    </row>
    <row r="44" spans="1:2" x14ac:dyDescent="0.25">
      <c r="A44" s="3" t="s">
        <v>129</v>
      </c>
      <c r="B44" s="3">
        <v>304.26</v>
      </c>
    </row>
    <row r="45" spans="1:2" x14ac:dyDescent="0.25">
      <c r="A45" s="3" t="s">
        <v>125</v>
      </c>
      <c r="B45" s="3">
        <v>303.33999999999997</v>
      </c>
    </row>
    <row r="46" spans="1:2" x14ac:dyDescent="0.25">
      <c r="A46" s="3" t="s">
        <v>115</v>
      </c>
      <c r="B46" s="3">
        <v>284.3</v>
      </c>
    </row>
    <row r="47" spans="1:2" x14ac:dyDescent="0.25">
      <c r="A47" s="3" t="s">
        <v>158</v>
      </c>
      <c r="B47" s="3">
        <v>274.35000000000002</v>
      </c>
    </row>
    <row r="48" spans="1:2" x14ac:dyDescent="0.25">
      <c r="A48" s="3" t="s">
        <v>168</v>
      </c>
      <c r="B48" s="3">
        <v>273.39999999999998</v>
      </c>
    </row>
    <row r="49" spans="1:2" x14ac:dyDescent="0.25">
      <c r="A49" s="3" t="s">
        <v>56</v>
      </c>
      <c r="B49" s="3">
        <v>271.36</v>
      </c>
    </row>
    <row r="50" spans="1:2" x14ac:dyDescent="0.25">
      <c r="A50" s="3" t="s">
        <v>152</v>
      </c>
      <c r="B50" s="3">
        <v>249.43</v>
      </c>
    </row>
    <row r="51" spans="1:2" x14ac:dyDescent="0.25">
      <c r="A51" s="3" t="s">
        <v>183</v>
      </c>
      <c r="B51" s="3">
        <v>248.41</v>
      </c>
    </row>
    <row r="52" spans="1:2" x14ac:dyDescent="0.25">
      <c r="A52" s="3" t="s">
        <v>150</v>
      </c>
      <c r="B52" s="3">
        <v>245.49</v>
      </c>
    </row>
    <row r="53" spans="1:2" x14ac:dyDescent="0.25">
      <c r="A53" s="3" t="s">
        <v>197</v>
      </c>
      <c r="B53" s="3">
        <v>233.49</v>
      </c>
    </row>
    <row r="54" spans="1:2" x14ac:dyDescent="0.25">
      <c r="A54" s="3" t="s">
        <v>171</v>
      </c>
      <c r="B54" s="3">
        <v>224.48</v>
      </c>
    </row>
    <row r="55" spans="1:2" x14ac:dyDescent="0.25">
      <c r="A55" s="3" t="s">
        <v>172</v>
      </c>
      <c r="B55" s="3">
        <v>218.42</v>
      </c>
    </row>
    <row r="56" spans="1:2" x14ac:dyDescent="0.25">
      <c r="A56" s="3" t="s">
        <v>42</v>
      </c>
      <c r="B56" s="3">
        <v>211.55</v>
      </c>
    </row>
    <row r="57" spans="1:2" x14ac:dyDescent="0.25">
      <c r="A57" s="3" t="s">
        <v>138</v>
      </c>
      <c r="B57" s="3">
        <v>205.52</v>
      </c>
    </row>
    <row r="58" spans="1:2" x14ac:dyDescent="0.25">
      <c r="A58" s="3" t="s">
        <v>141</v>
      </c>
      <c r="B58" s="3">
        <v>204.54</v>
      </c>
    </row>
    <row r="59" spans="1:2" x14ac:dyDescent="0.25">
      <c r="A59" s="3" t="s">
        <v>181</v>
      </c>
      <c r="B59" s="3">
        <v>202.51</v>
      </c>
    </row>
    <row r="60" spans="1:2" x14ac:dyDescent="0.25">
      <c r="A60" s="3" t="s">
        <v>116</v>
      </c>
      <c r="B60" s="3">
        <v>198.53</v>
      </c>
    </row>
    <row r="61" spans="1:2" x14ac:dyDescent="0.25">
      <c r="A61" s="3" t="s">
        <v>121</v>
      </c>
      <c r="B61" s="3">
        <v>194.52</v>
      </c>
    </row>
    <row r="62" spans="1:2" x14ac:dyDescent="0.25">
      <c r="A62" s="3" t="s">
        <v>149</v>
      </c>
      <c r="B62" s="3">
        <v>192.51</v>
      </c>
    </row>
    <row r="63" spans="1:2" x14ac:dyDescent="0.25">
      <c r="A63" s="3" t="s">
        <v>112</v>
      </c>
      <c r="B63" s="3">
        <v>187.55</v>
      </c>
    </row>
    <row r="64" spans="1:2" x14ac:dyDescent="0.25">
      <c r="A64" s="3" t="s">
        <v>123</v>
      </c>
      <c r="B64" s="3">
        <v>186.49</v>
      </c>
    </row>
    <row r="65" spans="1:2" x14ac:dyDescent="0.25">
      <c r="A65" s="3" t="s">
        <v>160</v>
      </c>
      <c r="B65" s="3">
        <v>179.53</v>
      </c>
    </row>
    <row r="66" spans="1:2" x14ac:dyDescent="0.25">
      <c r="A66" s="3" t="s">
        <v>122</v>
      </c>
      <c r="B66" s="3">
        <v>179.51</v>
      </c>
    </row>
    <row r="67" spans="1:2" x14ac:dyDescent="0.25">
      <c r="A67" s="3" t="s">
        <v>119</v>
      </c>
      <c r="B67" s="3">
        <v>178.56</v>
      </c>
    </row>
    <row r="68" spans="1:2" x14ac:dyDescent="0.25">
      <c r="A68" s="3" t="s">
        <v>127</v>
      </c>
      <c r="B68" s="3">
        <v>168.58</v>
      </c>
    </row>
    <row r="69" spans="1:2" x14ac:dyDescent="0.25">
      <c r="A69" s="3" t="s">
        <v>166</v>
      </c>
      <c r="B69" s="3">
        <v>161.56</v>
      </c>
    </row>
    <row r="70" spans="1:2" x14ac:dyDescent="0.25">
      <c r="A70" s="3" t="s">
        <v>143</v>
      </c>
      <c r="B70" s="3">
        <v>146.68</v>
      </c>
    </row>
    <row r="71" spans="1:2" x14ac:dyDescent="0.25">
      <c r="A71" s="3" t="s">
        <v>161</v>
      </c>
      <c r="B71" s="3">
        <v>143.69999999999999</v>
      </c>
    </row>
    <row r="72" spans="1:2" x14ac:dyDescent="0.25">
      <c r="A72" s="3" t="s">
        <v>182</v>
      </c>
      <c r="B72" s="3">
        <v>139.66999999999999</v>
      </c>
    </row>
    <row r="73" spans="1:2" x14ac:dyDescent="0.25">
      <c r="A73" s="3" t="s">
        <v>128</v>
      </c>
      <c r="B73" s="3">
        <v>132.72</v>
      </c>
    </row>
    <row r="74" spans="1:2" x14ac:dyDescent="0.25">
      <c r="A74" s="3" t="s">
        <v>157</v>
      </c>
      <c r="B74" s="3">
        <v>127.66</v>
      </c>
    </row>
    <row r="75" spans="1:2" x14ac:dyDescent="0.25">
      <c r="A75" s="3" t="s">
        <v>189</v>
      </c>
      <c r="B75" s="3">
        <v>126.74</v>
      </c>
    </row>
    <row r="76" spans="1:2" x14ac:dyDescent="0.25">
      <c r="A76" s="3" t="s">
        <v>124</v>
      </c>
      <c r="B76" s="3">
        <v>122.72</v>
      </c>
    </row>
    <row r="77" spans="1:2" x14ac:dyDescent="0.25">
      <c r="A77" s="3" t="s">
        <v>155</v>
      </c>
      <c r="B77" s="3">
        <v>121.73</v>
      </c>
    </row>
    <row r="78" spans="1:2" x14ac:dyDescent="0.25">
      <c r="A78" s="3" t="s">
        <v>60</v>
      </c>
      <c r="B78" s="3">
        <v>121.7</v>
      </c>
    </row>
    <row r="79" spans="1:2" x14ac:dyDescent="0.25">
      <c r="A79" s="3" t="s">
        <v>195</v>
      </c>
      <c r="B79" s="3">
        <v>121.69</v>
      </c>
    </row>
    <row r="80" spans="1:2" x14ac:dyDescent="0.25">
      <c r="A80" s="3" t="s">
        <v>142</v>
      </c>
      <c r="B80" s="3">
        <v>119.72</v>
      </c>
    </row>
    <row r="81" spans="1:2" x14ac:dyDescent="0.25">
      <c r="A81" s="3" t="s">
        <v>114</v>
      </c>
      <c r="B81" s="3">
        <v>118.75</v>
      </c>
    </row>
    <row r="82" spans="1:2" x14ac:dyDescent="0.25">
      <c r="A82" s="3" t="s">
        <v>139</v>
      </c>
      <c r="B82" s="3">
        <v>114.73</v>
      </c>
    </row>
    <row r="83" spans="1:2" x14ac:dyDescent="0.25">
      <c r="A83" s="3" t="s">
        <v>146</v>
      </c>
      <c r="B83" s="3">
        <v>111.73</v>
      </c>
    </row>
    <row r="84" spans="1:2" x14ac:dyDescent="0.25">
      <c r="A84" s="3" t="s">
        <v>145</v>
      </c>
      <c r="B84" s="3">
        <v>111.71</v>
      </c>
    </row>
    <row r="85" spans="1:2" x14ac:dyDescent="0.25">
      <c r="A85" s="3" t="s">
        <v>117</v>
      </c>
      <c r="B85" s="3">
        <v>108.76</v>
      </c>
    </row>
    <row r="86" spans="1:2" x14ac:dyDescent="0.25">
      <c r="A86" s="3" t="s">
        <v>165</v>
      </c>
      <c r="B86" s="3">
        <v>107.71</v>
      </c>
    </row>
    <row r="87" spans="1:2" x14ac:dyDescent="0.25">
      <c r="A87" s="3" t="s">
        <v>120</v>
      </c>
      <c r="B87" s="3">
        <v>107.66</v>
      </c>
    </row>
    <row r="88" spans="1:2" x14ac:dyDescent="0.25">
      <c r="A88" s="3" t="s">
        <v>151</v>
      </c>
      <c r="B88" s="3">
        <v>106.75</v>
      </c>
    </row>
    <row r="89" spans="1:2" x14ac:dyDescent="0.25">
      <c r="A89" s="3" t="s">
        <v>132</v>
      </c>
      <c r="B89" s="3">
        <v>105.72</v>
      </c>
    </row>
    <row r="90" spans="1:2" x14ac:dyDescent="0.25">
      <c r="A90" s="3" t="s">
        <v>144</v>
      </c>
      <c r="B90" s="3">
        <v>104.76</v>
      </c>
    </row>
    <row r="91" spans="1:2" x14ac:dyDescent="0.25">
      <c r="A91" s="3" t="s">
        <v>180</v>
      </c>
      <c r="B91" s="3">
        <v>103.73</v>
      </c>
    </row>
    <row r="92" spans="1:2" x14ac:dyDescent="0.25">
      <c r="A92" s="3" t="s">
        <v>153</v>
      </c>
      <c r="B92" s="3">
        <v>99.74</v>
      </c>
    </row>
    <row r="93" spans="1:2" x14ac:dyDescent="0.25">
      <c r="A93" s="3" t="s">
        <v>113</v>
      </c>
      <c r="B93" s="3">
        <v>99.68</v>
      </c>
    </row>
    <row r="94" spans="1:2" x14ac:dyDescent="0.25">
      <c r="A94" s="3" t="s">
        <v>137</v>
      </c>
      <c r="B94" s="3">
        <v>97.8</v>
      </c>
    </row>
    <row r="95" spans="1:2" x14ac:dyDescent="0.25">
      <c r="A95" s="3" t="s">
        <v>134</v>
      </c>
      <c r="B95" s="3">
        <v>96.76</v>
      </c>
    </row>
    <row r="96" spans="1:2" x14ac:dyDescent="0.25">
      <c r="A96" s="3" t="s">
        <v>175</v>
      </c>
      <c r="B96" s="3">
        <v>95.76</v>
      </c>
    </row>
    <row r="97" spans="1:2" x14ac:dyDescent="0.25">
      <c r="A97" s="3" t="s">
        <v>162</v>
      </c>
      <c r="B97" s="3">
        <v>93.83</v>
      </c>
    </row>
    <row r="98" spans="1:2" x14ac:dyDescent="0.25">
      <c r="A98" s="3" t="s">
        <v>190</v>
      </c>
      <c r="B98" s="3">
        <v>93.78</v>
      </c>
    </row>
    <row r="99" spans="1:2" x14ac:dyDescent="0.25">
      <c r="A99" s="3" t="s">
        <v>66</v>
      </c>
      <c r="B99" s="3">
        <v>92.79</v>
      </c>
    </row>
    <row r="100" spans="1:2" x14ac:dyDescent="0.25">
      <c r="A100" s="3" t="s">
        <v>133</v>
      </c>
      <c r="B100" s="3">
        <v>91.77</v>
      </c>
    </row>
    <row r="101" spans="1:2" x14ac:dyDescent="0.25">
      <c r="A101" s="3" t="s">
        <v>163</v>
      </c>
      <c r="B101" s="3">
        <v>85.77</v>
      </c>
    </row>
    <row r="102" spans="1:2" x14ac:dyDescent="0.25">
      <c r="A102" s="3" t="s">
        <v>176</v>
      </c>
      <c r="B102" s="3">
        <v>80.77</v>
      </c>
    </row>
    <row r="103" spans="1:2" x14ac:dyDescent="0.25">
      <c r="A103" s="3" t="s">
        <v>135</v>
      </c>
      <c r="B103" s="3">
        <v>78.790000000000006</v>
      </c>
    </row>
    <row r="104" spans="1:2" x14ac:dyDescent="0.25">
      <c r="A104" s="3" t="s">
        <v>188</v>
      </c>
      <c r="B104" s="3">
        <v>73.78</v>
      </c>
    </row>
    <row r="105" spans="1:2" x14ac:dyDescent="0.25">
      <c r="A105" s="3" t="s">
        <v>109</v>
      </c>
      <c r="B105" s="3">
        <v>67.819999999999993</v>
      </c>
    </row>
    <row r="106" spans="1:2" x14ac:dyDescent="0.25">
      <c r="A106" s="3" t="s">
        <v>187</v>
      </c>
      <c r="B106" s="3">
        <v>64.84</v>
      </c>
    </row>
    <row r="107" spans="1:2" x14ac:dyDescent="0.25">
      <c r="A107" s="3" t="s">
        <v>173</v>
      </c>
      <c r="B107" s="3">
        <v>64.819999999999993</v>
      </c>
    </row>
    <row r="108" spans="1:2" x14ac:dyDescent="0.25">
      <c r="A108" s="3" t="s">
        <v>154</v>
      </c>
      <c r="B108" s="3">
        <v>63.78</v>
      </c>
    </row>
    <row r="109" spans="1:2" x14ac:dyDescent="0.25">
      <c r="A109" s="3" t="s">
        <v>111</v>
      </c>
      <c r="B109" s="3">
        <v>47.85</v>
      </c>
    </row>
  </sheetData>
  <autoFilter ref="A1:B109">
    <sortState xmlns:xlrd2="http://schemas.microsoft.com/office/spreadsheetml/2017/richdata2" ref="A2:B109">
      <sortCondition descending="1" ref="B1:B109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1" max="1" width="18.140625" bestFit="1" customWidth="1"/>
    <col min="2" max="2" width="21.42578125" bestFit="1" customWidth="1"/>
  </cols>
  <sheetData>
    <row r="1" spans="1:2" x14ac:dyDescent="0.25">
      <c r="A1" s="4" t="s">
        <v>21</v>
      </c>
      <c r="B1" s="4" t="s">
        <v>22</v>
      </c>
    </row>
    <row r="2" spans="1:2" x14ac:dyDescent="0.25">
      <c r="A2" s="3" t="s">
        <v>23</v>
      </c>
      <c r="B2" s="3">
        <v>60</v>
      </c>
    </row>
    <row r="3" spans="1:2" x14ac:dyDescent="0.25">
      <c r="A3" s="3" t="s">
        <v>24</v>
      </c>
      <c r="B3" s="3">
        <v>53</v>
      </c>
    </row>
    <row r="4" spans="1:2" x14ac:dyDescent="0.25">
      <c r="A4" s="3" t="s">
        <v>25</v>
      </c>
      <c r="B4" s="3">
        <v>36</v>
      </c>
    </row>
    <row r="5" spans="1:2" x14ac:dyDescent="0.25">
      <c r="A5" s="3" t="s">
        <v>26</v>
      </c>
      <c r="B5" s="3">
        <v>31</v>
      </c>
    </row>
    <row r="6" spans="1:2" x14ac:dyDescent="0.25">
      <c r="A6" s="3" t="s">
        <v>27</v>
      </c>
      <c r="B6" s="3">
        <v>30</v>
      </c>
    </row>
    <row r="7" spans="1:2" x14ac:dyDescent="0.25">
      <c r="A7" s="3" t="s">
        <v>28</v>
      </c>
      <c r="B7" s="3">
        <v>28</v>
      </c>
    </row>
    <row r="8" spans="1:2" x14ac:dyDescent="0.25">
      <c r="A8" s="3" t="s">
        <v>29</v>
      </c>
      <c r="B8" s="3">
        <v>28</v>
      </c>
    </row>
    <row r="9" spans="1:2" x14ac:dyDescent="0.25">
      <c r="A9" s="3" t="s">
        <v>30</v>
      </c>
      <c r="B9" s="3">
        <v>20</v>
      </c>
    </row>
    <row r="10" spans="1:2" x14ac:dyDescent="0.25">
      <c r="A10" s="3" t="s">
        <v>31</v>
      </c>
      <c r="B10" s="3">
        <v>15</v>
      </c>
    </row>
    <row r="11" spans="1:2" x14ac:dyDescent="0.25">
      <c r="A11" s="3" t="s">
        <v>32</v>
      </c>
      <c r="B11" s="3">
        <v>14</v>
      </c>
    </row>
    <row r="13" spans="1:2" x14ac:dyDescent="0.25">
      <c r="A13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H14" sqref="H14"/>
    </sheetView>
  </sheetViews>
  <sheetFormatPr defaultRowHeight="15" x14ac:dyDescent="0.25"/>
  <cols>
    <col min="1" max="1" width="18.140625" bestFit="1" customWidth="1"/>
    <col min="2" max="2" width="13.7109375" bestFit="1" customWidth="1"/>
  </cols>
  <sheetData>
    <row r="1" spans="1:2" x14ac:dyDescent="0.25">
      <c r="A1" s="4" t="s">
        <v>21</v>
      </c>
      <c r="B1" s="4" t="s">
        <v>72</v>
      </c>
    </row>
    <row r="2" spans="1:2" x14ac:dyDescent="0.25">
      <c r="A2" s="3" t="s">
        <v>23</v>
      </c>
      <c r="B2" s="3">
        <v>6034.78</v>
      </c>
    </row>
    <row r="3" spans="1:2" x14ac:dyDescent="0.25">
      <c r="A3" s="3" t="s">
        <v>24</v>
      </c>
      <c r="B3" s="3">
        <v>5251.03</v>
      </c>
    </row>
    <row r="4" spans="1:2" x14ac:dyDescent="0.25">
      <c r="A4" s="3" t="s">
        <v>25</v>
      </c>
      <c r="B4" s="3">
        <v>3685.31</v>
      </c>
    </row>
    <row r="5" spans="1:2" x14ac:dyDescent="0.25">
      <c r="A5" s="3" t="s">
        <v>26</v>
      </c>
      <c r="B5" s="3">
        <v>3122.51</v>
      </c>
    </row>
    <row r="6" spans="1:2" x14ac:dyDescent="0.25">
      <c r="A6" s="3" t="s">
        <v>27</v>
      </c>
      <c r="B6" s="3">
        <v>2984.82</v>
      </c>
    </row>
    <row r="7" spans="1:2" x14ac:dyDescent="0.25">
      <c r="A7" s="3" t="s">
        <v>28</v>
      </c>
      <c r="B7" s="3">
        <v>2919.19</v>
      </c>
    </row>
    <row r="8" spans="1:2" x14ac:dyDescent="0.25">
      <c r="A8" s="3" t="s">
        <v>29</v>
      </c>
      <c r="B8" s="3">
        <v>2765.62</v>
      </c>
    </row>
    <row r="9" spans="1:2" x14ac:dyDescent="0.25">
      <c r="A9" s="3" t="s">
        <v>30</v>
      </c>
      <c r="B9" s="3">
        <v>2219.6999999999998</v>
      </c>
    </row>
    <row r="10" spans="1:2" x14ac:dyDescent="0.25">
      <c r="A10" s="3" t="s">
        <v>31</v>
      </c>
      <c r="B10" s="3">
        <v>1498.49</v>
      </c>
    </row>
    <row r="11" spans="1:2" x14ac:dyDescent="0.25">
      <c r="A11" s="3" t="s">
        <v>32</v>
      </c>
      <c r="B11" s="3">
        <v>1352.69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5" x14ac:dyDescent="0.25"/>
  <cols>
    <col min="1" max="1" width="14" bestFit="1" customWidth="1"/>
    <col min="2" max="2" width="15.42578125" bestFit="1" customWidth="1"/>
    <col min="3" max="3" width="21.42578125" bestFit="1" customWidth="1"/>
  </cols>
  <sheetData>
    <row r="1" spans="1:3" x14ac:dyDescent="0.25">
      <c r="A1" s="4" t="s">
        <v>33</v>
      </c>
      <c r="B1" s="4" t="s">
        <v>21</v>
      </c>
      <c r="C1" s="4" t="s">
        <v>22</v>
      </c>
    </row>
    <row r="2" spans="1:3" x14ac:dyDescent="0.25">
      <c r="A2" s="3" t="s">
        <v>34</v>
      </c>
      <c r="B2" s="3" t="s">
        <v>25</v>
      </c>
      <c r="C2" s="3">
        <v>2</v>
      </c>
    </row>
    <row r="3" spans="1:3" x14ac:dyDescent="0.25">
      <c r="A3" s="3" t="s">
        <v>57</v>
      </c>
      <c r="B3" s="3" t="s">
        <v>58</v>
      </c>
      <c r="C3" s="3">
        <v>2</v>
      </c>
    </row>
    <row r="4" spans="1:3" x14ac:dyDescent="0.25">
      <c r="A4" s="3" t="s">
        <v>59</v>
      </c>
      <c r="B4" s="3" t="s">
        <v>60</v>
      </c>
      <c r="C4" s="3">
        <v>1</v>
      </c>
    </row>
    <row r="5" spans="1:3" x14ac:dyDescent="0.25">
      <c r="A5" s="3" t="s">
        <v>61</v>
      </c>
      <c r="B5" s="3" t="s">
        <v>23</v>
      </c>
      <c r="C5" s="3">
        <v>1</v>
      </c>
    </row>
    <row r="6" spans="1:3" x14ac:dyDescent="0.25">
      <c r="A6" s="3" t="s">
        <v>62</v>
      </c>
      <c r="B6" s="3" t="s">
        <v>23</v>
      </c>
      <c r="C6" s="3">
        <v>1</v>
      </c>
    </row>
    <row r="7" spans="1:3" x14ac:dyDescent="0.25">
      <c r="A7" s="3" t="s">
        <v>63</v>
      </c>
      <c r="B7" s="3" t="s">
        <v>24</v>
      </c>
      <c r="C7" s="3">
        <v>1</v>
      </c>
    </row>
    <row r="8" spans="1:3" x14ac:dyDescent="0.25">
      <c r="A8" s="3" t="s">
        <v>64</v>
      </c>
      <c r="B8" s="3" t="s">
        <v>31</v>
      </c>
      <c r="C8" s="3">
        <v>1</v>
      </c>
    </row>
    <row r="9" spans="1:3" x14ac:dyDescent="0.25">
      <c r="A9" s="3" t="s">
        <v>65</v>
      </c>
      <c r="B9" s="3" t="s">
        <v>66</v>
      </c>
      <c r="C9" s="3">
        <v>1</v>
      </c>
    </row>
    <row r="10" spans="1:3" x14ac:dyDescent="0.25">
      <c r="A10" s="3" t="s">
        <v>67</v>
      </c>
      <c r="B10" s="3" t="s">
        <v>27</v>
      </c>
      <c r="C10" s="3">
        <v>1</v>
      </c>
    </row>
    <row r="11" spans="1:3" x14ac:dyDescent="0.25">
      <c r="A11" s="3" t="s">
        <v>68</v>
      </c>
      <c r="B11" s="3" t="s">
        <v>69</v>
      </c>
      <c r="C11" s="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L13" sqref="L13"/>
    </sheetView>
  </sheetViews>
  <sheetFormatPr defaultRowHeight="15" x14ac:dyDescent="0.25"/>
  <cols>
    <col min="1" max="1" width="19.140625" bestFit="1" customWidth="1"/>
    <col min="2" max="2" width="15.42578125" bestFit="1" customWidth="1"/>
    <col min="3" max="3" width="13.7109375" bestFit="1" customWidth="1"/>
  </cols>
  <sheetData>
    <row r="1" spans="1:3" x14ac:dyDescent="0.25">
      <c r="A1" s="4" t="s">
        <v>33</v>
      </c>
      <c r="B1" s="4" t="s">
        <v>21</v>
      </c>
      <c r="C1" s="4" t="s">
        <v>72</v>
      </c>
    </row>
    <row r="2" spans="1:3" x14ac:dyDescent="0.25">
      <c r="A2" s="3" t="s">
        <v>41</v>
      </c>
      <c r="B2" s="3" t="s">
        <v>42</v>
      </c>
      <c r="C2" s="3">
        <v>211.55</v>
      </c>
    </row>
    <row r="3" spans="1:3" x14ac:dyDescent="0.25">
      <c r="A3" s="3" t="s">
        <v>45</v>
      </c>
      <c r="B3" s="3" t="s">
        <v>25</v>
      </c>
      <c r="C3" s="3">
        <v>208.58</v>
      </c>
    </row>
    <row r="4" spans="1:3" x14ac:dyDescent="0.25">
      <c r="A4" s="3" t="s">
        <v>48</v>
      </c>
      <c r="B4" s="3" t="s">
        <v>28</v>
      </c>
      <c r="C4" s="3">
        <v>194.61</v>
      </c>
    </row>
    <row r="5" spans="1:3" x14ac:dyDescent="0.25">
      <c r="A5" s="3" t="s">
        <v>51</v>
      </c>
      <c r="B5" s="3" t="s">
        <v>52</v>
      </c>
      <c r="C5" s="3">
        <v>191.62</v>
      </c>
    </row>
    <row r="6" spans="1:3" x14ac:dyDescent="0.25">
      <c r="A6" s="3" t="s">
        <v>55</v>
      </c>
      <c r="B6" s="3" t="s">
        <v>56</v>
      </c>
      <c r="C6" s="3">
        <v>189.6</v>
      </c>
    </row>
    <row r="7" spans="1:3" x14ac:dyDescent="0.25">
      <c r="A7" s="3" t="s">
        <v>102</v>
      </c>
      <c r="B7" s="3" t="s">
        <v>103</v>
      </c>
      <c r="C7" s="3">
        <v>183.63</v>
      </c>
    </row>
    <row r="8" spans="1:3" x14ac:dyDescent="0.25">
      <c r="A8" s="3" t="s">
        <v>57</v>
      </c>
      <c r="B8" s="3" t="s">
        <v>58</v>
      </c>
      <c r="C8" s="3">
        <v>174.54</v>
      </c>
    </row>
    <row r="9" spans="1:3" x14ac:dyDescent="0.25">
      <c r="A9" s="3" t="s">
        <v>104</v>
      </c>
      <c r="B9" s="3" t="s">
        <v>25</v>
      </c>
      <c r="C9" s="3">
        <v>167.67</v>
      </c>
    </row>
    <row r="10" spans="1:3" x14ac:dyDescent="0.25">
      <c r="A10" s="3" t="s">
        <v>105</v>
      </c>
      <c r="B10" s="3" t="s">
        <v>106</v>
      </c>
      <c r="C10" s="3">
        <v>167.62</v>
      </c>
    </row>
    <row r="11" spans="1:3" x14ac:dyDescent="0.25">
      <c r="A11" s="3" t="s">
        <v>107</v>
      </c>
      <c r="B11" s="3" t="s">
        <v>30</v>
      </c>
      <c r="C11" s="3">
        <v>166.61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I13" sqref="I13"/>
    </sheetView>
  </sheetViews>
  <sheetFormatPr defaultRowHeight="15" x14ac:dyDescent="0.25"/>
  <cols>
    <col min="1" max="1" width="12" bestFit="1" customWidth="1"/>
    <col min="2" max="2" width="10.5703125" bestFit="1" customWidth="1"/>
    <col min="3" max="3" width="10.140625" bestFit="1" customWidth="1"/>
    <col min="4" max="4" width="19.140625" bestFit="1" customWidth="1"/>
    <col min="5" max="5" width="12.85546875" bestFit="1" customWidth="1"/>
    <col min="6" max="6" width="18.140625" bestFit="1" customWidth="1"/>
  </cols>
  <sheetData>
    <row r="1" spans="1:6" x14ac:dyDescent="0.25">
      <c r="A1" s="4" t="s">
        <v>35</v>
      </c>
      <c r="B1" s="4" t="s">
        <v>36</v>
      </c>
      <c r="C1" s="4" t="s">
        <v>37</v>
      </c>
      <c r="D1" s="4" t="s">
        <v>33</v>
      </c>
      <c r="E1" s="4" t="s">
        <v>21</v>
      </c>
      <c r="F1" s="4" t="s">
        <v>38</v>
      </c>
    </row>
    <row r="2" spans="1:6" x14ac:dyDescent="0.25">
      <c r="A2" s="3">
        <v>148</v>
      </c>
      <c r="B2" s="3" t="s">
        <v>39</v>
      </c>
      <c r="C2" s="3" t="s">
        <v>40</v>
      </c>
      <c r="D2" s="3" t="s">
        <v>41</v>
      </c>
      <c r="E2" s="3" t="s">
        <v>42</v>
      </c>
      <c r="F2" s="3">
        <v>211.55</v>
      </c>
    </row>
    <row r="3" spans="1:6" x14ac:dyDescent="0.25">
      <c r="A3" s="3">
        <v>526</v>
      </c>
      <c r="B3" s="3" t="s">
        <v>43</v>
      </c>
      <c r="C3" s="3" t="s">
        <v>44</v>
      </c>
      <c r="D3" s="3" t="s">
        <v>45</v>
      </c>
      <c r="E3" s="3" t="s">
        <v>25</v>
      </c>
      <c r="F3" s="3">
        <v>208.58</v>
      </c>
    </row>
    <row r="4" spans="1:6" x14ac:dyDescent="0.25">
      <c r="A4" s="3">
        <v>178</v>
      </c>
      <c r="B4" s="3" t="s">
        <v>46</v>
      </c>
      <c r="C4" s="3" t="s">
        <v>47</v>
      </c>
      <c r="D4" s="3" t="s">
        <v>48</v>
      </c>
      <c r="E4" s="3" t="s">
        <v>28</v>
      </c>
      <c r="F4" s="3">
        <v>194.61</v>
      </c>
    </row>
    <row r="5" spans="1:6" x14ac:dyDescent="0.25">
      <c r="A5" s="3">
        <v>137</v>
      </c>
      <c r="B5" s="3" t="s">
        <v>49</v>
      </c>
      <c r="C5" s="3" t="s">
        <v>50</v>
      </c>
      <c r="D5" s="3" t="s">
        <v>51</v>
      </c>
      <c r="E5" s="3" t="s">
        <v>52</v>
      </c>
      <c r="F5" s="3">
        <v>191.62</v>
      </c>
    </row>
    <row r="6" spans="1:6" x14ac:dyDescent="0.25">
      <c r="A6" s="3">
        <v>144</v>
      </c>
      <c r="B6" s="3" t="s">
        <v>53</v>
      </c>
      <c r="C6" s="3" t="s">
        <v>54</v>
      </c>
      <c r="D6" s="3" t="s">
        <v>55</v>
      </c>
      <c r="E6" s="3" t="s">
        <v>56</v>
      </c>
      <c r="F6" s="3">
        <v>189.6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Company Overview</vt:lpstr>
      <vt:lpstr>Ratings</vt:lpstr>
      <vt:lpstr>Customers per Country</vt:lpstr>
      <vt:lpstr>Revenue per Country</vt:lpstr>
      <vt:lpstr>Top 10 Countries by Customer</vt:lpstr>
      <vt:lpstr>Top 10 Countries by Revenue</vt:lpstr>
      <vt:lpstr>Top 10 Cities by Customer</vt:lpstr>
      <vt:lpstr>Top 10 Cities by Revenue</vt:lpstr>
      <vt:lpstr>Top 5 Customers by Revenue</vt:lpstr>
      <vt:lpstr>Top 5 Customers by Rentals</vt:lpstr>
      <vt:lpstr>Genre Revenue</vt:lpstr>
      <vt:lpstr>Rating Revenue</vt:lpstr>
      <vt:lpstr>Top 5 Films</vt:lpstr>
      <vt:lpstr>Worst 5 Films</vt:lpstr>
      <vt:lpstr>Avg Rental Duration by Genre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Dicken</dc:creator>
  <cp:lastModifiedBy>Rachel Dicken</cp:lastModifiedBy>
  <dcterms:created xsi:type="dcterms:W3CDTF">2022-08-22T18:56:49Z</dcterms:created>
  <dcterms:modified xsi:type="dcterms:W3CDTF">2022-08-23T19:00:19Z</dcterms:modified>
</cp:coreProperties>
</file>