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bara 2\Documents\MIS_5470\Final Project\"/>
    </mc:Choice>
  </mc:AlternateContent>
  <xr:revisionPtr revIDLastSave="0" documentId="13_ncr:1_{E04DE7C1-FB04-4B95-90DE-69DF43F1D3F6}" xr6:coauthVersionLast="47" xr6:coauthVersionMax="47" xr10:uidLastSave="{00000000-0000-0000-0000-000000000000}"/>
  <bookViews>
    <workbookView xWindow="1140" yWindow="-120" windowWidth="27780" windowHeight="16440" xr2:uid="{00000000-000D-0000-FFFF-FFFF00000000}"/>
  </bookViews>
  <sheets>
    <sheet name="data_cleaned_2021" sheetId="1" r:id="rId1"/>
    <sheet name="Sheet1" sheetId="2" r:id="rId2"/>
  </sheets>
  <definedNames>
    <definedName name="rating">data_cleaned_2021!$E$2:$E$739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2" i="1"/>
  <c r="J2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11" i="1"/>
  <c r="J12" i="1"/>
  <c r="J13" i="1"/>
  <c r="J14" i="1"/>
  <c r="J15" i="1"/>
  <c r="J16" i="1"/>
  <c r="J17" i="1"/>
  <c r="J9" i="1"/>
  <c r="J10" i="1"/>
  <c r="J4" i="1"/>
  <c r="J5" i="1"/>
  <c r="J6" i="1"/>
  <c r="J7" i="1"/>
  <c r="J8" i="1"/>
  <c r="J3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3" i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<sst xmlns="http://schemas.openxmlformats.org/spreadsheetml/2006/main" count="10424" uniqueCount="1280">
  <si>
    <t>spark</t>
  </si>
  <si>
    <t>aws</t>
  </si>
  <si>
    <t>excel</t>
  </si>
  <si>
    <t>sql</t>
  </si>
  <si>
    <t>sas</t>
  </si>
  <si>
    <t>keras</t>
  </si>
  <si>
    <t>pytorch</t>
  </si>
  <si>
    <t>scikit</t>
  </si>
  <si>
    <t>tensor</t>
  </si>
  <si>
    <t>hadoop</t>
  </si>
  <si>
    <t>tableau</t>
  </si>
  <si>
    <t>bi</t>
  </si>
  <si>
    <t>flink</t>
  </si>
  <si>
    <t>mongo</t>
  </si>
  <si>
    <t>google_an</t>
  </si>
  <si>
    <t>seniority_by_title</t>
  </si>
  <si>
    <t>Data Scientist</t>
  </si>
  <si>
    <t>Albuquerque, NM</t>
  </si>
  <si>
    <t>Goleta, CA</t>
  </si>
  <si>
    <t xml:space="preserve">501 - 1000 </t>
  </si>
  <si>
    <t>Company - Private</t>
  </si>
  <si>
    <t>Aerospace &amp; Defense</t>
  </si>
  <si>
    <t>$50 to $100 million (USD)</t>
  </si>
  <si>
    <t>Tecolote Research</t>
  </si>
  <si>
    <t>NM</t>
  </si>
  <si>
    <t>data scientist</t>
  </si>
  <si>
    <t>na</t>
  </si>
  <si>
    <t>M</t>
  </si>
  <si>
    <t>Healthcare Data Scientist</t>
  </si>
  <si>
    <t>Linthicum, MD</t>
  </si>
  <si>
    <t>Baltimore, MD</t>
  </si>
  <si>
    <t xml:space="preserve">10000+ </t>
  </si>
  <si>
    <t>Other Organization</t>
  </si>
  <si>
    <t>Health Care Services &amp; Hospitals</t>
  </si>
  <si>
    <t>Health Care</t>
  </si>
  <si>
    <t>$2 to $5 billion (USD)</t>
  </si>
  <si>
    <t>University of Maryland Medical System</t>
  </si>
  <si>
    <t>MD</t>
  </si>
  <si>
    <t>Clearwater, FL</t>
  </si>
  <si>
    <t>Security Services</t>
  </si>
  <si>
    <t>Business Services</t>
  </si>
  <si>
    <t>$100 to $500 million (USD)</t>
  </si>
  <si>
    <t>KnowBe4</t>
  </si>
  <si>
    <t>FL</t>
  </si>
  <si>
    <t>Richland, WA</t>
  </si>
  <si>
    <t xml:space="preserve">1001 - 5000 </t>
  </si>
  <si>
    <t>Government</t>
  </si>
  <si>
    <t>Energy</t>
  </si>
  <si>
    <t>Oil, Gas, Energy &amp; Utilities</t>
  </si>
  <si>
    <t>$500 million to $1 billion (USD)</t>
  </si>
  <si>
    <t>PNNL</t>
  </si>
  <si>
    <t>WA</t>
  </si>
  <si>
    <t>New York, NY</t>
  </si>
  <si>
    <t xml:space="preserve">51 - 200 </t>
  </si>
  <si>
    <t>Advertising &amp; Marketing</t>
  </si>
  <si>
    <t>Unknown / Non-Applicable</t>
  </si>
  <si>
    <t>Affinity Solutions</t>
  </si>
  <si>
    <t>NY</t>
  </si>
  <si>
    <t>Dallas, TX</t>
  </si>
  <si>
    <t xml:space="preserve">201 - 500 </t>
  </si>
  <si>
    <t>Company - Public</t>
  </si>
  <si>
    <t>Real Estate</t>
  </si>
  <si>
    <t>$1 to $2 billion (USD)</t>
  </si>
  <si>
    <t>CyrusOne</t>
  </si>
  <si>
    <t>TX</t>
  </si>
  <si>
    <t>Banks &amp; Credit Unions</t>
  </si>
  <si>
    <t>Finance</t>
  </si>
  <si>
    <t>ClearOne Advantage</t>
  </si>
  <si>
    <t>San Jose, CA</t>
  </si>
  <si>
    <t>Seattle, WA</t>
  </si>
  <si>
    <t>Consulting</t>
  </si>
  <si>
    <t>$25 to $50 million (USD)</t>
  </si>
  <si>
    <t>Logic20/20</t>
  </si>
  <si>
    <t>CA</t>
  </si>
  <si>
    <t>Research Scientist</t>
  </si>
  <si>
    <t>Rochester, NY</t>
  </si>
  <si>
    <t>Hospital</t>
  </si>
  <si>
    <t>Rochester Regional Health</t>
  </si>
  <si>
    <t>other scientist</t>
  </si>
  <si>
    <t>P</t>
  </si>
  <si>
    <t>Internet</t>
  </si>
  <si>
    <t>Information Technology</t>
  </si>
  <si>
    <t>San Francisco, CA</t>
  </si>
  <si>
    <t>Other Retail Stores</t>
  </si>
  <si>
    <t>Retail</t>
  </si>
  <si>
    <t>Wish</t>
  </si>
  <si>
    <t>Chantilly, VA</t>
  </si>
  <si>
    <t>Herndon, VA</t>
  </si>
  <si>
    <t xml:space="preserve">5001 - 10000 </t>
  </si>
  <si>
    <t>Research &amp; Development</t>
  </si>
  <si>
    <t>ManTech</t>
  </si>
  <si>
    <t>VA</t>
  </si>
  <si>
    <t>Staff Data Scientist - Technology</t>
  </si>
  <si>
    <t>Plano, TX</t>
  </si>
  <si>
    <t>Bentonville, AR</t>
  </si>
  <si>
    <t>Department, Clothing, &amp; Shoe Stores</t>
  </si>
  <si>
    <t>$10+ billion (USD)</t>
  </si>
  <si>
    <t>Walmart</t>
  </si>
  <si>
    <t>Data Analyst</t>
  </si>
  <si>
    <t>Yesler</t>
  </si>
  <si>
    <t>analyst</t>
  </si>
  <si>
    <t>Cambridge, MA</t>
  </si>
  <si>
    <t>OSAKA, Japan</t>
  </si>
  <si>
    <t>Biotech &amp; Pharmaceuticals</t>
  </si>
  <si>
    <t>Takeda Pharmaceuticals</t>
  </si>
  <si>
    <t>MA</t>
  </si>
  <si>
    <t>Data Engineer I</t>
  </si>
  <si>
    <t>Newark, NJ</t>
  </si>
  <si>
    <t>Subsidiary or Business Segment</t>
  </si>
  <si>
    <t>Motion Picture Production &amp; Distribution</t>
  </si>
  <si>
    <t>Media</t>
  </si>
  <si>
    <t>Audible</t>
  </si>
  <si>
    <t>NJ</t>
  </si>
  <si>
    <t>data engineer</t>
  </si>
  <si>
    <t>Scientist I/II, Biology</t>
  </si>
  <si>
    <t>$1 to $5 million (USD)</t>
  </si>
  <si>
    <t>Blueprint Medicines</t>
  </si>
  <si>
    <t>Customer Data Scientist</t>
  </si>
  <si>
    <t>Mountain View, CA</t>
  </si>
  <si>
    <t>Enterprise Software &amp; Network Solutions</t>
  </si>
  <si>
    <t>h2o.ai</t>
  </si>
  <si>
    <t>Data Scientist - Health Data Analytics</t>
  </si>
  <si>
    <t>Nuna</t>
  </si>
  <si>
    <t>Denver, CO</t>
  </si>
  <si>
    <t>Nonprofit Organization</t>
  </si>
  <si>
    <t>Insurance Carriers</t>
  </si>
  <si>
    <t>Insurance</t>
  </si>
  <si>
    <t>Pinnacol Assurance</t>
  </si>
  <si>
    <t>CO</t>
  </si>
  <si>
    <t>Porch</t>
  </si>
  <si>
    <t>Senior Data Scientist / Machine Learning</t>
  </si>
  <si>
    <t>Insurance Agencies &amp; Brokerages</t>
  </si>
  <si>
    <t>Health IQ</t>
  </si>
  <si>
    <t>sr</t>
  </si>
  <si>
    <t>Data Scientist - Quantitative</t>
  </si>
  <si>
    <t>Chicago, IL</t>
  </si>
  <si>
    <t>New Plymouth, ID</t>
  </si>
  <si>
    <t>Logistics &amp; Supply Chain</t>
  </si>
  <si>
    <t>Transportation &amp; Logistics</t>
  </si>
  <si>
    <t>Truckstop.com</t>
  </si>
  <si>
    <t>IL</t>
  </si>
  <si>
    <t>Louisville, KY</t>
  </si>
  <si>
    <t>Peachtree City, GA</t>
  </si>
  <si>
    <t>$10 to $25 million (USD)</t>
  </si>
  <si>
    <t>SMC 3</t>
  </si>
  <si>
    <t>KY</t>
  </si>
  <si>
    <t>Mc Lean, VA</t>
  </si>
  <si>
    <t>Novetta</t>
  </si>
  <si>
    <t>Digital Health Data Scientist</t>
  </si>
  <si>
    <t>Pfizer</t>
  </si>
  <si>
    <t>Hillsboro, OR</t>
  </si>
  <si>
    <t>First Tech Federal Credit Union</t>
  </si>
  <si>
    <t>OR</t>
  </si>
  <si>
    <t>Associate Data Analyst</t>
  </si>
  <si>
    <t>Worcester, MA</t>
  </si>
  <si>
    <t>$5 to $10 billion (USD)</t>
  </si>
  <si>
    <t>The Hanover Insurance Group</t>
  </si>
  <si>
    <t>Clinical Data Scientist</t>
  </si>
  <si>
    <t>Groton, CT</t>
  </si>
  <si>
    <t>CT</t>
  </si>
  <si>
    <t>Detroit, MI</t>
  </si>
  <si>
    <t>Amrock</t>
  </si>
  <si>
    <t>MI</t>
  </si>
  <si>
    <t>Data Scientist / Machine Learning Expert</t>
  </si>
  <si>
    <t>Basel, Switzerland</t>
  </si>
  <si>
    <t>Novartis</t>
  </si>
  <si>
    <t>Sunnyvale, CA</t>
  </si>
  <si>
    <t>Telecommunications Services</t>
  </si>
  <si>
    <t>Telecommunications</t>
  </si>
  <si>
    <t>Juniper Networks</t>
  </si>
  <si>
    <t>Ipswich, MA</t>
  </si>
  <si>
    <t>New England Biolabs</t>
  </si>
  <si>
    <t>Web Data Analyst</t>
  </si>
  <si>
    <t>IT Services</t>
  </si>
  <si>
    <t>Clarity Insights</t>
  </si>
  <si>
    <t>Redlands, CA</t>
  </si>
  <si>
    <t>Computer Hardware &amp; Software</t>
  </si>
  <si>
    <t>Esri</t>
  </si>
  <si>
    <t>Woburn, MA</t>
  </si>
  <si>
    <t>Systems &amp; Technology Research</t>
  </si>
  <si>
    <t>Senior Data Scientist</t>
  </si>
  <si>
    <t>Fremont, CA</t>
  </si>
  <si>
    <t>Gottingen, Germany</t>
  </si>
  <si>
    <t>Sartorius</t>
  </si>
  <si>
    <t>Data Engineer</t>
  </si>
  <si>
    <t>Long Beach, NY</t>
  </si>
  <si>
    <t>Lancer Insurance</t>
  </si>
  <si>
    <t>Sauce Labs</t>
  </si>
  <si>
    <t>Marlborough, MA</t>
  </si>
  <si>
    <t>Lowell, MA</t>
  </si>
  <si>
    <t>Less than $1 million (USD)</t>
  </si>
  <si>
    <t>Persivia</t>
  </si>
  <si>
    <t>Data Scientist - Algorithms &amp; Inference</t>
  </si>
  <si>
    <t>Scientist</t>
  </si>
  <si>
    <t>Allendale, NJ</t>
  </si>
  <si>
    <t>Shelton, CT</t>
  </si>
  <si>
    <t>Consumer Products Manufacturing</t>
  </si>
  <si>
    <t>Manufacturing</t>
  </si>
  <si>
    <t>Edgewell Personal Care</t>
  </si>
  <si>
    <t>Equity Residential</t>
  </si>
  <si>
    <t>Washington, DC</t>
  </si>
  <si>
    <t>Alexandria, VA</t>
  </si>
  <si>
    <t>unknown</t>
  </si>
  <si>
    <t>BPA Services</t>
  </si>
  <si>
    <t>DC</t>
  </si>
  <si>
    <t>Lead Data Scientist</t>
  </si>
  <si>
    <t>Bellevue, WA</t>
  </si>
  <si>
    <t>Foster City, CA</t>
  </si>
  <si>
    <t>Visa Inc.</t>
  </si>
  <si>
    <t>Longmont, CO</t>
  </si>
  <si>
    <t>Omaha, NE</t>
  </si>
  <si>
    <t>Intrado</t>
  </si>
  <si>
    <t>Spectral Scientist/Engineer</t>
  </si>
  <si>
    <t>Beavercreek, OH</t>
  </si>
  <si>
    <t>Centauri</t>
  </si>
  <si>
    <t>OH</t>
  </si>
  <si>
    <t>College Hire - Data Scientist - Open to December 2019 Graduates</t>
  </si>
  <si>
    <t>Peoria, IL</t>
  </si>
  <si>
    <t>Deerfield, IL</t>
  </si>
  <si>
    <t>Industrial Manufacturing</t>
  </si>
  <si>
    <t>Caterpillar</t>
  </si>
  <si>
    <t>Fort Lauderdale, FL</t>
  </si>
  <si>
    <t>Zimmerman Advertising</t>
  </si>
  <si>
    <t>Data Scientist, Office of Data Science</t>
  </si>
  <si>
    <t>Boston, MA</t>
  </si>
  <si>
    <t>Liberty Mutual Insurance</t>
  </si>
  <si>
    <t>Data Science Analyst</t>
  </si>
  <si>
    <t>Huntsville, AL</t>
  </si>
  <si>
    <t>Torch Technologies, Inc.</t>
  </si>
  <si>
    <t>AL</t>
  </si>
  <si>
    <t>Armonk, NY</t>
  </si>
  <si>
    <t>Zurich, Switzerland</t>
  </si>
  <si>
    <t>Swiss Re</t>
  </si>
  <si>
    <t>San Diego, CA</t>
  </si>
  <si>
    <t>Falls Church, VA</t>
  </si>
  <si>
    <t>Northrop Grumman</t>
  </si>
  <si>
    <t>Santa Clara, CA</t>
  </si>
  <si>
    <t>Netskope</t>
  </si>
  <si>
    <t>Saint Louis, MO</t>
  </si>
  <si>
    <t>1904labs</t>
  </si>
  <si>
    <t>MO</t>
  </si>
  <si>
    <t>Cincinnati, OH</t>
  </si>
  <si>
    <t>Metals Brokers</t>
  </si>
  <si>
    <t>Mining &amp; Metals</t>
  </si>
  <si>
    <t>The David J. Joseph Company</t>
  </si>
  <si>
    <t>USEReady</t>
  </si>
  <si>
    <t>Senior Risk Data Scientist</t>
  </si>
  <si>
    <t>Palo Alto, CA</t>
  </si>
  <si>
    <t>Financial Transaction Processing</t>
  </si>
  <si>
    <t>Bill.com</t>
  </si>
  <si>
    <t>Data Scientist in Artificial Intelligence Early Career</t>
  </si>
  <si>
    <t>Pacific Northwest National Laboratory</t>
  </si>
  <si>
    <t>Coraopolis, PA</t>
  </si>
  <si>
    <t>Sporting Goods Stores</t>
  </si>
  <si>
    <t>DICK'S Sporting Goods - Corporate</t>
  </si>
  <si>
    <t>PA</t>
  </si>
  <si>
    <t>Framingham, MA</t>
  </si>
  <si>
    <t>Berg Health</t>
  </si>
  <si>
    <t>Atlanta, GA</t>
  </si>
  <si>
    <t>Oversight Systems</t>
  </si>
  <si>
    <t>GA</t>
  </si>
  <si>
    <t>Data Scientist - Research</t>
  </si>
  <si>
    <t>C Space</t>
  </si>
  <si>
    <t>Philadelphia, PA</t>
  </si>
  <si>
    <t>Chadds Ford, PA</t>
  </si>
  <si>
    <t>Staffing &amp; Outsourcing</t>
  </si>
  <si>
    <t>$5 to $10 million (USD)</t>
  </si>
  <si>
    <t>Numeric, LLC</t>
  </si>
  <si>
    <t>R&amp;D Data Analysis Scientist</t>
  </si>
  <si>
    <t>Vancouver, WA</t>
  </si>
  <si>
    <t>HP Inc.</t>
  </si>
  <si>
    <t>Analytics Consultant</t>
  </si>
  <si>
    <t>Indianapolis, IN</t>
  </si>
  <si>
    <t>Pleasanton, CA</t>
  </si>
  <si>
    <t>SpringML</t>
  </si>
  <si>
    <t>IN</t>
  </si>
  <si>
    <t>Director, Data Science</t>
  </si>
  <si>
    <t>Lake Forest, IL</t>
  </si>
  <si>
    <t>Wholesale</t>
  </si>
  <si>
    <t>Grainger</t>
  </si>
  <si>
    <t>Maryland Heights, MO</t>
  </si>
  <si>
    <t>EAG Laboratories</t>
  </si>
  <si>
    <t>Data Scientist SR</t>
  </si>
  <si>
    <t>Charlottesville, VA</t>
  </si>
  <si>
    <t>Reston, VA</t>
  </si>
  <si>
    <t>The Buffalo Group</t>
  </si>
  <si>
    <t>Pittsburgh, PA</t>
  </si>
  <si>
    <t>Louvain-la-Neuve, Belgium</t>
  </si>
  <si>
    <t>Mining</t>
  </si>
  <si>
    <t>Carmeuse</t>
  </si>
  <si>
    <t>R&amp;D Sr Data Scientist</t>
  </si>
  <si>
    <t>Customer Data Scientist/Sales Engineer (Bay</t>
  </si>
  <si>
    <t>GNS Healthcare</t>
  </si>
  <si>
    <t>Peraton</t>
  </si>
  <si>
    <t>Beijing, China</t>
  </si>
  <si>
    <t>Pactera</t>
  </si>
  <si>
    <t>Nurx</t>
  </si>
  <si>
    <t>Jr. Business Data Analyst</t>
  </si>
  <si>
    <t>Harrisburg, PA</t>
  </si>
  <si>
    <t>webfx.com</t>
  </si>
  <si>
    <t>jr</t>
  </si>
  <si>
    <t>Laurel, MD</t>
  </si>
  <si>
    <t>Johns Hopkins University Applied Physics Laboratory</t>
  </si>
  <si>
    <t>Productive Edge</t>
  </si>
  <si>
    <t>Arlington, VA</t>
  </si>
  <si>
    <t>Excella Consulting</t>
  </si>
  <si>
    <t>Tacoma, WA</t>
  </si>
  <si>
    <t>Gensco</t>
  </si>
  <si>
    <t>Miami, FL</t>
  </si>
  <si>
    <t>goTRG</t>
  </si>
  <si>
    <t>Data Management Specialist</t>
  </si>
  <si>
    <t>NMR Consulting</t>
  </si>
  <si>
    <t>E-Commerce Data Analyst</t>
  </si>
  <si>
    <t>New Orleans, LA</t>
  </si>
  <si>
    <t>iSeatz</t>
  </si>
  <si>
    <t>LA</t>
  </si>
  <si>
    <t>Sr. Scientist II</t>
  </si>
  <si>
    <t>Nektar Therapeutics</t>
  </si>
  <si>
    <t>Insurance Data Scientist</t>
  </si>
  <si>
    <t>Financial Analytics &amp; Research</t>
  </si>
  <si>
    <t>TransUnion</t>
  </si>
  <si>
    <t>Data Modeler</t>
  </si>
  <si>
    <t>Landover, MD</t>
  </si>
  <si>
    <t>Vienna, VA</t>
  </si>
  <si>
    <t>IT Concepts</t>
  </si>
  <si>
    <t>data modeler</t>
  </si>
  <si>
    <t>Data Analyst / Scientist</t>
  </si>
  <si>
    <t>Patuxent River, MD</t>
  </si>
  <si>
    <t>Scientific Research Corporation</t>
  </si>
  <si>
    <t>Suitland, MD</t>
  </si>
  <si>
    <t>Fairfax, VA</t>
  </si>
  <si>
    <t>General Dynamics Information Technology</t>
  </si>
  <si>
    <t>McLean, VA</t>
  </si>
  <si>
    <t>Bedford, MA</t>
  </si>
  <si>
    <t>Federal Agencies</t>
  </si>
  <si>
    <t>MITRE</t>
  </si>
  <si>
    <t>Fort Belvoir, VA</t>
  </si>
  <si>
    <t>Milwaukee, WI</t>
  </si>
  <si>
    <t>DentaQuest</t>
  </si>
  <si>
    <t>WI</t>
  </si>
  <si>
    <t>Silver Spring, MD</t>
  </si>
  <si>
    <t>Redjack</t>
  </si>
  <si>
    <t>7Park Data</t>
  </si>
  <si>
    <t>Syracuse, NY</t>
  </si>
  <si>
    <t>Rapid Response Monitoring</t>
  </si>
  <si>
    <t>Data Scientist, Rice University</t>
  </si>
  <si>
    <t>Houston, TX</t>
  </si>
  <si>
    <t>Education Training Services</t>
  </si>
  <si>
    <t>Education</t>
  </si>
  <si>
    <t>Trilogy Ed</t>
  </si>
  <si>
    <t>Gallup</t>
  </si>
  <si>
    <t>Charlotte, NC</t>
  </si>
  <si>
    <t>Richmond, VA</t>
  </si>
  <si>
    <t>CapTech</t>
  </si>
  <si>
    <t>NC</t>
  </si>
  <si>
    <t>Southfield, MI</t>
  </si>
  <si>
    <t>Transportation Equipment Manufacturing</t>
  </si>
  <si>
    <t>American Axle &amp; Manufacturing</t>
  </si>
  <si>
    <t>Financial Data Analyst</t>
  </si>
  <si>
    <t>Matawan, NJ</t>
  </si>
  <si>
    <t>Pompano Beach, FL</t>
  </si>
  <si>
    <t>CentralReach</t>
  </si>
  <si>
    <t>Senior Data Analyst</t>
  </si>
  <si>
    <t>Phoenix, AZ</t>
  </si>
  <si>
    <t>Integrate</t>
  </si>
  <si>
    <t>AZ</t>
  </si>
  <si>
    <t>Boys Town Hospital</t>
  </si>
  <si>
    <t>NE</t>
  </si>
  <si>
    <t>Demandbase</t>
  </si>
  <si>
    <t>Lyndhurst, NJ</t>
  </si>
  <si>
    <t>Sapphire Digital</t>
  </si>
  <si>
    <t>Formation</t>
  </si>
  <si>
    <t>San Rafael, CA</t>
  </si>
  <si>
    <t>Autodesk</t>
  </si>
  <si>
    <t>Ag Data Scientist</t>
  </si>
  <si>
    <t>Atlanta, IN</t>
  </si>
  <si>
    <t>Farm Support Services</t>
  </si>
  <si>
    <t>Agriculture &amp; Forestry</t>
  </si>
  <si>
    <t>Beck's Hybrids</t>
  </si>
  <si>
    <t>Rockville, MD</t>
  </si>
  <si>
    <t>DrFirst</t>
  </si>
  <si>
    <t>Minneapolis, MN</t>
  </si>
  <si>
    <t>Object Partners</t>
  </si>
  <si>
    <t>MN</t>
  </si>
  <si>
    <t>Data Scientist II</t>
  </si>
  <si>
    <t>Los Angeles, CA</t>
  </si>
  <si>
    <t>L.A. Care Health Plan</t>
  </si>
  <si>
    <t>Senior Data Engineer</t>
  </si>
  <si>
    <t>Fort Mill, SC</t>
  </si>
  <si>
    <t>Red Ventures</t>
  </si>
  <si>
    <t>Quick Base</t>
  </si>
  <si>
    <t>TV Broadcast &amp; Cable Networks</t>
  </si>
  <si>
    <t>The E.W. Scripps Company</t>
  </si>
  <si>
    <t>Upside Business Travel</t>
  </si>
  <si>
    <t>Synagro</t>
  </si>
  <si>
    <t>Project Scientist</t>
  </si>
  <si>
    <t>Alabaster, AL</t>
  </si>
  <si>
    <t>Decatur, AL</t>
  </si>
  <si>
    <t>Architectural &amp; Engineering Services</t>
  </si>
  <si>
    <t>Alliance Source Testing</t>
  </si>
  <si>
    <t>Santa Fe Springs, Los Angeles, CA</t>
  </si>
  <si>
    <t>Santa Fe Springs, CA</t>
  </si>
  <si>
    <t>Accuride International</t>
  </si>
  <si>
    <t>Data Analytics Manager</t>
  </si>
  <si>
    <t>Kansas City, MO</t>
  </si>
  <si>
    <t>Full Potential Solutions</t>
  </si>
  <si>
    <t>Senior Machine Learning (ML) Engineer / Data Scientist - Cyber Security Analytics</t>
  </si>
  <si>
    <t>Ashburn, VA</t>
  </si>
  <si>
    <t>Maven Wave Partners</t>
  </si>
  <si>
    <t>Fort Worth, TX</t>
  </si>
  <si>
    <t>Brokerage Services</t>
  </si>
  <si>
    <t>First Command Financial Services, Inc.</t>
  </si>
  <si>
    <t>Associate Scientist</t>
  </si>
  <si>
    <t>Valencia, CA</t>
  </si>
  <si>
    <t>West Hills, CA</t>
  </si>
  <si>
    <t>Pharmavite</t>
  </si>
  <si>
    <t>Scientist 2, QC Viral Vector</t>
  </si>
  <si>
    <t>Novato, CA</t>
  </si>
  <si>
    <t>BioMarin Pharmaceutical</t>
  </si>
  <si>
    <t>Machine Learning Engineer</t>
  </si>
  <si>
    <t>Aurora, CO</t>
  </si>
  <si>
    <t>Stratagem Group</t>
  </si>
  <si>
    <t>Data Scientist/ML Engineer</t>
  </si>
  <si>
    <t>London, United Kingdom</t>
  </si>
  <si>
    <t>PA Consulting</t>
  </si>
  <si>
    <t>Tampa, FL</t>
  </si>
  <si>
    <t>Gridiron IT</t>
  </si>
  <si>
    <t>Sr. Data Scientist</t>
  </si>
  <si>
    <t>Travel Agencies</t>
  </si>
  <si>
    <t>Travel &amp; Tourism</t>
  </si>
  <si>
    <t>Evolve Vacation Rental</t>
  </si>
  <si>
    <t>Data Engineer 4 - Contract</t>
  </si>
  <si>
    <t>Riverton, UT</t>
  </si>
  <si>
    <t>Salt Lake City, UT</t>
  </si>
  <si>
    <t>Religious Organizations</t>
  </si>
  <si>
    <t>Non-Profit</t>
  </si>
  <si>
    <t>The Church of Jesus Christ of Latter-day Saints</t>
  </si>
  <si>
    <t>UT</t>
  </si>
  <si>
    <t>Data Analyst - Asset Management</t>
  </si>
  <si>
    <t>Maximus Real Estate Partners</t>
  </si>
  <si>
    <t>Senior Research Scientist - Embedded System Development for DevOps</t>
  </si>
  <si>
    <t>College / University</t>
  </si>
  <si>
    <t>Colleges &amp; Universities</t>
  </si>
  <si>
    <t>Software Engineering Institute</t>
  </si>
  <si>
    <t>Data Scientist - Bioinformatics</t>
  </si>
  <si>
    <t>AVANADE</t>
  </si>
  <si>
    <t>Customer Data Scientist/Sales Engineer</t>
  </si>
  <si>
    <t>PatientPoint</t>
  </si>
  <si>
    <t>MongoDB Data Engineer II</t>
  </si>
  <si>
    <t>Chattanooga, TN</t>
  </si>
  <si>
    <t>BlueCross BlueShield of Tennessee</t>
  </si>
  <si>
    <t>TN</t>
  </si>
  <si>
    <t>Senior Data Scientist Statistics</t>
  </si>
  <si>
    <t>Senior Spark Engineer (Data Science)</t>
  </si>
  <si>
    <t>KSM Consulting</t>
  </si>
  <si>
    <t>Cogo Labs</t>
  </si>
  <si>
    <t>BI &amp; Platform Analytics Manager</t>
  </si>
  <si>
    <t>Ewing, NJ</t>
  </si>
  <si>
    <t>Church &amp; Dwight</t>
  </si>
  <si>
    <t>Springfield, MA</t>
  </si>
  <si>
    <t>MassMutual</t>
  </si>
  <si>
    <t>Sr. Data Scientist - Analytics, Personalized Healthcare (PHC)</t>
  </si>
  <si>
    <t>South San Francisco, CA</t>
  </si>
  <si>
    <t>Genentech</t>
  </si>
  <si>
    <t>Cupertino, CA</t>
  </si>
  <si>
    <t>Pricipal Scientist Molecular and cellular biologist</t>
  </si>
  <si>
    <t>Data Scientist (Actuary, FSA or ASA)</t>
  </si>
  <si>
    <t>Frederick, MD</t>
  </si>
  <si>
    <t>Legal &amp; General America</t>
  </si>
  <si>
    <t>Staff Data Scientist</t>
  </si>
  <si>
    <t>Western Digital</t>
  </si>
  <si>
    <t>Data Engineer 5 - Contract (Remote)</t>
  </si>
  <si>
    <t>Senior Scientist - Neuroscience</t>
  </si>
  <si>
    <t>Sunovion</t>
  </si>
  <si>
    <t>National Student Clearinghouse</t>
  </si>
  <si>
    <t>Medical Lab Scientist</t>
  </si>
  <si>
    <t>West Reading, PA</t>
  </si>
  <si>
    <t>Reading, PA</t>
  </si>
  <si>
    <t>Tower Health</t>
  </si>
  <si>
    <t>Risk and Analytics IT, Data Scientist</t>
  </si>
  <si>
    <t>Madison, WI</t>
  </si>
  <si>
    <t>Investment Banking &amp; Asset Management</t>
  </si>
  <si>
    <t>State of Wisconsin Investment Board</t>
  </si>
  <si>
    <t>Scientist, Analytical Development</t>
  </si>
  <si>
    <t>Rubius Therapeutics</t>
  </si>
  <si>
    <t>Analytics Manager</t>
  </si>
  <si>
    <t>Dearborn, MI</t>
  </si>
  <si>
    <t>OneMagnify</t>
  </si>
  <si>
    <t>Winter Park, FL</t>
  </si>
  <si>
    <t>IZEA</t>
  </si>
  <si>
    <t>Digital Marketing &amp; ECommerce Data Analyst</t>
  </si>
  <si>
    <t>Vionic Group</t>
  </si>
  <si>
    <t>Sr. Scientist - Digital &amp; Image Analysis/Computational Pathology</t>
  </si>
  <si>
    <t>Hamilton, NJ</t>
  </si>
  <si>
    <t>Dodge Data &amp; Analytics</t>
  </si>
  <si>
    <t>Principal Scientist - Immunologist</t>
  </si>
  <si>
    <t>Woodbridge, NJ</t>
  </si>
  <si>
    <t>Plymouth Rock Assurance</t>
  </si>
  <si>
    <t>Principal Data Scientist with over 10 years experience</t>
  </si>
  <si>
    <t>MED TECH/LAB SCIENTIST - LABORATORY</t>
  </si>
  <si>
    <t>Lewes, DE</t>
  </si>
  <si>
    <t>Beebe Healthcare</t>
  </si>
  <si>
    <t>DE</t>
  </si>
  <si>
    <t>Sr. Scientist, Quantitative Translational Sciences</t>
  </si>
  <si>
    <t>Sr. Data Scientist II</t>
  </si>
  <si>
    <t>Hamilton, Bermuda</t>
  </si>
  <si>
    <t>Argo Group US</t>
  </si>
  <si>
    <t>Excel / VBA / SQL Data Analyst</t>
  </si>
  <si>
    <t>Springfield, MO</t>
  </si>
  <si>
    <t>Associated Electric Cooperative</t>
  </si>
  <si>
    <t>Machine Learning Research Scientist</t>
  </si>
  <si>
    <t>VP, Data Science</t>
  </si>
  <si>
    <t>Westlake Village, CA</t>
  </si>
  <si>
    <t>Lending</t>
  </si>
  <si>
    <t>PennyMac</t>
  </si>
  <si>
    <t>Burbank, CA</t>
  </si>
  <si>
    <t>Zest AI</t>
  </si>
  <si>
    <t>Radar Data Analyst</t>
  </si>
  <si>
    <t>DECISIVE ANALYTICS Corporation</t>
  </si>
  <si>
    <t>PL Actuarial-Lead Data Scientist</t>
  </si>
  <si>
    <t>PV Scientist</t>
  </si>
  <si>
    <t>Newton, MA</t>
  </si>
  <si>
    <t>Karyopharm Therapeutics Inc.</t>
  </si>
  <si>
    <t>Senior Data &amp; Machine Learning Scientist</t>
  </si>
  <si>
    <t>Tempus Labs</t>
  </si>
  <si>
    <t>Principal Data Scientist (Computational Chemistry)</t>
  </si>
  <si>
    <t>Recursion Pharmaceuticals</t>
  </si>
  <si>
    <t>Lafayette, LA</t>
  </si>
  <si>
    <t>P2 Energy Solutions</t>
  </si>
  <si>
    <t>Principal Scientist, Chemistry &amp; Immunology</t>
  </si>
  <si>
    <t>Software Engineer - Data Visualization</t>
  </si>
  <si>
    <t>Annapolis Junction, MD</t>
  </si>
  <si>
    <t>ClearEdge</t>
  </si>
  <si>
    <t>Scientist/Senior Scientist, Autoimmune</t>
  </si>
  <si>
    <t>Staff Machine Learning Engineer</t>
  </si>
  <si>
    <t>Tapjoy</t>
  </si>
  <si>
    <t>Principal Scientist, Hematology</t>
  </si>
  <si>
    <t>Lead Data Engineer</t>
  </si>
  <si>
    <t>Credit Sesame</t>
  </si>
  <si>
    <t>Marketing Data Analyst</t>
  </si>
  <si>
    <t>Highland, CA</t>
  </si>
  <si>
    <t>Gambling</t>
  </si>
  <si>
    <t>Arts, Entertainment &amp; Recreation</t>
  </si>
  <si>
    <t>San Manuel Casino</t>
  </si>
  <si>
    <t>Medical Laboratory Scientist</t>
  </si>
  <si>
    <t>Burleson, TX</t>
  </si>
  <si>
    <t>Arlington, TX</t>
  </si>
  <si>
    <t>Texas Health Huguley Hospital</t>
  </si>
  <si>
    <t>R&amp;D Specialist/ Food Scientist</t>
  </si>
  <si>
    <t>Hoopeston, IL</t>
  </si>
  <si>
    <t>Flower Mound, TX</t>
  </si>
  <si>
    <t>Food &amp; Beverage Manufacturing</t>
  </si>
  <si>
    <t>Teasdale Latin Foods</t>
  </si>
  <si>
    <t>Senior Research Scientist-Machine Learning</t>
  </si>
  <si>
    <t>Analytics Manager - Data Mart</t>
  </si>
  <si>
    <t>Scotts Valley, CA</t>
  </si>
  <si>
    <t>Central California Alliance for Health</t>
  </si>
  <si>
    <t>Sr. Data Engineer - Contract-to-Hire (Java)</t>
  </si>
  <si>
    <t>Knoxville, TN</t>
  </si>
  <si>
    <t>Gas Stations</t>
  </si>
  <si>
    <t>Pilot Flying J Travel Centers LLC</t>
  </si>
  <si>
    <t>MED TECH/LAB SCIENTIST- SOUTH COASTAL LAB</t>
  </si>
  <si>
    <t>Millville, DE</t>
  </si>
  <si>
    <t>Food Scientist - Developer</t>
  </si>
  <si>
    <t>Palermo's Pizza</t>
  </si>
  <si>
    <t>Staff Scientist-Downstream Process Development</t>
  </si>
  <si>
    <t>Advanced BioScience Laboratories</t>
  </si>
  <si>
    <t>Sr. Data Engineer</t>
  </si>
  <si>
    <t>Transportation Management</t>
  </si>
  <si>
    <t>Echo Global Logistics</t>
  </si>
  <si>
    <t>Bethesda, MD</t>
  </si>
  <si>
    <t>Lockheed Martin</t>
  </si>
  <si>
    <t>Senior Research Statistician- Data Scientist</t>
  </si>
  <si>
    <t>Sheboygan, WI</t>
  </si>
  <si>
    <t>Acuity Insurance</t>
  </si>
  <si>
    <t>Business Data Analyst, SQL</t>
  </si>
  <si>
    <t>Fareportal</t>
  </si>
  <si>
    <t>Medical Technologist / Clinical Laboratory Scientist</t>
  </si>
  <si>
    <t>Veterans Affairs, Veterans Health Administration</t>
  </si>
  <si>
    <t>Credera</t>
  </si>
  <si>
    <t>Spectrum Communications and Consulting</t>
  </si>
  <si>
    <t>San Mateo, CA</t>
  </si>
  <si>
    <t>Seoul, South Korea</t>
  </si>
  <si>
    <t>Video Games</t>
  </si>
  <si>
    <t>NCSOFT</t>
  </si>
  <si>
    <t>Associate Data Scientist/Computer Scientist</t>
  </si>
  <si>
    <t>Business Intelligence Analyst / Developer</t>
  </si>
  <si>
    <t>Dayton, OH</t>
  </si>
  <si>
    <t>Trucking</t>
  </si>
  <si>
    <t>Dayton Freight Lines, Inc.</t>
  </si>
  <si>
    <t>Parlier, CA</t>
  </si>
  <si>
    <t>San Luis Obispo, CA</t>
  </si>
  <si>
    <t>Social Assistance</t>
  </si>
  <si>
    <t>Community Action Partnership of San Luis Obispo</t>
  </si>
  <si>
    <t>TrueAccord</t>
  </si>
  <si>
    <t>Meridian, ID</t>
  </si>
  <si>
    <t>Akron, OH</t>
  </si>
  <si>
    <t>DRB Systems</t>
  </si>
  <si>
    <t>ID</t>
  </si>
  <si>
    <t>System and Data Analyst</t>
  </si>
  <si>
    <t>Cherry Hill, NJ</t>
  </si>
  <si>
    <t>Corcentric</t>
  </si>
  <si>
    <t>U.Group</t>
  </si>
  <si>
    <t>Data &amp; Analytics Consultant (NYC)</t>
  </si>
  <si>
    <t>Systems Evolution Inc.</t>
  </si>
  <si>
    <t>Nashville, TN</t>
  </si>
  <si>
    <t>Eventbrite</t>
  </si>
  <si>
    <t>Big Data Engineer - Chicago - Future Opportunity</t>
  </si>
  <si>
    <t>Centro</t>
  </si>
  <si>
    <t>Portland, OR</t>
  </si>
  <si>
    <t>comScore</t>
  </si>
  <si>
    <t>Survey Data Analyst</t>
  </si>
  <si>
    <t>SullivanCotter</t>
  </si>
  <si>
    <t>Port Washington, NY</t>
  </si>
  <si>
    <t>NPD</t>
  </si>
  <si>
    <t>Austin, TX</t>
  </si>
  <si>
    <t>Bakery Agency</t>
  </si>
  <si>
    <t>Lead Health Data Analyst - Front End</t>
  </si>
  <si>
    <t>Providence, RI</t>
  </si>
  <si>
    <t>Blue Cross &amp; Blue Shield of Rhode Island</t>
  </si>
  <si>
    <t>RI</t>
  </si>
  <si>
    <t>Boys Town</t>
  </si>
  <si>
    <t>Junior Data Analyst</t>
  </si>
  <si>
    <t>The HSC Health Care System</t>
  </si>
  <si>
    <t>SQL Data Engineer</t>
  </si>
  <si>
    <t>Pro-Sphere Tek</t>
  </si>
  <si>
    <t>Lincoln, NE</t>
  </si>
  <si>
    <t>Ameritas Life Insurance Corp</t>
  </si>
  <si>
    <t>Raleigh, NC</t>
  </si>
  <si>
    <t>Genworth</t>
  </si>
  <si>
    <t>Sr. Data Scientist, Cyber-Security LT Contract</t>
  </si>
  <si>
    <t>Phila, PA</t>
  </si>
  <si>
    <t>Oakland, CA</t>
  </si>
  <si>
    <t>Santa Ana, CA</t>
  </si>
  <si>
    <t>Trace Data</t>
  </si>
  <si>
    <t>Insurance Financial Data Analyst</t>
  </si>
  <si>
    <t>Boise, ID</t>
  </si>
  <si>
    <t>Clearwater Analytics</t>
  </si>
  <si>
    <t>Tekvalley, Corp.</t>
  </si>
  <si>
    <t>Oak Ridge, TN</t>
  </si>
  <si>
    <t>Lynchburg, VA</t>
  </si>
  <si>
    <t>BWX Technologies</t>
  </si>
  <si>
    <t>Agoura Hills, CA</t>
  </si>
  <si>
    <t>Data Engineer I - Azure</t>
  </si>
  <si>
    <t>Pella, IA</t>
  </si>
  <si>
    <t>Vermeer</t>
  </si>
  <si>
    <t>IA</t>
  </si>
  <si>
    <t>San Ramon, CA</t>
  </si>
  <si>
    <t>Mumbai, India</t>
  </si>
  <si>
    <t>L&amp;T Infotech</t>
  </si>
  <si>
    <t>Information Security Data Analyst</t>
  </si>
  <si>
    <t>Red Bank, NJ</t>
  </si>
  <si>
    <t>Toms River, NJ</t>
  </si>
  <si>
    <t>OceanFirst Financial</t>
  </si>
  <si>
    <t>Auctions &amp; Galleries</t>
  </si>
  <si>
    <t>Sotheby's</t>
  </si>
  <si>
    <t>Vanda Pharmaceuticals</t>
  </si>
  <si>
    <t>Data Scientist, Senior</t>
  </si>
  <si>
    <t>K-12 Education</t>
  </si>
  <si>
    <t>CK-12 Foundation</t>
  </si>
  <si>
    <t>CONSULTANTâ€“ DATA ANALYTICS GROUP</t>
  </si>
  <si>
    <t>Waltham, MA</t>
  </si>
  <si>
    <t>Opinion Dynamics</t>
  </si>
  <si>
    <t>Applied Information Sciences</t>
  </si>
  <si>
    <t>Data Engineer, Data Engineering and Artifical Intelligence</t>
  </si>
  <si>
    <t>Staff Scientist</t>
  </si>
  <si>
    <t>Columbia, SC</t>
  </si>
  <si>
    <t>WK Dickson</t>
  </si>
  <si>
    <t>SC</t>
  </si>
  <si>
    <t>Associate Scientist/Scientist, Process Analytical Technology - Small Molecule Analytical Chemistry</t>
  </si>
  <si>
    <t>Sr. Data Analyst</t>
  </si>
  <si>
    <t>Program/Data Analyst</t>
  </si>
  <si>
    <t>Senior Data Scientist: Causal &amp; Predictive analytics AI Innovation Lab</t>
  </si>
  <si>
    <t>Principal Data Engineer, Data Platform &amp; Insights</t>
  </si>
  <si>
    <t>RESEARCH SCIENTIST - BIOLOGICAL SAFETY</t>
  </si>
  <si>
    <t>San Antonio, TX</t>
  </si>
  <si>
    <t>Southwest Research Institute</t>
  </si>
  <si>
    <t>Big Data Engineer</t>
  </si>
  <si>
    <t>The Integer Group</t>
  </si>
  <si>
    <t>Clinical Data Analyst</t>
  </si>
  <si>
    <t>Portsmouth, VA</t>
  </si>
  <si>
    <t>Computational Chemist/Data Scientist</t>
  </si>
  <si>
    <t>Product Engineer â€“ Data Science</t>
  </si>
  <si>
    <t>Samba TV</t>
  </si>
  <si>
    <t>Market Data Analyst</t>
  </si>
  <si>
    <t>West Palm Beach, FL</t>
  </si>
  <si>
    <t>Telecommunications Manufacturing</t>
  </si>
  <si>
    <t>SV Microwave</t>
  </si>
  <si>
    <t>Staff Data Engineer</t>
  </si>
  <si>
    <t>Redwood City, CA</t>
  </si>
  <si>
    <t>Sumo Logic</t>
  </si>
  <si>
    <t>Associate Data Engineer</t>
  </si>
  <si>
    <t>EAB</t>
  </si>
  <si>
    <t>Brighthouse Financial</t>
  </si>
  <si>
    <t>Staff BI and Data Engineer</t>
  </si>
  <si>
    <t>Exton, PA</t>
  </si>
  <si>
    <t>Citadel Federal Credit Union</t>
  </si>
  <si>
    <t>CALIBRE Systems</t>
  </si>
  <si>
    <t>Director - Data, Privacy and AI Governance</t>
  </si>
  <si>
    <t>director</t>
  </si>
  <si>
    <t>Motorola Solutions</t>
  </si>
  <si>
    <t>Scientist Manufacturing - Kentucky BioProcessing</t>
  </si>
  <si>
    <t>Owensboro, KY</t>
  </si>
  <si>
    <t>Winston-Salem, NC</t>
  </si>
  <si>
    <t>Reynolds American</t>
  </si>
  <si>
    <t>Data Analytics Project Manager</t>
  </si>
  <si>
    <t>Consultant - Analytics Consulting</t>
  </si>
  <si>
    <t>Hartford, CT</t>
  </si>
  <si>
    <t>Bengaluru, India</t>
  </si>
  <si>
    <t>Infosys</t>
  </si>
  <si>
    <t>Orange, CA</t>
  </si>
  <si>
    <t>Alignment Healthcare</t>
  </si>
  <si>
    <t>Senior Scientist (Neuroscience)</t>
  </si>
  <si>
    <t>Machine Learning Engineer - Regulatory</t>
  </si>
  <si>
    <t>Lenexa, KS</t>
  </si>
  <si>
    <t>Stock Exchanges</t>
  </si>
  <si>
    <t>Cboe Global Markets</t>
  </si>
  <si>
    <t>KS</t>
  </si>
  <si>
    <t>Guidepoint</t>
  </si>
  <si>
    <t>Scientist, Bacteriology</t>
  </si>
  <si>
    <t>Concord, CA</t>
  </si>
  <si>
    <t>Cerus Corporation</t>
  </si>
  <si>
    <t>Associate Director, Platform and DevOps- Data Engineering and Aritifical Intelligence</t>
  </si>
  <si>
    <t>Clinical Laboratory Scientist</t>
  </si>
  <si>
    <t>Vail, CO</t>
  </si>
  <si>
    <t>Vail Health</t>
  </si>
  <si>
    <t>Senior Data Scientist - R&amp;D Oncology</t>
  </si>
  <si>
    <t>Cambridge, United Kingdom</t>
  </si>
  <si>
    <t>AstraZeneca</t>
  </si>
  <si>
    <t>Natick, MA</t>
  </si>
  <si>
    <t>MathWorks</t>
  </si>
  <si>
    <t>MetroStar Systems</t>
  </si>
  <si>
    <t>Director II, Data Science - GRM Actuarial</t>
  </si>
  <si>
    <t>Scientist, Molecular/Cellular Biologist</t>
  </si>
  <si>
    <t>Audentes Therapeutics</t>
  </si>
  <si>
    <t>Scientist - Analytical Services</t>
  </si>
  <si>
    <t>Associate Data Analyst- Graduate Development Program</t>
  </si>
  <si>
    <t>Richfield, OH</t>
  </si>
  <si>
    <t>National Interstate</t>
  </si>
  <si>
    <t>Moser Consulting</t>
  </si>
  <si>
    <t>Senior Insurance Data Scientist</t>
  </si>
  <si>
    <t>Senior Data Science Systems Engineer</t>
  </si>
  <si>
    <t>Hampton, VA</t>
  </si>
  <si>
    <t>ENVIRONMENTAL ENGINEER/SCIENTIST</t>
  </si>
  <si>
    <t>Construction</t>
  </si>
  <si>
    <t>Construction, Repair &amp; Maintenance</t>
  </si>
  <si>
    <t>Mcphail Associates</t>
  </si>
  <si>
    <t>Senior Scientist - Regulatory Submissions</t>
  </si>
  <si>
    <t>Scientist - Biomarker and Flow Cytometry</t>
  </si>
  <si>
    <t>Crown Bioscience</t>
  </si>
  <si>
    <t>Revenue Analytics Manager</t>
  </si>
  <si>
    <t>HOVER</t>
  </si>
  <si>
    <t>Associate Scientist, LC/MS Biologics</t>
  </si>
  <si>
    <t>Ithaca, NY</t>
  </si>
  <si>
    <t>Morrisville, NC</t>
  </si>
  <si>
    <t>Q2 Solutions</t>
  </si>
  <si>
    <t>Sr. Scientist Method Development</t>
  </si>
  <si>
    <t>Marietta, GA</t>
  </si>
  <si>
    <t>IT - Data Engineer II</t>
  </si>
  <si>
    <t>Quincy, MA</t>
  </si>
  <si>
    <t>Arbella Insurance</t>
  </si>
  <si>
    <t>Research Scientist, Immunology - Cancer Biology</t>
  </si>
  <si>
    <t>Project Scientist - Auton Lab, Robotics Institute</t>
  </si>
  <si>
    <t>Enterprise Architect, Data</t>
  </si>
  <si>
    <t>Senior Manager, Epidemiologic Data Scientist</t>
  </si>
  <si>
    <t>Corporate Risk Data Analyst (SQL Based) - Milwaukee or</t>
  </si>
  <si>
    <t>Green Bay, WI</t>
  </si>
  <si>
    <t>Associated Banc-Corp</t>
  </si>
  <si>
    <t>Marketing Data Analyst, May 2020 Undergrad</t>
  </si>
  <si>
    <t>Durham, NC</t>
  </si>
  <si>
    <t>Daly City, CA</t>
  </si>
  <si>
    <t>Genesys</t>
  </si>
  <si>
    <t>Moda Operandi</t>
  </si>
  <si>
    <t>Data Modeler - Data Solutions Engineer</t>
  </si>
  <si>
    <t>Associate Environmental Scientist - Wildlife Biologist</t>
  </si>
  <si>
    <t>Clovis, CA</t>
  </si>
  <si>
    <t>Visalia, CA</t>
  </si>
  <si>
    <t>QK</t>
  </si>
  <si>
    <t>Associate, Data Science, Internal Audit</t>
  </si>
  <si>
    <t>Madrid, Spain</t>
  </si>
  <si>
    <t>Santander</t>
  </si>
  <si>
    <t>Sr Data Engineer (Sr BI Developer)</t>
  </si>
  <si>
    <t>Chandler, AZ</t>
  </si>
  <si>
    <t>Franklin, TN</t>
  </si>
  <si>
    <t>Tivity Health</t>
  </si>
  <si>
    <t>BRMi</t>
  </si>
  <si>
    <t>Senior LiDAR Data Scientist</t>
  </si>
  <si>
    <t>Orlando, FL</t>
  </si>
  <si>
    <t>Luminar Technologies</t>
  </si>
  <si>
    <t>Salesforce Analytics Consultant</t>
  </si>
  <si>
    <t>Jacksonville, FL</t>
  </si>
  <si>
    <t>Emtec, Inc.</t>
  </si>
  <si>
    <t>Technology-Minded, Data Professional Opportunities</t>
  </si>
  <si>
    <t>Columbia, MO</t>
  </si>
  <si>
    <t>Veterans United Home Loans</t>
  </si>
  <si>
    <t>Praetorian</t>
  </si>
  <si>
    <t>Managing Data Scientist/ML Engineer</t>
  </si>
  <si>
    <t>Scientist, Pharmacometrics</t>
  </si>
  <si>
    <t>Agios Pharmaceuticals</t>
  </si>
  <si>
    <t>Staff Scientist- Upstream PD</t>
  </si>
  <si>
    <t>Scientist Manufacturing Pharma - Kentucky BioProcessing</t>
  </si>
  <si>
    <t>Lead Big Data Engineer</t>
  </si>
  <si>
    <t>Mill Valley, CA</t>
  </si>
  <si>
    <t>Glassdoor</t>
  </si>
  <si>
    <t>Product Engineer â€“ Spatial Data Science and Statistical Analysis</t>
  </si>
  <si>
    <t>Sr Software Engineer (Data Scientist)</t>
  </si>
  <si>
    <t>Westlake, OH</t>
  </si>
  <si>
    <t>Assurant</t>
  </si>
  <si>
    <t>Sr. Data Engineer (ETL Developer)</t>
  </si>
  <si>
    <t>Des Moines, IA</t>
  </si>
  <si>
    <t>F&amp;G</t>
  </si>
  <si>
    <t>Senior Data Scientist Artificial Intelligence</t>
  </si>
  <si>
    <t>Analytics - Business Assurance Data Analyst</t>
  </si>
  <si>
    <t>Cedar Rapids, IA</t>
  </si>
  <si>
    <t>GreatAmerica Financial Services</t>
  </si>
  <si>
    <t>Associate Director/Director, Safety Scientist</t>
  </si>
  <si>
    <t>Acceleron Pharma</t>
  </si>
  <si>
    <t>Senior Scientist, Cell Pharmacology/Assay Development</t>
  </si>
  <si>
    <t>Data Analyst Senior</t>
  </si>
  <si>
    <t>AmeriHealth Caritas</t>
  </si>
  <si>
    <t>Lead Data Engineer (Python)</t>
  </si>
  <si>
    <t>Strategic Employment Partners</t>
  </si>
  <si>
    <t>Senior Data Scientist 4 Artificial Intelligence</t>
  </si>
  <si>
    <t>Medical Lab Scientist - MLT</t>
  </si>
  <si>
    <t>Englewood, CO</t>
  </si>
  <si>
    <t>Catholic Health Initiatives</t>
  </si>
  <si>
    <t>Senior Operations Data Analyst, Call Center Operations</t>
  </si>
  <si>
    <t>Peachtree Corners, GA</t>
  </si>
  <si>
    <t>FLEETCOR</t>
  </si>
  <si>
    <t>Director II, Data Science - GRS Predictive Analytics</t>
  </si>
  <si>
    <t>RESEARCH COMPUTER SCIENTIST - RESEARCH ENGINEER - SR. COMPUTER SCIENTIST - SOFTWARE DEVELOPMENT</t>
  </si>
  <si>
    <t>Geospatial Software Developer and Data Scientist</t>
  </si>
  <si>
    <t>Applied Research Laboratories</t>
  </si>
  <si>
    <t>Senior Scientist - Toxicologist - Product Integrity (Stewardship)</t>
  </si>
  <si>
    <t>Systems Engineer II - Data Analyst</t>
  </si>
  <si>
    <t>Raytheon</t>
  </si>
  <si>
    <t>Senior Research Analytical Scientist-Non-Targeted Analysis</t>
  </si>
  <si>
    <t>Research Triangle Park, NC</t>
  </si>
  <si>
    <t>RTI International</t>
  </si>
  <si>
    <t>Director Data Science</t>
  </si>
  <si>
    <t>Fort Lee, NJ</t>
  </si>
  <si>
    <t>TRANZACT</t>
  </si>
  <si>
    <t>Sr Data Analyst - IT</t>
  </si>
  <si>
    <t>Blue Bell, PA</t>
  </si>
  <si>
    <t>United BioSource</t>
  </si>
  <si>
    <t>Figure Eight</t>
  </si>
  <si>
    <t>Associate Machine Learning Engineer / Data Scientist May 2020 Undergrad</t>
  </si>
  <si>
    <t>Senior Scientist - Biostatistician</t>
  </si>
  <si>
    <t>Springfield, VA</t>
  </si>
  <si>
    <t>Royce Geospatial</t>
  </si>
  <si>
    <t>Jersey City, NJ</t>
  </si>
  <si>
    <t>Citi</t>
  </si>
  <si>
    <t>Principal Machine Learning Scientist</t>
  </si>
  <si>
    <t>Sage Intacct</t>
  </si>
  <si>
    <t>Scale AI</t>
  </si>
  <si>
    <t>Emeryville, CA</t>
  </si>
  <si>
    <t>Change Healthcare</t>
  </si>
  <si>
    <t>MZ</t>
  </si>
  <si>
    <t>Santa Barbara, CA</t>
  </si>
  <si>
    <t>HG Insights</t>
  </si>
  <si>
    <t>Carle Place, NY</t>
  </si>
  <si>
    <t>1-800-FLOWERS.COM, Inc.</t>
  </si>
  <si>
    <t>CBS Interactive</t>
  </si>
  <si>
    <t>King of Prussia, PA</t>
  </si>
  <si>
    <t>Samsung Research America</t>
  </si>
  <si>
    <t>Plainsboro, NJ</t>
  </si>
  <si>
    <t>Accounting</t>
  </si>
  <si>
    <t>Accounting &amp; Legal</t>
  </si>
  <si>
    <t>Lorven Technologies Inc</t>
  </si>
  <si>
    <t>Brisbane, CA</t>
  </si>
  <si>
    <t>CareDx</t>
  </si>
  <si>
    <t>Serigor Inc.</t>
  </si>
  <si>
    <t>Leidos</t>
  </si>
  <si>
    <t>Data Analyst, Performance Partnership</t>
  </si>
  <si>
    <t>Brea, CA</t>
  </si>
  <si>
    <t>Health Care Products Manufacturing</t>
  </si>
  <si>
    <t>Beckman Coulter Diagnostics</t>
  </si>
  <si>
    <t>IHS Markit</t>
  </si>
  <si>
    <t>Canton, MI</t>
  </si>
  <si>
    <t>Health, Beauty, &amp; Fitness</t>
  </si>
  <si>
    <t>Consumer Services</t>
  </si>
  <si>
    <t>e-IT Professionals Corp.</t>
  </si>
  <si>
    <t>North Brunswick, NJ</t>
  </si>
  <si>
    <t>TechProjects</t>
  </si>
  <si>
    <t>Biz2Credit Inc</t>
  </si>
  <si>
    <t>Holyoke, MA</t>
  </si>
  <si>
    <t>PeoplesBank</t>
  </si>
  <si>
    <t>Data Scientist Manager</t>
  </si>
  <si>
    <t>Paris, France</t>
  </si>
  <si>
    <t>Capgemini</t>
  </si>
  <si>
    <t>GNY Insurance Companies</t>
  </si>
  <si>
    <t>Memphis, TN</t>
  </si>
  <si>
    <t>Conch Technologies, Inc</t>
  </si>
  <si>
    <t>Medidata Solutions</t>
  </si>
  <si>
    <t>Software Data Engineer - College</t>
  </si>
  <si>
    <t>Corvallis, OR</t>
  </si>
  <si>
    <t>Senior Data Scientist - Algorithms</t>
  </si>
  <si>
    <t>Quartet Health</t>
  </si>
  <si>
    <t>School / School District</t>
  </si>
  <si>
    <t>Success Academy Charter Schools</t>
  </si>
  <si>
    <t>AXION Healthcare Solutions</t>
  </si>
  <si>
    <t>ExecOnline</t>
  </si>
  <si>
    <t>Lorton, VA</t>
  </si>
  <si>
    <t>Mteq</t>
  </si>
  <si>
    <t>Senior Data Scientist Oncology</t>
  </si>
  <si>
    <t>Gaithersburg, MD</t>
  </si>
  <si>
    <t>Brillient</t>
  </si>
  <si>
    <t>Entefy</t>
  </si>
  <si>
    <t>Irvine, CA</t>
  </si>
  <si>
    <t>Trace3</t>
  </si>
  <si>
    <t>Principal Data Scientist</t>
  </si>
  <si>
    <t>Campbell, CA</t>
  </si>
  <si>
    <t>Saama Technologies Inc</t>
  </si>
  <si>
    <t>Data Scientist - Alpha Insights</t>
  </si>
  <si>
    <t>Two Sigma</t>
  </si>
  <si>
    <t>Associate Principal Scientist, Pharmacogenomics</t>
  </si>
  <si>
    <t>Data Scientist - Systems Engineering</t>
  </si>
  <si>
    <t>Consumer Product Rental</t>
  </si>
  <si>
    <t>Strategic Financial Solutions</t>
  </si>
  <si>
    <t>Norwalk, CT</t>
  </si>
  <si>
    <t>Remedy BPCI Partners, LLC.</t>
  </si>
  <si>
    <t>The Climate Corporation</t>
  </si>
  <si>
    <t>Crossix Solutions</t>
  </si>
  <si>
    <t>Data Engineer - Consultant (Charlotte Based)</t>
  </si>
  <si>
    <t>Data Analyst 1, full-time contract worker for up to 12 months</t>
  </si>
  <si>
    <t>Aliso Viejo, CA</t>
  </si>
  <si>
    <t>Scientist, Immuno-Oncology</t>
  </si>
  <si>
    <t>Brentford, United Kingdom</t>
  </si>
  <si>
    <t>GSK</t>
  </si>
  <si>
    <t>Factual</t>
  </si>
  <si>
    <t>Products Data Analyst II</t>
  </si>
  <si>
    <t>Dublin, CA</t>
  </si>
  <si>
    <t>TriNet</t>
  </si>
  <si>
    <t>Lead Data Analyst</t>
  </si>
  <si>
    <t>Signpost</t>
  </si>
  <si>
    <t>Data Science Engineer - Mobile</t>
  </si>
  <si>
    <t>Adobe</t>
  </si>
  <si>
    <t>Arvada, CO</t>
  </si>
  <si>
    <t>Equian LLC</t>
  </si>
  <si>
    <t>Information Builders</t>
  </si>
  <si>
    <t>Sr Expert Data Science, Advanced Visual Analytics (Associate level)</t>
  </si>
  <si>
    <t>IT Associate Data Analyst</t>
  </si>
  <si>
    <t>Greenway Health</t>
  </si>
  <si>
    <t>Business Data Analyst</t>
  </si>
  <si>
    <t>Data Scientist - Sales</t>
  </si>
  <si>
    <t>Confluent</t>
  </si>
  <si>
    <t>Life360</t>
  </si>
  <si>
    <t>Principal, Data Science - Advanced Analytics</t>
  </si>
  <si>
    <t>Plymouth Meeting, PA</t>
  </si>
  <si>
    <t>IQVIA</t>
  </si>
  <si>
    <t>Data Science Project Manager</t>
  </si>
  <si>
    <t>Sr Scientist, Immuno-Oncology - Oncology</t>
  </si>
  <si>
    <t>Research Scientist â€“ Security and Privacy</t>
  </si>
  <si>
    <t>Riverside Research Institute</t>
  </si>
  <si>
    <t>Data Science Manager</t>
  </si>
  <si>
    <t>Allentown, PA</t>
  </si>
  <si>
    <t>Data Analyst 2 (Missionary Department)</t>
  </si>
  <si>
    <t>Supply Chain Data Analyst</t>
  </si>
  <si>
    <t>Logan, UT</t>
  </si>
  <si>
    <t>Icon Health and Fitness</t>
  </si>
  <si>
    <t>Data Engineer - ETL</t>
  </si>
  <si>
    <t>Birmingham, AL</t>
  </si>
  <si>
    <t>Shipt</t>
  </si>
  <si>
    <t>Data Modeler (Analytical Systems)</t>
  </si>
  <si>
    <t>Data Scientist in Translational Medicine</t>
  </si>
  <si>
    <t>Product Manager/Data Evangelist</t>
  </si>
  <si>
    <t>Senior Data Scientist â€“ Visualization, Novartis AI Innovation Lab</t>
  </si>
  <si>
    <t>Senior Data Analyst/Scientist</t>
  </si>
  <si>
    <t>Scientist â€“ Cancer Discovery, Molecular Assay</t>
  </si>
  <si>
    <t>Scottsdale, AZ</t>
  </si>
  <si>
    <t>IntraEdge</t>
  </si>
  <si>
    <t>Data Engineering Analyst</t>
  </si>
  <si>
    <t>Bloomington, IL</t>
  </si>
  <si>
    <t>COUNTRY Financial</t>
  </si>
  <si>
    <t>Manager of Data Science</t>
  </si>
  <si>
    <t>Software Engineer (Data Scientist/Software Engineer) - SISW - MG</t>
  </si>
  <si>
    <t>Wilsonville, OR</t>
  </si>
  <si>
    <t>Mentor Graphics</t>
  </si>
  <si>
    <t>Westminster, CO</t>
  </si>
  <si>
    <t>Maxar Technologies</t>
  </si>
  <si>
    <t>ICW Group</t>
  </si>
  <si>
    <t>Associate Research Scientist I (Protein Expression and Production)</t>
  </si>
  <si>
    <t>Alameda, CA</t>
  </si>
  <si>
    <t>Exelixis</t>
  </si>
  <si>
    <t>Director, Precision Medicine Clinical Biomarker Scientist</t>
  </si>
  <si>
    <t>Senior Formulations Scientist II</t>
  </si>
  <si>
    <t>Grand Rounds</t>
  </si>
  <si>
    <t>SPINS, LLC</t>
  </si>
  <si>
    <t>Senior Quantitative Analyst</t>
  </si>
  <si>
    <t>DTCC</t>
  </si>
  <si>
    <t>Roanoke, VA</t>
  </si>
  <si>
    <t>Carilion Clinic</t>
  </si>
  <si>
    <t>DoubleVerify</t>
  </si>
  <si>
    <t>Research Scientist or Senior Research Scientist - Computer Vision</t>
  </si>
  <si>
    <t>Mitsubishi Electric Research Labs</t>
  </si>
  <si>
    <t>Data Analyst Chemist - Quality System Contractor</t>
  </si>
  <si>
    <t>Beauty &amp; Personal Accessories Stores</t>
  </si>
  <si>
    <t>Rodan and Fields, LLC</t>
  </si>
  <si>
    <t>Research Scientist / Principal Research Scientist - Multiphysical Systems</t>
  </si>
  <si>
    <t>Research Scientist, Machine Learning Department</t>
  </si>
  <si>
    <t>Foundational Community Supports Data Analyst</t>
  </si>
  <si>
    <t>DESC</t>
  </si>
  <si>
    <t>Senior Health Data Analyst, Star Ratings</t>
  </si>
  <si>
    <t>Glen Burnie, MD</t>
  </si>
  <si>
    <t>Johns Hopkins Health Care</t>
  </si>
  <si>
    <t>Principal Research Scientist/Team Lead, Medicinal Chemistry - Oncology</t>
  </si>
  <si>
    <t>Community Behavioral Health</t>
  </si>
  <si>
    <t>Senior Engineer, Data Management Engineering</t>
  </si>
  <si>
    <t>Milpitas, CA</t>
  </si>
  <si>
    <t>Quality Control Scientist III- Analytical Development</t>
  </si>
  <si>
    <t>Clinical Scientist, Clinical Development</t>
  </si>
  <si>
    <t>Watertown, MA</t>
  </si>
  <si>
    <t>FORMA THERAPEUTICS</t>
  </si>
  <si>
    <t>Software Engineer Staff Scientist: Human Language Technologies</t>
  </si>
  <si>
    <t>Cambridge, MD</t>
  </si>
  <si>
    <t>Manager, Safety Scientist, Medical Safety &amp; Risk Management</t>
  </si>
  <si>
    <t>Assistant Director/Director, Office of Data Science</t>
  </si>
  <si>
    <t>Sr. Data Engineer | Big Data SaaS Pipeline</t>
  </si>
  <si>
    <t>Bridg</t>
  </si>
  <si>
    <t>Scientist - CVRM Metabolism - in vivo pharmacology</t>
  </si>
  <si>
    <t>North Salt Lake, UT</t>
  </si>
  <si>
    <t>Charter Spectrum</t>
  </si>
  <si>
    <t>CompQsoft</t>
  </si>
  <si>
    <t>Solugenix Corporation</t>
  </si>
  <si>
    <t>West Coast University</t>
  </si>
  <si>
    <t>Data Scientist (Warehouse Automation)</t>
  </si>
  <si>
    <t>SoftBank Robotics</t>
  </si>
  <si>
    <t>Jr. Data Scientist</t>
  </si>
  <si>
    <t>Ann Arbor, MI</t>
  </si>
  <si>
    <t>SkySync</t>
  </si>
  <si>
    <t>Data Architect / Data Modeler</t>
  </si>
  <si>
    <t>Olympia, WA</t>
  </si>
  <si>
    <t>Centennial, CO</t>
  </si>
  <si>
    <t>DatamanUSA, LLC</t>
  </si>
  <si>
    <t>Associate Scientist / Sr. Associate Scientist, Antibody Discovery</t>
  </si>
  <si>
    <t>23andMe</t>
  </si>
  <si>
    <t>Machine Learning Engineer (NLP)</t>
  </si>
  <si>
    <t>Fivestars</t>
  </si>
  <si>
    <t>CA-One Tech C</t>
  </si>
  <si>
    <t>Kronos</t>
  </si>
  <si>
    <t>Monte Rosa Therapeu</t>
  </si>
  <si>
    <t>1 to 50</t>
  </si>
  <si>
    <t>5001 - 10000</t>
  </si>
  <si>
    <t>Albuquerque</t>
  </si>
  <si>
    <t>Linthicum</t>
  </si>
  <si>
    <t>Clearwater</t>
  </si>
  <si>
    <t>Richland</t>
  </si>
  <si>
    <t>New York</t>
  </si>
  <si>
    <t>Dallas</t>
  </si>
  <si>
    <t>Baltimore</t>
  </si>
  <si>
    <t>San Jose</t>
  </si>
  <si>
    <t>Rochester</t>
  </si>
  <si>
    <t>Chantilly</t>
  </si>
  <si>
    <t>Plano</t>
  </si>
  <si>
    <t>Seattle</t>
  </si>
  <si>
    <t>Cambridge</t>
  </si>
  <si>
    <t>Newark</t>
  </si>
  <si>
    <t>Mountain View</t>
  </si>
  <si>
    <t>San Francisco</t>
  </si>
  <si>
    <t>Denver</t>
  </si>
  <si>
    <t>Chicago</t>
  </si>
  <si>
    <t>Louisville</t>
  </si>
  <si>
    <t>Herndon</t>
  </si>
  <si>
    <t>Hillsboro</t>
  </si>
  <si>
    <t>Worcester</t>
  </si>
  <si>
    <t>Groton</t>
  </si>
  <si>
    <t>Detroit</t>
  </si>
  <si>
    <t>Sunnyvale</t>
  </si>
  <si>
    <t>Ipswich</t>
  </si>
  <si>
    <t>Redlands</t>
  </si>
  <si>
    <t>Woburn</t>
  </si>
  <si>
    <t>Fremont</t>
  </si>
  <si>
    <t>Long Beach</t>
  </si>
  <si>
    <t>Marlborough</t>
  </si>
  <si>
    <t>Allendale</t>
  </si>
  <si>
    <t>Washington</t>
  </si>
  <si>
    <t>Bellevue</t>
  </si>
  <si>
    <t>Longmont</t>
  </si>
  <si>
    <t>Beavercreek</t>
  </si>
  <si>
    <t>Peoria</t>
  </si>
  <si>
    <t>Fort Lauderdale</t>
  </si>
  <si>
    <t>Boston</t>
  </si>
  <si>
    <t>Huntsville</t>
  </si>
  <si>
    <t>Armonk</t>
  </si>
  <si>
    <t>San Diego</t>
  </si>
  <si>
    <t>Saint Louis</t>
  </si>
  <si>
    <t>Cincinnati</t>
  </si>
  <si>
    <t>Palo Alto</t>
  </si>
  <si>
    <t>Coraopolis</t>
  </si>
  <si>
    <t>Framingham</t>
  </si>
  <si>
    <t>Atlanta</t>
  </si>
  <si>
    <t>Philadelphia</t>
  </si>
  <si>
    <t>Vancouver</t>
  </si>
  <si>
    <t>Indianapolis</t>
  </si>
  <si>
    <t>Lake Forest</t>
  </si>
  <si>
    <t>Maryland Heights</t>
  </si>
  <si>
    <t>Charlottesville</t>
  </si>
  <si>
    <t>Pittsburgh</t>
  </si>
  <si>
    <t>Harrisburg</t>
  </si>
  <si>
    <t>Laurel</t>
  </si>
  <si>
    <t>Arlington</t>
  </si>
  <si>
    <t>Tacoma</t>
  </si>
  <si>
    <t>Miami</t>
  </si>
  <si>
    <t>New Orleans</t>
  </si>
  <si>
    <t>Landover</t>
  </si>
  <si>
    <t>Patuxent River</t>
  </si>
  <si>
    <t>Suitland</t>
  </si>
  <si>
    <t>McLean</t>
  </si>
  <si>
    <t>Fort Belvoir</t>
  </si>
  <si>
    <t>Milwaukee</t>
  </si>
  <si>
    <t>Silver Spring</t>
  </si>
  <si>
    <t>Syracuse</t>
  </si>
  <si>
    <t>Houston</t>
  </si>
  <si>
    <t>Charlotte</t>
  </si>
  <si>
    <t>Southfield</t>
  </si>
  <si>
    <t>Matawan</t>
  </si>
  <si>
    <t>Phoenix</t>
  </si>
  <si>
    <t>Omaha</t>
  </si>
  <si>
    <t>Lyndhurst</t>
  </si>
  <si>
    <t>Rockville</t>
  </si>
  <si>
    <t>Minneapolis</t>
  </si>
  <si>
    <t>Los Angeles</t>
  </si>
  <si>
    <t>Alabaster</t>
  </si>
  <si>
    <t>Santa Fe Springs, Los Angeles</t>
  </si>
  <si>
    <t>Kansas City</t>
  </si>
  <si>
    <t>Ashburn</t>
  </si>
  <si>
    <t>Fort Worth</t>
  </si>
  <si>
    <t>Valencia</t>
  </si>
  <si>
    <t>Novato</t>
  </si>
  <si>
    <t>Aurora</t>
  </si>
  <si>
    <t>Tampa</t>
  </si>
  <si>
    <t>Riverton</t>
  </si>
  <si>
    <t>Chattanooga</t>
  </si>
  <si>
    <t>Ewing</t>
  </si>
  <si>
    <t>South San Francisco</t>
  </si>
  <si>
    <t>Cupertino</t>
  </si>
  <si>
    <t>Frederick</t>
  </si>
  <si>
    <t>West Reading</t>
  </si>
  <si>
    <t>Madison</t>
  </si>
  <si>
    <t>Dearborn</t>
  </si>
  <si>
    <t>Winter Park</t>
  </si>
  <si>
    <t>San Rafael</t>
  </si>
  <si>
    <t>Hamilton</t>
  </si>
  <si>
    <t>Woodbridge</t>
  </si>
  <si>
    <t>Lewes</t>
  </si>
  <si>
    <t>Springfield</t>
  </si>
  <si>
    <t>Burbank</t>
  </si>
  <si>
    <t>Newton</t>
  </si>
  <si>
    <t>Salt Lake City</t>
  </si>
  <si>
    <t>Lafayette</t>
  </si>
  <si>
    <t>Annapolis Junction</t>
  </si>
  <si>
    <t>Highland</t>
  </si>
  <si>
    <t>Burleson</t>
  </si>
  <si>
    <t>Hoopeston</t>
  </si>
  <si>
    <t>Scotts Valley</t>
  </si>
  <si>
    <t>Knoxville</t>
  </si>
  <si>
    <t>Millville</t>
  </si>
  <si>
    <t>Sheboygan</t>
  </si>
  <si>
    <t>San Mateo</t>
  </si>
  <si>
    <t>Dayton</t>
  </si>
  <si>
    <t>Parlier</t>
  </si>
  <si>
    <t>Meridian</t>
  </si>
  <si>
    <t>Cherry Hill</t>
  </si>
  <si>
    <t>Nashville</t>
  </si>
  <si>
    <t>Portland</t>
  </si>
  <si>
    <t>Port Washington</t>
  </si>
  <si>
    <t>Austin</t>
  </si>
  <si>
    <t>Providence</t>
  </si>
  <si>
    <t>Raleigh</t>
  </si>
  <si>
    <t>Phila</t>
  </si>
  <si>
    <t>Oakland</t>
  </si>
  <si>
    <t>Boise</t>
  </si>
  <si>
    <t>Oak Ridge</t>
  </si>
  <si>
    <t>Agoura Hills</t>
  </si>
  <si>
    <t>Pella</t>
  </si>
  <si>
    <t>San Ramon</t>
  </si>
  <si>
    <t>Red Bank</t>
  </si>
  <si>
    <t>Columbia</t>
  </si>
  <si>
    <t>San Antonio</t>
  </si>
  <si>
    <t>Portsmouth</t>
  </si>
  <si>
    <t>West Palm Beach</t>
  </si>
  <si>
    <t>Exton</t>
  </si>
  <si>
    <t>Alexandria</t>
  </si>
  <si>
    <t>Owensboro</t>
  </si>
  <si>
    <t>Hartford</t>
  </si>
  <si>
    <t>Orange</t>
  </si>
  <si>
    <t>Lenexa</t>
  </si>
  <si>
    <t>Concord</t>
  </si>
  <si>
    <t>Vail</t>
  </si>
  <si>
    <t>Natick</t>
  </si>
  <si>
    <t>Winston-Salem</t>
  </si>
  <si>
    <t>Richfield</t>
  </si>
  <si>
    <t>Hampton</t>
  </si>
  <si>
    <t>Ithaca</t>
  </si>
  <si>
    <t>Marietta</t>
  </si>
  <si>
    <t>Quincy</t>
  </si>
  <si>
    <t>Green Bay</t>
  </si>
  <si>
    <t>Durham</t>
  </si>
  <si>
    <t>Clovis</t>
  </si>
  <si>
    <t>Chandler</t>
  </si>
  <si>
    <t>Orlando</t>
  </si>
  <si>
    <t>Westlake</t>
  </si>
  <si>
    <t>Des Moines</t>
  </si>
  <si>
    <t>Cedar Rapids</t>
  </si>
  <si>
    <t>Fort Lee</t>
  </si>
  <si>
    <t>Blue Bell</t>
  </si>
  <si>
    <t>Jersey City</t>
  </si>
  <si>
    <t>Emeryville</t>
  </si>
  <si>
    <t>Santa Barbara</t>
  </si>
  <si>
    <t>Carle Place</t>
  </si>
  <si>
    <t>King of Prussia</t>
  </si>
  <si>
    <t>Santa Clara</t>
  </si>
  <si>
    <t>Brisbane</t>
  </si>
  <si>
    <t>Foster City</t>
  </si>
  <si>
    <t>Holyoke</t>
  </si>
  <si>
    <t>Waltham</t>
  </si>
  <si>
    <t>Corvallis</t>
  </si>
  <si>
    <t>Gaithersburg</t>
  </si>
  <si>
    <t>Bedford</t>
  </si>
  <si>
    <t>Aliso Viejo</t>
  </si>
  <si>
    <t>Dublin</t>
  </si>
  <si>
    <t>Arvada</t>
  </si>
  <si>
    <t>Franklin</t>
  </si>
  <si>
    <t>Plymouth Meeting</t>
  </si>
  <si>
    <t>Allentown</t>
  </si>
  <si>
    <t>Logan</t>
  </si>
  <si>
    <t>Birmingham</t>
  </si>
  <si>
    <t>Reston</t>
  </si>
  <si>
    <t>Scottsdale</t>
  </si>
  <si>
    <t>Bloomington</t>
  </si>
  <si>
    <t>Alameda</t>
  </si>
  <si>
    <t>Roanoke</t>
  </si>
  <si>
    <t>Glen Burnie</t>
  </si>
  <si>
    <t>Milpitas</t>
  </si>
  <si>
    <t>Watertown</t>
  </si>
  <si>
    <t>Irvine</t>
  </si>
  <si>
    <t>Ann Arbor</t>
  </si>
  <si>
    <t>Olympia</t>
  </si>
  <si>
    <t>job_title</t>
  </si>
  <si>
    <t>company_name</t>
  </si>
  <si>
    <t>rating</t>
  </si>
  <si>
    <t>city</t>
  </si>
  <si>
    <t>state</t>
  </si>
  <si>
    <t>location</t>
  </si>
  <si>
    <t>hq_location</t>
  </si>
  <si>
    <t>size</t>
  </si>
  <si>
    <t>founded</t>
  </si>
  <si>
    <t>ownership</t>
  </si>
  <si>
    <t>industry</t>
  </si>
  <si>
    <t>sector</t>
  </si>
  <si>
    <t>revenue</t>
  </si>
  <si>
    <t>lower_salary</t>
  </si>
  <si>
    <t>upper_salary</t>
  </si>
  <si>
    <t>avg_salary</t>
  </si>
  <si>
    <t>python</t>
  </si>
  <si>
    <t>degree_req</t>
  </si>
  <si>
    <t>ds proj. manager</t>
  </si>
  <si>
    <t>ml engineer</t>
  </si>
  <si>
    <t>other data prof.</t>
  </si>
  <si>
    <t>index</t>
  </si>
  <si>
    <t>role_type</t>
  </si>
  <si>
    <t>51 - 200</t>
  </si>
  <si>
    <t>timezone</t>
  </si>
  <si>
    <t>med_monthly_rent</t>
  </si>
  <si>
    <t>value_of_dollar</t>
  </si>
  <si>
    <t>AK</t>
  </si>
  <si>
    <t>AR</t>
  </si>
  <si>
    <t>HI</t>
  </si>
  <si>
    <t>ME</t>
  </si>
  <si>
    <t>MS</t>
  </si>
  <si>
    <t>MT</t>
  </si>
  <si>
    <t>NV</t>
  </si>
  <si>
    <t>NH</t>
  </si>
  <si>
    <t>ND</t>
  </si>
  <si>
    <t>OK</t>
  </si>
  <si>
    <t>SD</t>
  </si>
  <si>
    <t>VT</t>
  </si>
  <si>
    <t>WV</t>
  </si>
  <si>
    <t>WY</t>
  </si>
  <si>
    <t>median_rent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</si>
</sst>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49" fontId="0" fillId="0" borderId="0" xfId="0" applyNumberFormat="1" applyFont="1" applyFill="1" applyBorder="1" applyAlignment="1" applyProtecti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739"/>
  <sheetViews>
    <sheetView tabSelected="1" topLeftCell="C1" zoomScaleNormal="100" workbookViewId="0">
      <pane ySplit="1" topLeftCell="A2" activePane="bottomLeft" state="frozen"/>
      <selection pane="bottomLeft" activeCell="I8" sqref="I8"/>
    </sheetView>
  </sheetViews>
  <sheetFormatPr defaultRowHeight="15.75" x14ac:dyDescent="0.25"/>
  <cols>
    <col min="2" max="2" width="48.375" customWidth="1"/>
    <col min="3" max="3" width="28.125" customWidth="1"/>
    <col min="4" max="4" width="39.75" customWidth="1"/>
    <col min="7" max="7" width="12.625" customWidth="1"/>
    <col min="8" max="10" width="14.125" customWidth="1"/>
    <col min="11" max="11" width="24.375" customWidth="1"/>
    <col min="12" max="12" width="19.375" customWidth="1"/>
    <col min="13" max="13" width="14" style="1" customWidth="1"/>
    <col min="15" max="15" width="28.75" customWidth="1"/>
    <col min="16" max="16" width="37.5" customWidth="1"/>
    <col min="17" max="17" width="32" customWidth="1"/>
    <col min="18" max="18" width="22.5" customWidth="1"/>
    <col min="19" max="19" width="15.25" customWidth="1"/>
    <col min="20" max="21" width="13.875" customWidth="1"/>
    <col min="22" max="22" width="13.5" customWidth="1"/>
    <col min="39" max="39" width="11.875" customWidth="1"/>
  </cols>
  <sheetData>
    <row r="1" spans="1:39" x14ac:dyDescent="0.25">
      <c r="A1" t="s">
        <v>1259</v>
      </c>
      <c r="B1" t="s">
        <v>1238</v>
      </c>
      <c r="C1" t="s">
        <v>1260</v>
      </c>
      <c r="D1" t="s">
        <v>1239</v>
      </c>
      <c r="E1" t="s">
        <v>1240</v>
      </c>
      <c r="F1" t="s">
        <v>1262</v>
      </c>
      <c r="G1" t="s">
        <v>1241</v>
      </c>
      <c r="H1" t="s">
        <v>1242</v>
      </c>
      <c r="I1" t="s">
        <v>1279</v>
      </c>
      <c r="J1" t="s">
        <v>1264</v>
      </c>
      <c r="K1" t="s">
        <v>1243</v>
      </c>
      <c r="L1" t="s">
        <v>1244</v>
      </c>
      <c r="M1" s="1" t="s">
        <v>1245</v>
      </c>
      <c r="N1" t="s">
        <v>1246</v>
      </c>
      <c r="O1" t="s">
        <v>1247</v>
      </c>
      <c r="P1" t="s">
        <v>1248</v>
      </c>
      <c r="Q1" t="s">
        <v>1249</v>
      </c>
      <c r="R1" t="s">
        <v>1250</v>
      </c>
      <c r="S1" t="s">
        <v>1251</v>
      </c>
      <c r="T1" t="s">
        <v>1252</v>
      </c>
      <c r="U1" t="s">
        <v>1253</v>
      </c>
      <c r="V1" t="s">
        <v>15</v>
      </c>
      <c r="W1" t="s">
        <v>1255</v>
      </c>
      <c r="X1" t="s">
        <v>1254</v>
      </c>
      <c r="Y1" t="s">
        <v>0</v>
      </c>
      <c r="Z1" t="s">
        <v>1</v>
      </c>
      <c r="AA1" t="s">
        <v>2</v>
      </c>
      <c r="AB1" t="s">
        <v>3</v>
      </c>
      <c r="AC1" t="s">
        <v>4</v>
      </c>
      <c r="AD1" t="s">
        <v>5</v>
      </c>
      <c r="AE1" t="s">
        <v>6</v>
      </c>
      <c r="AF1" t="s">
        <v>7</v>
      </c>
      <c r="AG1" t="s">
        <v>8</v>
      </c>
      <c r="AH1" t="s">
        <v>9</v>
      </c>
      <c r="AI1" t="s">
        <v>10</v>
      </c>
      <c r="AJ1" t="s">
        <v>11</v>
      </c>
      <c r="AK1" t="s">
        <v>12</v>
      </c>
      <c r="AL1" t="s">
        <v>13</v>
      </c>
      <c r="AM1" t="s">
        <v>14</v>
      </c>
    </row>
    <row r="2" spans="1:39" ht="21.75" customHeight="1" x14ac:dyDescent="0.25">
      <c r="A2">
        <v>1</v>
      </c>
      <c r="B2" t="s">
        <v>16</v>
      </c>
      <c r="C2" t="s">
        <v>25</v>
      </c>
      <c r="D2" t="s">
        <v>23</v>
      </c>
      <c r="E2">
        <v>3.8</v>
      </c>
      <c r="F2" t="str">
        <f>IF(ISNUMBER(SEARCH(H2,"WA,OR,CA,NV")),"Pacific",IF(ISNUMBER(SEARCH(H2,"MT,ID,WY,UT,CO,AZ,NM")),"Mountain",IF(ISNUMBER(SEARCH(H2,"ND,SD,NE,KS,OK,TX,MN,IA,MO,AR,LA,WI,IL,TN,MS,AL")),"Central",IF(ISNUMBER(SEARCH(H2,"MI,IN,OH,PA,NY,VT,ME,NH,MA,RI,CT,KY,NJ,DE,MD,WV,VA,NC,SC,GA,FL,DC")),"Eastern",IF(ISNUMBER(SEARCH(H2,"AK")),"Alaska",IF(ISNUMBER(SEARCH(H2,"HI")),"Hawaii",""))))))</f>
        <v>Mountain</v>
      </c>
      <c r="G2" t="s">
        <v>1043</v>
      </c>
      <c r="H2" t="s">
        <v>24</v>
      </c>
      <c r="I2">
        <f>VLOOKUP(H2,Sheet1!$A$1:$C$51,3)</f>
        <v>1200</v>
      </c>
      <c r="J2">
        <f>VLOOKUP(H2,Sheet1!$A$1:$C$51,2)</f>
        <v>1.1000000000000001</v>
      </c>
      <c r="K2" t="s">
        <v>17</v>
      </c>
      <c r="L2" t="s">
        <v>18</v>
      </c>
      <c r="M2" s="1" t="s">
        <v>19</v>
      </c>
      <c r="N2">
        <v>1973</v>
      </c>
      <c r="O2" t="s">
        <v>20</v>
      </c>
      <c r="P2" t="s">
        <v>21</v>
      </c>
      <c r="Q2" t="s">
        <v>21</v>
      </c>
      <c r="R2" t="s">
        <v>22</v>
      </c>
      <c r="S2">
        <v>53</v>
      </c>
      <c r="T2">
        <v>91</v>
      </c>
      <c r="U2">
        <v>72</v>
      </c>
      <c r="V2" t="s">
        <v>26</v>
      </c>
      <c r="W2" t="s">
        <v>27</v>
      </c>
      <c r="X2">
        <v>1</v>
      </c>
      <c r="Y2">
        <v>0</v>
      </c>
      <c r="Z2">
        <v>0</v>
      </c>
      <c r="AA2">
        <v>1</v>
      </c>
      <c r="AB2">
        <v>0</v>
      </c>
      <c r="AC2">
        <v>1</v>
      </c>
      <c r="AD2">
        <v>0</v>
      </c>
      <c r="AE2">
        <v>0</v>
      </c>
      <c r="AF2">
        <v>0</v>
      </c>
      <c r="AG2">
        <v>0</v>
      </c>
      <c r="AH2">
        <v>0</v>
      </c>
      <c r="AI2">
        <v>1</v>
      </c>
      <c r="AJ2">
        <v>1</v>
      </c>
      <c r="AK2">
        <v>0</v>
      </c>
      <c r="AL2">
        <v>0</v>
      </c>
      <c r="AM2">
        <v>0</v>
      </c>
    </row>
    <row r="3" spans="1:39" ht="16.5" customHeight="1" x14ac:dyDescent="0.25">
      <c r="A3">
        <v>2</v>
      </c>
      <c r="B3" t="s">
        <v>28</v>
      </c>
      <c r="C3" t="s">
        <v>25</v>
      </c>
      <c r="D3" t="s">
        <v>36</v>
      </c>
      <c r="E3">
        <v>3.4</v>
      </c>
      <c r="F3" t="str">
        <f t="shared" ref="F3:F66" si="0">IF(ISNUMBER(SEARCH(H3,"WA,OR,CA,NV")),"Pacific",IF(ISNUMBER(SEARCH(H3,"MT,ID,WY,UT,CO,AZ,NM")),"Mountain",IF(ISNUMBER(SEARCH(H3,"ND,SD,NE,KS,OK,TX,MN,IA,MO,AR,LA,WI,IL,TN,MS,AL")),"Central",IF(ISNUMBER(SEARCH(H3,"MI,IN,OH,PA,NY,VT,ME,NH,MA,RI,CT,KY,NJ,DE,MD,WV,VA,NC,SC,GA,FL,DC")),"Eastern",IF(ISNUMBER(SEARCH(H3,"AK")),"Alaska",IF(ISNUMBER(SEARCH(H3,"HI")),"Hawaii",""))))))</f>
        <v>Eastern</v>
      </c>
      <c r="G3" t="s">
        <v>1044</v>
      </c>
      <c r="H3" t="s">
        <v>37</v>
      </c>
      <c r="I3">
        <f>VLOOKUP(H3,Sheet1!$A$1:$C$51,3)</f>
        <v>2252</v>
      </c>
      <c r="J3">
        <f>VLOOKUP(H3,Sheet1!$A$1:$C$51,2)</f>
        <v>0.91</v>
      </c>
      <c r="K3" t="s">
        <v>29</v>
      </c>
      <c r="L3" t="s">
        <v>30</v>
      </c>
      <c r="M3" s="1" t="s">
        <v>31</v>
      </c>
      <c r="N3">
        <v>1984</v>
      </c>
      <c r="O3" t="s">
        <v>32</v>
      </c>
      <c r="P3" t="s">
        <v>33</v>
      </c>
      <c r="Q3" t="s">
        <v>34</v>
      </c>
      <c r="R3" t="s">
        <v>35</v>
      </c>
      <c r="S3">
        <v>63</v>
      </c>
      <c r="T3">
        <v>112</v>
      </c>
      <c r="U3">
        <v>87.5</v>
      </c>
      <c r="V3" t="s">
        <v>26</v>
      </c>
      <c r="W3" t="s">
        <v>27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</row>
    <row r="4" spans="1:39" x14ac:dyDescent="0.25">
      <c r="A4">
        <v>3</v>
      </c>
      <c r="B4" t="s">
        <v>16</v>
      </c>
      <c r="C4" t="s">
        <v>25</v>
      </c>
      <c r="D4" t="s">
        <v>42</v>
      </c>
      <c r="E4">
        <v>4.8</v>
      </c>
      <c r="F4" t="str">
        <f t="shared" si="0"/>
        <v>Eastern</v>
      </c>
      <c r="G4" t="s">
        <v>1045</v>
      </c>
      <c r="H4" t="s">
        <v>43</v>
      </c>
      <c r="I4">
        <f>VLOOKUP(H4,Sheet1!$A$1:$C$51,3)</f>
        <v>1590</v>
      </c>
      <c r="J4">
        <f>VLOOKUP(H4,Sheet1!$A$1:$C$51,2)</f>
        <v>0.99</v>
      </c>
      <c r="K4" t="s">
        <v>38</v>
      </c>
      <c r="L4" t="s">
        <v>38</v>
      </c>
      <c r="M4" s="1" t="s">
        <v>19</v>
      </c>
      <c r="N4">
        <v>2010</v>
      </c>
      <c r="O4" t="s">
        <v>20</v>
      </c>
      <c r="P4" t="s">
        <v>39</v>
      </c>
      <c r="Q4" t="s">
        <v>40</v>
      </c>
      <c r="R4" t="s">
        <v>41</v>
      </c>
      <c r="S4">
        <v>80</v>
      </c>
      <c r="T4">
        <v>90</v>
      </c>
      <c r="U4">
        <v>85</v>
      </c>
      <c r="V4" t="s">
        <v>26</v>
      </c>
      <c r="W4" t="s">
        <v>27</v>
      </c>
      <c r="X4">
        <v>1</v>
      </c>
      <c r="Y4">
        <v>1</v>
      </c>
      <c r="Z4">
        <v>0</v>
      </c>
      <c r="AA4">
        <v>1</v>
      </c>
      <c r="AB4">
        <v>1</v>
      </c>
      <c r="AC4">
        <v>1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</row>
    <row r="5" spans="1:39" x14ac:dyDescent="0.25">
      <c r="A5">
        <v>4</v>
      </c>
      <c r="B5" t="s">
        <v>16</v>
      </c>
      <c r="C5" t="s">
        <v>25</v>
      </c>
      <c r="D5" t="s">
        <v>50</v>
      </c>
      <c r="E5">
        <v>3.8</v>
      </c>
      <c r="F5" t="str">
        <f t="shared" si="0"/>
        <v>Pacific</v>
      </c>
      <c r="G5" t="s">
        <v>1046</v>
      </c>
      <c r="H5" t="s">
        <v>51</v>
      </c>
      <c r="I5">
        <f>VLOOKUP(H5,Sheet1!$A$1:$C$51,3)</f>
        <v>1838</v>
      </c>
      <c r="J5">
        <f>VLOOKUP(H5,Sheet1!$A$1:$C$51,2)</f>
        <v>0.93</v>
      </c>
      <c r="K5" t="s">
        <v>44</v>
      </c>
      <c r="L5" t="s">
        <v>44</v>
      </c>
      <c r="M5" s="1" t="s">
        <v>45</v>
      </c>
      <c r="N5">
        <v>1965</v>
      </c>
      <c r="O5" t="s">
        <v>46</v>
      </c>
      <c r="P5" t="s">
        <v>47</v>
      </c>
      <c r="Q5" t="s">
        <v>48</v>
      </c>
      <c r="R5" t="s">
        <v>49</v>
      </c>
      <c r="S5">
        <v>56</v>
      </c>
      <c r="T5">
        <v>97</v>
      </c>
      <c r="U5">
        <v>76.5</v>
      </c>
      <c r="V5" t="s">
        <v>26</v>
      </c>
      <c r="W5" t="s">
        <v>26</v>
      </c>
      <c r="X5">
        <v>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</row>
    <row r="6" spans="1:39" x14ac:dyDescent="0.25">
      <c r="A6">
        <v>5</v>
      </c>
      <c r="B6" t="s">
        <v>16</v>
      </c>
      <c r="C6" t="s">
        <v>25</v>
      </c>
      <c r="D6" t="s">
        <v>56</v>
      </c>
      <c r="E6">
        <v>2.9</v>
      </c>
      <c r="F6" t="str">
        <f t="shared" si="0"/>
        <v>Eastern</v>
      </c>
      <c r="G6" t="s">
        <v>1047</v>
      </c>
      <c r="H6" t="s">
        <v>57</v>
      </c>
      <c r="I6">
        <f>VLOOKUP(H6,Sheet1!$A$1:$C$51,3)</f>
        <v>1290</v>
      </c>
      <c r="J6">
        <f>VLOOKUP(H6,Sheet1!$A$1:$C$51,2)</f>
        <v>1.1000000000000001</v>
      </c>
      <c r="K6" t="s">
        <v>52</v>
      </c>
      <c r="L6" t="s">
        <v>52</v>
      </c>
      <c r="M6" s="1" t="s">
        <v>53</v>
      </c>
      <c r="N6">
        <v>1998</v>
      </c>
      <c r="O6" t="s">
        <v>20</v>
      </c>
      <c r="P6" t="s">
        <v>54</v>
      </c>
      <c r="Q6" t="s">
        <v>40</v>
      </c>
      <c r="R6" t="s">
        <v>55</v>
      </c>
      <c r="S6">
        <v>86</v>
      </c>
      <c r="T6">
        <v>143</v>
      </c>
      <c r="U6">
        <v>114.5</v>
      </c>
      <c r="V6" t="s">
        <v>26</v>
      </c>
      <c r="W6" t="s">
        <v>26</v>
      </c>
      <c r="X6">
        <v>1</v>
      </c>
      <c r="Y6">
        <v>0</v>
      </c>
      <c r="Z6">
        <v>0</v>
      </c>
      <c r="AA6">
        <v>1</v>
      </c>
      <c r="AB6">
        <v>1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</row>
    <row r="7" spans="1:39" x14ac:dyDescent="0.25">
      <c r="A7">
        <v>6</v>
      </c>
      <c r="B7" t="s">
        <v>16</v>
      </c>
      <c r="C7" t="s">
        <v>25</v>
      </c>
      <c r="D7" t="s">
        <v>63</v>
      </c>
      <c r="E7">
        <v>3.4</v>
      </c>
      <c r="F7" t="str">
        <f t="shared" si="0"/>
        <v>Central</v>
      </c>
      <c r="G7" t="s">
        <v>1048</v>
      </c>
      <c r="H7" t="s">
        <v>64</v>
      </c>
      <c r="I7">
        <f>VLOOKUP(H7,Sheet1!$A$1:$C$51,3)</f>
        <v>1455</v>
      </c>
      <c r="J7">
        <f>VLOOKUP(H7,Sheet1!$A$1:$C$51,2)</f>
        <v>1.03</v>
      </c>
      <c r="K7" t="s">
        <v>58</v>
      </c>
      <c r="L7" t="s">
        <v>58</v>
      </c>
      <c r="M7" s="1" t="s">
        <v>59</v>
      </c>
      <c r="N7">
        <v>2000</v>
      </c>
      <c r="O7" t="s">
        <v>60</v>
      </c>
      <c r="P7" t="s">
        <v>61</v>
      </c>
      <c r="Q7" t="s">
        <v>61</v>
      </c>
      <c r="R7" t="s">
        <v>62</v>
      </c>
      <c r="S7">
        <v>71</v>
      </c>
      <c r="T7">
        <v>119</v>
      </c>
      <c r="U7">
        <v>95</v>
      </c>
      <c r="V7" t="s">
        <v>26</v>
      </c>
      <c r="W7" t="s">
        <v>26</v>
      </c>
      <c r="X7">
        <v>1</v>
      </c>
      <c r="Y7">
        <v>0</v>
      </c>
      <c r="Z7">
        <v>1</v>
      </c>
      <c r="AA7">
        <v>1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1</v>
      </c>
      <c r="AK7">
        <v>0</v>
      </c>
      <c r="AL7">
        <v>1</v>
      </c>
      <c r="AM7">
        <v>0</v>
      </c>
    </row>
    <row r="8" spans="1:39" x14ac:dyDescent="0.25">
      <c r="A8">
        <v>7</v>
      </c>
      <c r="B8" t="s">
        <v>16</v>
      </c>
      <c r="C8" t="s">
        <v>25</v>
      </c>
      <c r="D8" t="s">
        <v>67</v>
      </c>
      <c r="E8">
        <v>4.0999999999999996</v>
      </c>
      <c r="F8" t="str">
        <f t="shared" si="0"/>
        <v>Eastern</v>
      </c>
      <c r="G8" t="s">
        <v>1049</v>
      </c>
      <c r="H8" t="s">
        <v>37</v>
      </c>
      <c r="I8">
        <f>VLOOKUP(H8,Sheet1!$A$1:$C$51,3)</f>
        <v>2252</v>
      </c>
      <c r="J8">
        <f>VLOOKUP(H8,Sheet1!$A$1:$C$51,2)</f>
        <v>0.91</v>
      </c>
      <c r="K8" t="s">
        <v>30</v>
      </c>
      <c r="L8" t="s">
        <v>30</v>
      </c>
      <c r="M8" s="1" t="s">
        <v>19</v>
      </c>
      <c r="N8">
        <v>2008</v>
      </c>
      <c r="O8" t="s">
        <v>20</v>
      </c>
      <c r="P8" t="s">
        <v>65</v>
      </c>
      <c r="Q8" t="s">
        <v>66</v>
      </c>
      <c r="R8" t="s">
        <v>55</v>
      </c>
      <c r="S8">
        <v>54</v>
      </c>
      <c r="T8">
        <v>93</v>
      </c>
      <c r="U8">
        <v>73.5</v>
      </c>
      <c r="V8" t="s">
        <v>26</v>
      </c>
      <c r="W8" t="s">
        <v>26</v>
      </c>
      <c r="X8">
        <v>0</v>
      </c>
      <c r="Y8">
        <v>0</v>
      </c>
      <c r="Z8">
        <v>0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</row>
    <row r="9" spans="1:39" x14ac:dyDescent="0.25">
      <c r="A9">
        <v>8</v>
      </c>
      <c r="B9" t="s">
        <v>16</v>
      </c>
      <c r="C9" t="s">
        <v>25</v>
      </c>
      <c r="D9" t="s">
        <v>72</v>
      </c>
      <c r="E9">
        <v>3.8</v>
      </c>
      <c r="F9" t="str">
        <f t="shared" si="0"/>
        <v>Pacific</v>
      </c>
      <c r="G9" t="s">
        <v>1050</v>
      </c>
      <c r="H9" t="s">
        <v>73</v>
      </c>
      <c r="I9">
        <f>VLOOKUP(H9,Sheet1!$A$1:$C$51,3)</f>
        <v>2518</v>
      </c>
      <c r="J9">
        <f>VLOOKUP(H9,Sheet1!$A$1:$C$51,2)</f>
        <v>0.87</v>
      </c>
      <c r="K9" t="s">
        <v>68</v>
      </c>
      <c r="L9" t="s">
        <v>69</v>
      </c>
      <c r="M9" s="1" t="s">
        <v>59</v>
      </c>
      <c r="N9">
        <v>2005</v>
      </c>
      <c r="O9" t="s">
        <v>20</v>
      </c>
      <c r="P9" t="s">
        <v>70</v>
      </c>
      <c r="Q9" t="s">
        <v>40</v>
      </c>
      <c r="R9" t="s">
        <v>71</v>
      </c>
      <c r="S9">
        <v>86</v>
      </c>
      <c r="T9">
        <v>142</v>
      </c>
      <c r="U9">
        <v>114</v>
      </c>
      <c r="V9" t="s">
        <v>26</v>
      </c>
      <c r="W9" t="s">
        <v>27</v>
      </c>
      <c r="X9">
        <v>1</v>
      </c>
      <c r="Y9">
        <v>1</v>
      </c>
      <c r="Z9">
        <v>1</v>
      </c>
      <c r="AA9">
        <v>1</v>
      </c>
      <c r="AB9">
        <v>1</v>
      </c>
      <c r="AC9">
        <v>0</v>
      </c>
      <c r="AD9">
        <v>0</v>
      </c>
      <c r="AE9">
        <v>1</v>
      </c>
      <c r="AF9">
        <v>0</v>
      </c>
      <c r="AG9">
        <v>1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</row>
    <row r="10" spans="1:39" x14ac:dyDescent="0.25">
      <c r="A10">
        <v>9</v>
      </c>
      <c r="B10" t="s">
        <v>74</v>
      </c>
      <c r="C10" t="s">
        <v>78</v>
      </c>
      <c r="D10" t="s">
        <v>77</v>
      </c>
      <c r="E10">
        <v>3.3</v>
      </c>
      <c r="F10" t="str">
        <f t="shared" si="0"/>
        <v>Eastern</v>
      </c>
      <c r="G10" t="s">
        <v>1051</v>
      </c>
      <c r="H10" t="s">
        <v>57</v>
      </c>
      <c r="I10">
        <f>VLOOKUP(H10,Sheet1!$A$1:$C$51,3)</f>
        <v>1290</v>
      </c>
      <c r="J10">
        <f>VLOOKUP(H10,Sheet1!$A$1:$C$51,2)</f>
        <v>1.1000000000000001</v>
      </c>
      <c r="K10" t="s">
        <v>75</v>
      </c>
      <c r="L10" t="s">
        <v>75</v>
      </c>
      <c r="M10" s="1" t="s">
        <v>31</v>
      </c>
      <c r="N10">
        <v>2014</v>
      </c>
      <c r="O10" t="s">
        <v>76</v>
      </c>
      <c r="P10" t="s">
        <v>33</v>
      </c>
      <c r="Q10" t="s">
        <v>34</v>
      </c>
      <c r="R10" t="s">
        <v>49</v>
      </c>
      <c r="S10">
        <v>38</v>
      </c>
      <c r="T10">
        <v>84</v>
      </c>
      <c r="U10">
        <v>61</v>
      </c>
      <c r="V10" t="s">
        <v>26</v>
      </c>
      <c r="W10" t="s">
        <v>79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</row>
    <row r="11" spans="1:39" x14ac:dyDescent="0.25">
      <c r="A11">
        <v>10</v>
      </c>
      <c r="B11" t="s">
        <v>16</v>
      </c>
      <c r="C11" t="s">
        <v>25</v>
      </c>
      <c r="D11" t="s">
        <v>85</v>
      </c>
      <c r="E11">
        <v>3.5</v>
      </c>
      <c r="F11" t="str">
        <f t="shared" si="0"/>
        <v>Pacific</v>
      </c>
      <c r="G11" t="s">
        <v>1050</v>
      </c>
      <c r="H11" t="s">
        <v>73</v>
      </c>
      <c r="I11">
        <f>VLOOKUP(H11,Sheet1!$A$1:$C$51,3)</f>
        <v>2518</v>
      </c>
      <c r="J11">
        <f>VLOOKUP(H11,Sheet1!$A$1:$C$51,2)</f>
        <v>0.87</v>
      </c>
      <c r="K11" t="s">
        <v>68</v>
      </c>
      <c r="L11" t="s">
        <v>82</v>
      </c>
      <c r="M11" s="1" t="s">
        <v>19</v>
      </c>
      <c r="N11">
        <v>2011</v>
      </c>
      <c r="O11" t="s">
        <v>20</v>
      </c>
      <c r="P11" t="s">
        <v>83</v>
      </c>
      <c r="Q11" t="s">
        <v>84</v>
      </c>
      <c r="R11" t="s">
        <v>62</v>
      </c>
      <c r="S11">
        <v>126</v>
      </c>
      <c r="T11">
        <v>201</v>
      </c>
      <c r="U11">
        <v>163.5</v>
      </c>
      <c r="V11" t="s">
        <v>26</v>
      </c>
      <c r="W11" t="s">
        <v>26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</row>
    <row r="12" spans="1:39" x14ac:dyDescent="0.25">
      <c r="A12">
        <v>11</v>
      </c>
      <c r="B12" t="s">
        <v>16</v>
      </c>
      <c r="C12" t="s">
        <v>25</v>
      </c>
      <c r="D12" t="s">
        <v>90</v>
      </c>
      <c r="E12">
        <v>4.0999999999999996</v>
      </c>
      <c r="F12" t="str">
        <f t="shared" si="0"/>
        <v>Eastern</v>
      </c>
      <c r="G12" t="s">
        <v>1052</v>
      </c>
      <c r="H12" t="s">
        <v>91</v>
      </c>
      <c r="I12">
        <f>VLOOKUP(H12,Sheet1!$A$1:$C$51,3)</f>
        <v>1526</v>
      </c>
      <c r="J12">
        <f>VLOOKUP(H12,Sheet1!$A$1:$C$51,2)</f>
        <v>1.04</v>
      </c>
      <c r="K12" t="s">
        <v>86</v>
      </c>
      <c r="L12" t="s">
        <v>87</v>
      </c>
      <c r="M12" s="1" t="s">
        <v>88</v>
      </c>
      <c r="N12">
        <v>1968</v>
      </c>
      <c r="O12" t="s">
        <v>60</v>
      </c>
      <c r="P12" t="s">
        <v>89</v>
      </c>
      <c r="Q12" t="s">
        <v>40</v>
      </c>
      <c r="R12" t="s">
        <v>62</v>
      </c>
      <c r="S12">
        <v>64</v>
      </c>
      <c r="T12">
        <v>106</v>
      </c>
      <c r="U12">
        <v>85</v>
      </c>
      <c r="V12" t="s">
        <v>26</v>
      </c>
      <c r="W12" t="s">
        <v>26</v>
      </c>
      <c r="X12">
        <v>0</v>
      </c>
      <c r="Y12">
        <v>0</v>
      </c>
      <c r="Z12">
        <v>0</v>
      </c>
      <c r="AA12">
        <v>0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0</v>
      </c>
    </row>
    <row r="13" spans="1:39" x14ac:dyDescent="0.25">
      <c r="A13">
        <v>12</v>
      </c>
      <c r="B13" t="s">
        <v>92</v>
      </c>
      <c r="C13" t="s">
        <v>25</v>
      </c>
      <c r="D13" t="s">
        <v>97</v>
      </c>
      <c r="E13">
        <v>3.2</v>
      </c>
      <c r="F13" t="str">
        <f t="shared" si="0"/>
        <v>Central</v>
      </c>
      <c r="G13" t="s">
        <v>1053</v>
      </c>
      <c r="H13" t="s">
        <v>64</v>
      </c>
      <c r="I13">
        <f>VLOOKUP(H13,Sheet1!$A$1:$C$51,3)</f>
        <v>1455</v>
      </c>
      <c r="J13">
        <f>VLOOKUP(H13,Sheet1!$A$1:$C$51,2)</f>
        <v>1.03</v>
      </c>
      <c r="K13" t="s">
        <v>93</v>
      </c>
      <c r="L13" t="s">
        <v>94</v>
      </c>
      <c r="M13" s="1" t="s">
        <v>31</v>
      </c>
      <c r="N13">
        <v>1962</v>
      </c>
      <c r="O13" t="s">
        <v>60</v>
      </c>
      <c r="P13" t="s">
        <v>95</v>
      </c>
      <c r="Q13" t="s">
        <v>84</v>
      </c>
      <c r="R13" t="s">
        <v>96</v>
      </c>
      <c r="S13">
        <v>106</v>
      </c>
      <c r="T13">
        <v>172</v>
      </c>
      <c r="U13">
        <v>139</v>
      </c>
      <c r="V13" t="s">
        <v>26</v>
      </c>
      <c r="W13" t="s">
        <v>27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</row>
    <row r="14" spans="1:39" x14ac:dyDescent="0.25">
      <c r="A14">
        <v>13</v>
      </c>
      <c r="B14" t="s">
        <v>98</v>
      </c>
      <c r="C14" t="s">
        <v>100</v>
      </c>
      <c r="D14" t="s">
        <v>99</v>
      </c>
      <c r="E14">
        <v>4.0999999999999996</v>
      </c>
      <c r="F14" t="str">
        <f t="shared" si="0"/>
        <v>Pacific</v>
      </c>
      <c r="G14" t="s">
        <v>1054</v>
      </c>
      <c r="H14" t="s">
        <v>51</v>
      </c>
      <c r="I14">
        <f>VLOOKUP(H14,Sheet1!$A$1:$C$51,3)</f>
        <v>1838</v>
      </c>
      <c r="J14">
        <f>VLOOKUP(H14,Sheet1!$A$1:$C$51,2)</f>
        <v>0.93</v>
      </c>
      <c r="K14" t="s">
        <v>69</v>
      </c>
      <c r="L14" t="s">
        <v>69</v>
      </c>
      <c r="M14" s="1" t="s">
        <v>59</v>
      </c>
      <c r="N14">
        <v>2012</v>
      </c>
      <c r="O14" t="s">
        <v>20</v>
      </c>
      <c r="P14" t="s">
        <v>54</v>
      </c>
      <c r="Q14" t="s">
        <v>40</v>
      </c>
      <c r="R14" t="s">
        <v>55</v>
      </c>
      <c r="S14">
        <v>46</v>
      </c>
      <c r="T14">
        <v>85</v>
      </c>
      <c r="U14">
        <v>65.5</v>
      </c>
      <c r="V14" t="s">
        <v>26</v>
      </c>
      <c r="W14" t="s">
        <v>26</v>
      </c>
      <c r="X14">
        <v>1</v>
      </c>
      <c r="Y14">
        <v>1</v>
      </c>
      <c r="Z14">
        <v>1</v>
      </c>
      <c r="AA14">
        <v>1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0</v>
      </c>
      <c r="AL14">
        <v>0</v>
      </c>
      <c r="AM14">
        <v>0</v>
      </c>
    </row>
    <row r="15" spans="1:39" x14ac:dyDescent="0.25">
      <c r="A15">
        <v>14</v>
      </c>
      <c r="B15" t="s">
        <v>16</v>
      </c>
      <c r="C15" t="s">
        <v>25</v>
      </c>
      <c r="D15" t="s">
        <v>104</v>
      </c>
      <c r="E15">
        <v>3.7</v>
      </c>
      <c r="F15" t="str">
        <f t="shared" si="0"/>
        <v>Eastern</v>
      </c>
      <c r="G15" t="s">
        <v>1055</v>
      </c>
      <c r="H15" t="s">
        <v>105</v>
      </c>
      <c r="I15">
        <f>VLOOKUP(H15,Sheet1!$A$1:$C$51,3)</f>
        <v>2252</v>
      </c>
      <c r="J15">
        <f>VLOOKUP(H15,Sheet1!$A$1:$C$51,2)</f>
        <v>0.91</v>
      </c>
      <c r="K15" t="s">
        <v>101</v>
      </c>
      <c r="L15" t="s">
        <v>102</v>
      </c>
      <c r="M15" s="1" t="s">
        <v>31</v>
      </c>
      <c r="N15">
        <v>1781</v>
      </c>
      <c r="O15" t="s">
        <v>60</v>
      </c>
      <c r="P15" t="s">
        <v>103</v>
      </c>
      <c r="Q15" t="s">
        <v>103</v>
      </c>
      <c r="R15" t="s">
        <v>96</v>
      </c>
      <c r="S15">
        <v>83</v>
      </c>
      <c r="T15">
        <v>144</v>
      </c>
      <c r="U15">
        <v>113.5</v>
      </c>
      <c r="V15" t="s">
        <v>26</v>
      </c>
      <c r="W15" t="s">
        <v>27</v>
      </c>
      <c r="X15">
        <v>1</v>
      </c>
      <c r="Y15">
        <v>1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</row>
    <row r="16" spans="1:39" ht="15" customHeight="1" x14ac:dyDescent="0.25">
      <c r="A16">
        <v>15</v>
      </c>
      <c r="B16" t="s">
        <v>106</v>
      </c>
      <c r="C16" t="s">
        <v>113</v>
      </c>
      <c r="D16" t="s">
        <v>111</v>
      </c>
      <c r="E16">
        <v>3.6</v>
      </c>
      <c r="F16" t="str">
        <f t="shared" si="0"/>
        <v>Eastern</v>
      </c>
      <c r="G16" t="s">
        <v>1056</v>
      </c>
      <c r="H16" t="s">
        <v>112</v>
      </c>
      <c r="I16">
        <f>VLOOKUP(H16,Sheet1!$A$1:$C$51,3)</f>
        <v>1253</v>
      </c>
      <c r="J16">
        <f>VLOOKUP(H16,Sheet1!$A$1:$C$51,2)</f>
        <v>1.1200000000000001</v>
      </c>
      <c r="K16" t="s">
        <v>107</v>
      </c>
      <c r="L16" t="s">
        <v>107</v>
      </c>
      <c r="M16" s="1" t="s">
        <v>45</v>
      </c>
      <c r="N16">
        <v>1995</v>
      </c>
      <c r="O16" t="s">
        <v>108</v>
      </c>
      <c r="P16" t="s">
        <v>109</v>
      </c>
      <c r="Q16" t="s">
        <v>110</v>
      </c>
      <c r="R16" t="s">
        <v>55</v>
      </c>
      <c r="S16">
        <v>102</v>
      </c>
      <c r="T16">
        <v>190</v>
      </c>
      <c r="U16">
        <v>146</v>
      </c>
      <c r="V16" t="s">
        <v>26</v>
      </c>
      <c r="W16" t="s">
        <v>26</v>
      </c>
      <c r="X16">
        <v>0</v>
      </c>
      <c r="Y16">
        <v>0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</row>
    <row r="17" spans="1:39" x14ac:dyDescent="0.25">
      <c r="A17">
        <v>16</v>
      </c>
      <c r="B17" t="s">
        <v>114</v>
      </c>
      <c r="C17" t="s">
        <v>78</v>
      </c>
      <c r="D17" t="s">
        <v>116</v>
      </c>
      <c r="E17">
        <v>3.9</v>
      </c>
      <c r="F17" t="str">
        <f t="shared" si="0"/>
        <v>Eastern</v>
      </c>
      <c r="G17" t="s">
        <v>1055</v>
      </c>
      <c r="H17" t="s">
        <v>105</v>
      </c>
      <c r="I17">
        <f>VLOOKUP(H17,Sheet1!$A$1:$C$51,3)</f>
        <v>2252</v>
      </c>
      <c r="J17">
        <f>VLOOKUP(H17,Sheet1!$A$1:$C$51,2)</f>
        <v>0.91</v>
      </c>
      <c r="K17" t="s">
        <v>101</v>
      </c>
      <c r="L17" t="s">
        <v>101</v>
      </c>
      <c r="M17" s="1" t="s">
        <v>53</v>
      </c>
      <c r="N17">
        <v>2011</v>
      </c>
      <c r="O17" t="s">
        <v>60</v>
      </c>
      <c r="P17" t="s">
        <v>103</v>
      </c>
      <c r="Q17" t="s">
        <v>103</v>
      </c>
      <c r="R17" t="s">
        <v>115</v>
      </c>
      <c r="S17">
        <v>67</v>
      </c>
      <c r="T17">
        <v>137</v>
      </c>
      <c r="U17">
        <v>102</v>
      </c>
      <c r="V17" t="s">
        <v>26</v>
      </c>
      <c r="W17" t="s">
        <v>79</v>
      </c>
      <c r="X17">
        <v>0</v>
      </c>
      <c r="Y17">
        <v>0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</row>
    <row r="18" spans="1:39" x14ac:dyDescent="0.25">
      <c r="A18">
        <v>17</v>
      </c>
      <c r="B18" t="s">
        <v>117</v>
      </c>
      <c r="C18" t="s">
        <v>25</v>
      </c>
      <c r="D18" t="s">
        <v>120</v>
      </c>
      <c r="E18">
        <v>4.3</v>
      </c>
      <c r="F18" t="str">
        <f t="shared" si="0"/>
        <v>Pacific</v>
      </c>
      <c r="G18" t="s">
        <v>1057</v>
      </c>
      <c r="H18" t="s">
        <v>73</v>
      </c>
      <c r="I18">
        <f>VLOOKUP(H18,Sheet1!$A$1:$C$51,3)</f>
        <v>2518</v>
      </c>
      <c r="J18">
        <f>VLOOKUP(H18,Sheet1!$A$1:$C$51,2)</f>
        <v>0.87</v>
      </c>
      <c r="K18" t="s">
        <v>118</v>
      </c>
      <c r="L18" t="s">
        <v>118</v>
      </c>
      <c r="M18" s="1" t="s">
        <v>59</v>
      </c>
      <c r="N18">
        <v>2011</v>
      </c>
      <c r="O18" t="s">
        <v>20</v>
      </c>
      <c r="P18" t="s">
        <v>119</v>
      </c>
      <c r="Q18" t="s">
        <v>81</v>
      </c>
      <c r="R18" t="s">
        <v>55</v>
      </c>
      <c r="S18">
        <v>118</v>
      </c>
      <c r="T18">
        <v>189</v>
      </c>
      <c r="U18">
        <v>153.5</v>
      </c>
      <c r="V18" t="s">
        <v>26</v>
      </c>
      <c r="W18" t="s">
        <v>27</v>
      </c>
      <c r="X18">
        <v>1</v>
      </c>
      <c r="Y18">
        <v>1</v>
      </c>
      <c r="Z18">
        <v>1</v>
      </c>
      <c r="AA18">
        <v>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</row>
    <row r="19" spans="1:39" x14ac:dyDescent="0.25">
      <c r="A19">
        <v>18</v>
      </c>
      <c r="B19" t="s">
        <v>121</v>
      </c>
      <c r="C19" t="s">
        <v>25</v>
      </c>
      <c r="D19" t="s">
        <v>122</v>
      </c>
      <c r="E19">
        <v>4.2</v>
      </c>
      <c r="F19" t="str">
        <f t="shared" si="0"/>
        <v>Pacific</v>
      </c>
      <c r="G19" t="s">
        <v>1058</v>
      </c>
      <c r="H19" t="s">
        <v>73</v>
      </c>
      <c r="I19">
        <f>VLOOKUP(H19,Sheet1!$A$1:$C$51,3)</f>
        <v>2518</v>
      </c>
      <c r="J19">
        <f>VLOOKUP(H19,Sheet1!$A$1:$C$51,2)</f>
        <v>0.87</v>
      </c>
      <c r="K19" t="s">
        <v>82</v>
      </c>
      <c r="L19" t="s">
        <v>82</v>
      </c>
      <c r="M19" s="1" t="s">
        <v>53</v>
      </c>
      <c r="N19">
        <v>2010</v>
      </c>
      <c r="O19" t="s">
        <v>20</v>
      </c>
      <c r="P19" t="s">
        <v>119</v>
      </c>
      <c r="Q19" t="s">
        <v>81</v>
      </c>
      <c r="R19" t="s">
        <v>55</v>
      </c>
      <c r="S19">
        <v>110</v>
      </c>
      <c r="T19">
        <v>175</v>
      </c>
      <c r="U19">
        <v>142.5</v>
      </c>
      <c r="V19" t="s">
        <v>26</v>
      </c>
      <c r="W19" t="s">
        <v>26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</row>
    <row r="20" spans="1:39" x14ac:dyDescent="0.25">
      <c r="A20">
        <v>19</v>
      </c>
      <c r="B20" t="s">
        <v>16</v>
      </c>
      <c r="C20" t="s">
        <v>25</v>
      </c>
      <c r="D20" t="s">
        <v>127</v>
      </c>
      <c r="E20">
        <v>4</v>
      </c>
      <c r="F20" t="str">
        <f t="shared" si="0"/>
        <v>Mountain</v>
      </c>
      <c r="G20" t="s">
        <v>1059</v>
      </c>
      <c r="H20" t="s">
        <v>128</v>
      </c>
      <c r="I20">
        <f>VLOOKUP(H20,Sheet1!$A$1:$C$51,3)</f>
        <v>1927</v>
      </c>
      <c r="J20">
        <f>VLOOKUP(H20,Sheet1!$A$1:$C$51,2)</f>
        <v>0.98</v>
      </c>
      <c r="K20" t="s">
        <v>123</v>
      </c>
      <c r="L20" t="s">
        <v>123</v>
      </c>
      <c r="M20" s="1" t="s">
        <v>19</v>
      </c>
      <c r="N20">
        <v>1915</v>
      </c>
      <c r="O20" t="s">
        <v>124</v>
      </c>
      <c r="P20" t="s">
        <v>125</v>
      </c>
      <c r="Q20" t="s">
        <v>126</v>
      </c>
      <c r="R20" t="s">
        <v>49</v>
      </c>
      <c r="S20">
        <v>64</v>
      </c>
      <c r="T20">
        <v>111</v>
      </c>
      <c r="U20">
        <v>87.5</v>
      </c>
      <c r="V20" t="s">
        <v>26</v>
      </c>
      <c r="W20" t="s">
        <v>27</v>
      </c>
      <c r="X20">
        <v>1</v>
      </c>
      <c r="Y20">
        <v>0</v>
      </c>
      <c r="Z20">
        <v>0</v>
      </c>
      <c r="AA20">
        <v>1</v>
      </c>
      <c r="AB20">
        <v>1</v>
      </c>
      <c r="AC20">
        <v>0</v>
      </c>
      <c r="AD20">
        <v>1</v>
      </c>
      <c r="AE20">
        <v>1</v>
      </c>
      <c r="AF20">
        <v>1</v>
      </c>
      <c r="AG20">
        <v>1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</row>
    <row r="21" spans="1:39" x14ac:dyDescent="0.25">
      <c r="A21">
        <v>20</v>
      </c>
      <c r="B21" t="s">
        <v>16</v>
      </c>
      <c r="C21" t="s">
        <v>25</v>
      </c>
      <c r="D21" t="s">
        <v>129</v>
      </c>
      <c r="E21">
        <v>3.2</v>
      </c>
      <c r="F21" t="str">
        <f t="shared" si="0"/>
        <v>Pacific</v>
      </c>
      <c r="G21" t="s">
        <v>1054</v>
      </c>
      <c r="H21" t="s">
        <v>51</v>
      </c>
      <c r="I21">
        <f>VLOOKUP(H21,Sheet1!$A$1:$C$51,3)</f>
        <v>1838</v>
      </c>
      <c r="J21">
        <f>VLOOKUP(H21,Sheet1!$A$1:$C$51,2)</f>
        <v>0.93</v>
      </c>
      <c r="K21" t="s">
        <v>69</v>
      </c>
      <c r="L21" t="s">
        <v>69</v>
      </c>
      <c r="M21" s="1" t="s">
        <v>59</v>
      </c>
      <c r="N21">
        <v>2012</v>
      </c>
      <c r="O21" t="s">
        <v>20</v>
      </c>
      <c r="P21" t="s">
        <v>80</v>
      </c>
      <c r="Q21" t="s">
        <v>81</v>
      </c>
      <c r="R21" t="s">
        <v>55</v>
      </c>
      <c r="S21">
        <v>81</v>
      </c>
      <c r="T21">
        <v>130</v>
      </c>
      <c r="U21">
        <v>105.5</v>
      </c>
      <c r="V21" t="s">
        <v>26</v>
      </c>
      <c r="W21" t="s">
        <v>27</v>
      </c>
      <c r="X21">
        <v>1</v>
      </c>
      <c r="Y21">
        <v>1</v>
      </c>
      <c r="Z21">
        <v>0</v>
      </c>
      <c r="AA21">
        <v>0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</row>
    <row r="22" spans="1:39" x14ac:dyDescent="0.25">
      <c r="A22">
        <v>21</v>
      </c>
      <c r="B22" t="s">
        <v>130</v>
      </c>
      <c r="C22" t="s">
        <v>25</v>
      </c>
      <c r="D22" t="s">
        <v>132</v>
      </c>
      <c r="E22">
        <v>3.9</v>
      </c>
      <c r="F22" t="str">
        <f t="shared" si="0"/>
        <v>Central</v>
      </c>
      <c r="G22" t="s">
        <v>1048</v>
      </c>
      <c r="H22" t="s">
        <v>64</v>
      </c>
      <c r="I22">
        <f>VLOOKUP(H22,Sheet1!$A$1:$C$51,3)</f>
        <v>1455</v>
      </c>
      <c r="J22">
        <f>VLOOKUP(H22,Sheet1!$A$1:$C$51,2)</f>
        <v>1.03</v>
      </c>
      <c r="K22" t="s">
        <v>58</v>
      </c>
      <c r="L22" t="s">
        <v>118</v>
      </c>
      <c r="M22" s="1" t="s">
        <v>59</v>
      </c>
      <c r="N22">
        <v>2013</v>
      </c>
      <c r="O22" t="s">
        <v>20</v>
      </c>
      <c r="P22" t="s">
        <v>131</v>
      </c>
      <c r="Q22" t="s">
        <v>126</v>
      </c>
      <c r="R22" t="s">
        <v>55</v>
      </c>
      <c r="S22">
        <v>73</v>
      </c>
      <c r="T22">
        <v>119</v>
      </c>
      <c r="U22">
        <v>96</v>
      </c>
      <c r="V22" t="s">
        <v>133</v>
      </c>
      <c r="W22" t="s">
        <v>79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</row>
    <row r="23" spans="1:39" x14ac:dyDescent="0.25">
      <c r="A23">
        <v>22</v>
      </c>
      <c r="B23" t="s">
        <v>134</v>
      </c>
      <c r="C23" t="s">
        <v>25</v>
      </c>
      <c r="D23" t="s">
        <v>139</v>
      </c>
      <c r="E23">
        <v>3.8</v>
      </c>
      <c r="F23" t="str">
        <f t="shared" si="0"/>
        <v>Central</v>
      </c>
      <c r="G23" t="s">
        <v>1060</v>
      </c>
      <c r="H23" t="s">
        <v>140</v>
      </c>
      <c r="I23">
        <f>VLOOKUP(H23,Sheet1!$A$1:$C$51,3)</f>
        <v>1057</v>
      </c>
      <c r="J23">
        <f>VLOOKUP(H23,Sheet1!$A$1:$C$51,2)</f>
        <v>1.1200000000000001</v>
      </c>
      <c r="K23" t="s">
        <v>135</v>
      </c>
      <c r="L23" t="s">
        <v>136</v>
      </c>
      <c r="M23" s="1" t="s">
        <v>19</v>
      </c>
      <c r="N23">
        <v>1995</v>
      </c>
      <c r="O23" t="s">
        <v>20</v>
      </c>
      <c r="P23" t="s">
        <v>137</v>
      </c>
      <c r="Q23" t="s">
        <v>138</v>
      </c>
      <c r="R23" t="s">
        <v>55</v>
      </c>
      <c r="S23">
        <v>86</v>
      </c>
      <c r="T23">
        <v>139</v>
      </c>
      <c r="U23">
        <v>112.5</v>
      </c>
      <c r="V23" t="s">
        <v>26</v>
      </c>
      <c r="W23" t="s">
        <v>27</v>
      </c>
      <c r="X23">
        <v>1</v>
      </c>
      <c r="Y23">
        <v>0</v>
      </c>
      <c r="Z23">
        <v>1</v>
      </c>
      <c r="AA23">
        <v>1</v>
      </c>
      <c r="AB23">
        <v>1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1</v>
      </c>
      <c r="AM23">
        <v>0</v>
      </c>
    </row>
    <row r="24" spans="1:39" x14ac:dyDescent="0.25">
      <c r="A24">
        <v>23</v>
      </c>
      <c r="B24" t="s">
        <v>16</v>
      </c>
      <c r="C24" t="s">
        <v>25</v>
      </c>
      <c r="D24" t="s">
        <v>144</v>
      </c>
      <c r="E24">
        <v>4.3</v>
      </c>
      <c r="F24" t="str">
        <f t="shared" si="0"/>
        <v>Eastern</v>
      </c>
      <c r="G24" t="s">
        <v>1061</v>
      </c>
      <c r="H24" t="s">
        <v>145</v>
      </c>
      <c r="I24">
        <f>VLOOKUP(H24,Sheet1!$A$1:$C$51,3)</f>
        <v>1084</v>
      </c>
      <c r="J24">
        <f>VLOOKUP(H24,Sheet1!$A$1:$C$51,2)</f>
        <v>1.1399999999999999</v>
      </c>
      <c r="K24" t="s">
        <v>141</v>
      </c>
      <c r="L24" t="s">
        <v>142</v>
      </c>
      <c r="M24" s="1" t="s">
        <v>53</v>
      </c>
      <c r="N24">
        <v>1935</v>
      </c>
      <c r="O24" t="s">
        <v>124</v>
      </c>
      <c r="P24" t="s">
        <v>137</v>
      </c>
      <c r="Q24" t="s">
        <v>138</v>
      </c>
      <c r="R24" t="s">
        <v>143</v>
      </c>
      <c r="S24">
        <v>63</v>
      </c>
      <c r="T24">
        <v>105</v>
      </c>
      <c r="U24">
        <v>84</v>
      </c>
      <c r="V24" t="s">
        <v>26</v>
      </c>
      <c r="W24" t="s">
        <v>27</v>
      </c>
      <c r="X24">
        <v>1</v>
      </c>
      <c r="Y24">
        <v>0</v>
      </c>
      <c r="Z24">
        <v>0</v>
      </c>
      <c r="AA24">
        <v>1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0</v>
      </c>
      <c r="AK24">
        <v>0</v>
      </c>
      <c r="AL24">
        <v>0</v>
      </c>
      <c r="AM24">
        <v>0</v>
      </c>
    </row>
    <row r="25" spans="1:39" x14ac:dyDescent="0.25">
      <c r="A25">
        <v>24</v>
      </c>
      <c r="B25" t="s">
        <v>16</v>
      </c>
      <c r="C25" t="s">
        <v>25</v>
      </c>
      <c r="D25" t="s">
        <v>147</v>
      </c>
      <c r="E25">
        <v>4</v>
      </c>
      <c r="F25" t="str">
        <f t="shared" si="0"/>
        <v>Eastern</v>
      </c>
      <c r="G25" t="s">
        <v>1062</v>
      </c>
      <c r="H25" t="s">
        <v>91</v>
      </c>
      <c r="I25">
        <f>VLOOKUP(H25,Sheet1!$A$1:$C$51,3)</f>
        <v>1526</v>
      </c>
      <c r="J25">
        <f>VLOOKUP(H25,Sheet1!$A$1:$C$51,2)</f>
        <v>1.04</v>
      </c>
      <c r="K25" t="s">
        <v>87</v>
      </c>
      <c r="L25" t="s">
        <v>146</v>
      </c>
      <c r="M25" s="1" t="s">
        <v>19</v>
      </c>
      <c r="N25">
        <v>2012</v>
      </c>
      <c r="O25" t="s">
        <v>20</v>
      </c>
      <c r="P25" t="s">
        <v>119</v>
      </c>
      <c r="Q25" t="s">
        <v>81</v>
      </c>
      <c r="R25" t="s">
        <v>41</v>
      </c>
      <c r="S25">
        <v>109</v>
      </c>
      <c r="T25">
        <v>177</v>
      </c>
      <c r="U25">
        <v>143</v>
      </c>
      <c r="V25" t="s">
        <v>26</v>
      </c>
      <c r="W25" t="s">
        <v>26</v>
      </c>
      <c r="X25">
        <v>1</v>
      </c>
      <c r="Y25">
        <v>0</v>
      </c>
      <c r="Z25">
        <v>1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0</v>
      </c>
      <c r="AG25">
        <v>1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</row>
    <row r="26" spans="1:39" x14ac:dyDescent="0.25">
      <c r="A26">
        <v>25</v>
      </c>
      <c r="B26" t="s">
        <v>148</v>
      </c>
      <c r="C26" t="s">
        <v>25</v>
      </c>
      <c r="D26" t="s">
        <v>149</v>
      </c>
      <c r="E26">
        <v>4</v>
      </c>
      <c r="F26" t="str">
        <f t="shared" si="0"/>
        <v>Eastern</v>
      </c>
      <c r="G26" t="s">
        <v>1055</v>
      </c>
      <c r="H26" t="s">
        <v>105</v>
      </c>
      <c r="I26">
        <f>VLOOKUP(H26,Sheet1!$A$1:$C$51,3)</f>
        <v>2252</v>
      </c>
      <c r="J26">
        <f>VLOOKUP(H26,Sheet1!$A$1:$C$51,2)</f>
        <v>0.91</v>
      </c>
      <c r="K26" t="s">
        <v>101</v>
      </c>
      <c r="L26" t="s">
        <v>52</v>
      </c>
      <c r="M26" s="1" t="s">
        <v>31</v>
      </c>
      <c r="N26">
        <v>1849</v>
      </c>
      <c r="O26" t="s">
        <v>60</v>
      </c>
      <c r="P26" t="s">
        <v>103</v>
      </c>
      <c r="Q26" t="s">
        <v>103</v>
      </c>
      <c r="R26" t="s">
        <v>96</v>
      </c>
      <c r="S26">
        <v>63</v>
      </c>
      <c r="T26">
        <v>110</v>
      </c>
      <c r="U26">
        <v>86.5</v>
      </c>
      <c r="V26" t="s">
        <v>26</v>
      </c>
      <c r="W26" t="s">
        <v>26</v>
      </c>
      <c r="X26">
        <v>1</v>
      </c>
      <c r="Y26">
        <v>0</v>
      </c>
      <c r="Z26">
        <v>1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</row>
    <row r="27" spans="1:39" x14ac:dyDescent="0.25">
      <c r="A27">
        <v>26</v>
      </c>
      <c r="B27" t="s">
        <v>16</v>
      </c>
      <c r="C27" t="s">
        <v>25</v>
      </c>
      <c r="D27" t="s">
        <v>151</v>
      </c>
      <c r="E27">
        <v>3.5</v>
      </c>
      <c r="F27" t="str">
        <f t="shared" si="0"/>
        <v>Pacific</v>
      </c>
      <c r="G27" t="s">
        <v>1063</v>
      </c>
      <c r="H27" t="s">
        <v>152</v>
      </c>
      <c r="I27">
        <f>VLOOKUP(H27,Sheet1!$A$1:$C$51,3)</f>
        <v>1707</v>
      </c>
      <c r="J27">
        <f>VLOOKUP(H27,Sheet1!$A$1:$C$51,2)</f>
        <v>0.99</v>
      </c>
      <c r="K27" t="s">
        <v>150</v>
      </c>
      <c r="L27" t="s">
        <v>68</v>
      </c>
      <c r="M27" s="1" t="s">
        <v>45</v>
      </c>
      <c r="N27">
        <v>1952</v>
      </c>
      <c r="O27" t="s">
        <v>20</v>
      </c>
      <c r="P27" t="s">
        <v>65</v>
      </c>
      <c r="Q27" t="s">
        <v>66</v>
      </c>
      <c r="R27" t="s">
        <v>41</v>
      </c>
      <c r="S27">
        <v>75</v>
      </c>
      <c r="T27">
        <v>124</v>
      </c>
      <c r="U27">
        <v>99.5</v>
      </c>
      <c r="V27" t="s">
        <v>26</v>
      </c>
      <c r="W27" t="s">
        <v>26</v>
      </c>
      <c r="X27">
        <v>1</v>
      </c>
      <c r="Y27">
        <v>1</v>
      </c>
      <c r="Z27">
        <v>1</v>
      </c>
      <c r="AA27">
        <v>1</v>
      </c>
      <c r="AB27">
        <v>1</v>
      </c>
      <c r="AC27">
        <v>0</v>
      </c>
      <c r="AD27">
        <v>1</v>
      </c>
      <c r="AE27">
        <v>0</v>
      </c>
      <c r="AF27">
        <v>1</v>
      </c>
      <c r="AG27">
        <v>1</v>
      </c>
      <c r="AH27">
        <v>0</v>
      </c>
      <c r="AI27">
        <v>1</v>
      </c>
      <c r="AJ27">
        <v>0</v>
      </c>
      <c r="AK27">
        <v>0</v>
      </c>
      <c r="AL27">
        <v>0</v>
      </c>
      <c r="AM27">
        <v>0</v>
      </c>
    </row>
    <row r="28" spans="1:39" x14ac:dyDescent="0.25">
      <c r="A28">
        <v>27</v>
      </c>
      <c r="B28" t="s">
        <v>153</v>
      </c>
      <c r="C28" t="s">
        <v>100</v>
      </c>
      <c r="D28" t="s">
        <v>156</v>
      </c>
      <c r="E28">
        <v>3.7</v>
      </c>
      <c r="F28" t="str">
        <f t="shared" si="0"/>
        <v>Eastern</v>
      </c>
      <c r="G28" t="s">
        <v>1064</v>
      </c>
      <c r="H28" t="s">
        <v>105</v>
      </c>
      <c r="I28">
        <f>VLOOKUP(H28,Sheet1!$A$1:$C$51,3)</f>
        <v>2252</v>
      </c>
      <c r="J28">
        <f>VLOOKUP(H28,Sheet1!$A$1:$C$51,2)</f>
        <v>0.91</v>
      </c>
      <c r="K28" t="s">
        <v>154</v>
      </c>
      <c r="L28" t="s">
        <v>154</v>
      </c>
      <c r="M28" s="1" t="s">
        <v>88</v>
      </c>
      <c r="N28">
        <v>1852</v>
      </c>
      <c r="O28" t="s">
        <v>60</v>
      </c>
      <c r="P28" t="s">
        <v>125</v>
      </c>
      <c r="Q28" t="s">
        <v>126</v>
      </c>
      <c r="R28" t="s">
        <v>155</v>
      </c>
      <c r="S28">
        <v>34</v>
      </c>
      <c r="T28">
        <v>61</v>
      </c>
      <c r="U28">
        <v>47.5</v>
      </c>
      <c r="V28" t="s">
        <v>26</v>
      </c>
      <c r="W28" t="s">
        <v>26</v>
      </c>
      <c r="X28">
        <v>0</v>
      </c>
      <c r="Y28">
        <v>0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</row>
    <row r="29" spans="1:39" x14ac:dyDescent="0.25">
      <c r="A29">
        <v>28</v>
      </c>
      <c r="B29" t="s">
        <v>157</v>
      </c>
      <c r="C29" t="s">
        <v>25</v>
      </c>
      <c r="D29" t="s">
        <v>149</v>
      </c>
      <c r="E29">
        <v>4</v>
      </c>
      <c r="F29" t="str">
        <f t="shared" si="0"/>
        <v>Eastern</v>
      </c>
      <c r="G29" t="s">
        <v>1065</v>
      </c>
      <c r="H29" t="s">
        <v>159</v>
      </c>
      <c r="I29">
        <f>VLOOKUP(H29,Sheet1!$A$1:$C$51,3)</f>
        <v>1803</v>
      </c>
      <c r="J29">
        <f>VLOOKUP(H29,Sheet1!$A$1:$C$51,2)</f>
        <v>0.94</v>
      </c>
      <c r="K29" t="s">
        <v>158</v>
      </c>
      <c r="L29" t="s">
        <v>52</v>
      </c>
      <c r="M29" s="1" t="s">
        <v>31</v>
      </c>
      <c r="N29">
        <v>1849</v>
      </c>
      <c r="O29" t="s">
        <v>60</v>
      </c>
      <c r="P29" t="s">
        <v>103</v>
      </c>
      <c r="Q29" t="s">
        <v>103</v>
      </c>
      <c r="R29" t="s">
        <v>96</v>
      </c>
      <c r="S29">
        <v>63</v>
      </c>
      <c r="T29">
        <v>105</v>
      </c>
      <c r="U29">
        <v>84</v>
      </c>
      <c r="V29" t="s">
        <v>26</v>
      </c>
      <c r="W29" t="s">
        <v>27</v>
      </c>
      <c r="X29">
        <v>0</v>
      </c>
      <c r="Y29">
        <v>0</v>
      </c>
      <c r="Z29">
        <v>1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</row>
    <row r="30" spans="1:39" x14ac:dyDescent="0.25">
      <c r="A30">
        <v>29</v>
      </c>
      <c r="B30" t="s">
        <v>16</v>
      </c>
      <c r="C30" t="s">
        <v>25</v>
      </c>
      <c r="D30" t="s">
        <v>42</v>
      </c>
      <c r="E30">
        <v>4.8</v>
      </c>
      <c r="F30" t="str">
        <f t="shared" si="0"/>
        <v>Eastern</v>
      </c>
      <c r="G30" t="s">
        <v>1045</v>
      </c>
      <c r="H30" t="s">
        <v>43</v>
      </c>
      <c r="I30">
        <f>VLOOKUP(H30,Sheet1!$A$1:$C$51,3)</f>
        <v>1590</v>
      </c>
      <c r="J30">
        <f>VLOOKUP(H30,Sheet1!$A$1:$C$51,2)</f>
        <v>0.99</v>
      </c>
      <c r="K30" t="s">
        <v>38</v>
      </c>
      <c r="L30" t="s">
        <v>38</v>
      </c>
      <c r="M30" s="1" t="s">
        <v>19</v>
      </c>
      <c r="N30">
        <v>2010</v>
      </c>
      <c r="O30" t="s">
        <v>20</v>
      </c>
      <c r="P30" t="s">
        <v>39</v>
      </c>
      <c r="Q30" t="s">
        <v>40</v>
      </c>
      <c r="R30" t="s">
        <v>41</v>
      </c>
      <c r="S30">
        <v>80</v>
      </c>
      <c r="T30">
        <v>90</v>
      </c>
      <c r="U30">
        <v>85</v>
      </c>
      <c r="V30" t="s">
        <v>26</v>
      </c>
      <c r="W30" t="s">
        <v>27</v>
      </c>
      <c r="X30">
        <v>1</v>
      </c>
      <c r="Y30">
        <v>1</v>
      </c>
      <c r="Z30">
        <v>0</v>
      </c>
      <c r="AA30">
        <v>1</v>
      </c>
      <c r="AB30">
        <v>1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</row>
    <row r="31" spans="1:39" x14ac:dyDescent="0.25">
      <c r="A31">
        <v>30</v>
      </c>
      <c r="B31" t="s">
        <v>16</v>
      </c>
      <c r="C31" t="s">
        <v>25</v>
      </c>
      <c r="D31" t="s">
        <v>50</v>
      </c>
      <c r="E31">
        <v>3.8</v>
      </c>
      <c r="F31" t="str">
        <f t="shared" si="0"/>
        <v>Pacific</v>
      </c>
      <c r="G31" t="s">
        <v>1046</v>
      </c>
      <c r="H31" t="s">
        <v>51</v>
      </c>
      <c r="I31">
        <f>VLOOKUP(H31,Sheet1!$A$1:$C$51,3)</f>
        <v>1838</v>
      </c>
      <c r="J31">
        <f>VLOOKUP(H31,Sheet1!$A$1:$C$51,2)</f>
        <v>0.93</v>
      </c>
      <c r="K31" t="s">
        <v>44</v>
      </c>
      <c r="L31" t="s">
        <v>44</v>
      </c>
      <c r="M31" s="1" t="s">
        <v>45</v>
      </c>
      <c r="N31">
        <v>1965</v>
      </c>
      <c r="O31" t="s">
        <v>46</v>
      </c>
      <c r="P31" t="s">
        <v>47</v>
      </c>
      <c r="Q31" t="s">
        <v>48</v>
      </c>
      <c r="R31" t="s">
        <v>49</v>
      </c>
      <c r="S31">
        <v>56</v>
      </c>
      <c r="T31">
        <v>97</v>
      </c>
      <c r="U31">
        <v>76.5</v>
      </c>
      <c r="V31" t="s">
        <v>26</v>
      </c>
      <c r="W31" t="s">
        <v>26</v>
      </c>
      <c r="X31">
        <v>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</row>
    <row r="32" spans="1:39" x14ac:dyDescent="0.25">
      <c r="A32">
        <v>31</v>
      </c>
      <c r="B32" t="s">
        <v>16</v>
      </c>
      <c r="C32" t="s">
        <v>25</v>
      </c>
      <c r="D32" t="s">
        <v>161</v>
      </c>
      <c r="E32">
        <v>3.6</v>
      </c>
      <c r="F32" t="str">
        <f t="shared" si="0"/>
        <v>Eastern</v>
      </c>
      <c r="G32" t="s">
        <v>1066</v>
      </c>
      <c r="H32" t="s">
        <v>162</v>
      </c>
      <c r="I32">
        <f>VLOOKUP(H32,Sheet1!$A$1:$C$51,3)</f>
        <v>1110</v>
      </c>
      <c r="J32">
        <f>VLOOKUP(H32,Sheet1!$A$1:$C$51,2)</f>
        <v>1.08</v>
      </c>
      <c r="K32" t="s">
        <v>160</v>
      </c>
      <c r="L32" t="s">
        <v>160</v>
      </c>
      <c r="M32" s="1" t="s">
        <v>45</v>
      </c>
      <c r="N32">
        <v>1997</v>
      </c>
      <c r="O32" t="s">
        <v>20</v>
      </c>
      <c r="P32" t="s">
        <v>61</v>
      </c>
      <c r="Q32" t="s">
        <v>61</v>
      </c>
      <c r="R32" t="s">
        <v>49</v>
      </c>
      <c r="S32">
        <v>72</v>
      </c>
      <c r="T32">
        <v>120</v>
      </c>
      <c r="U32">
        <v>96</v>
      </c>
      <c r="V32" t="s">
        <v>26</v>
      </c>
      <c r="W32" t="s">
        <v>27</v>
      </c>
      <c r="X32">
        <v>1</v>
      </c>
      <c r="Y32">
        <v>0</v>
      </c>
      <c r="Z32">
        <v>0</v>
      </c>
      <c r="AA32">
        <v>0</v>
      </c>
      <c r="AB32">
        <v>1</v>
      </c>
      <c r="AC32">
        <v>1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</row>
    <row r="33" spans="1:39" x14ac:dyDescent="0.25">
      <c r="A33">
        <v>32</v>
      </c>
      <c r="B33" t="s">
        <v>163</v>
      </c>
      <c r="C33" t="s">
        <v>25</v>
      </c>
      <c r="D33" t="s">
        <v>165</v>
      </c>
      <c r="E33">
        <v>3.8</v>
      </c>
      <c r="F33" t="str">
        <f t="shared" si="0"/>
        <v>Eastern</v>
      </c>
      <c r="G33" t="s">
        <v>1055</v>
      </c>
      <c r="H33" t="s">
        <v>105</v>
      </c>
      <c r="I33">
        <f>VLOOKUP(H33,Sheet1!$A$1:$C$51,3)</f>
        <v>2252</v>
      </c>
      <c r="J33">
        <f>VLOOKUP(H33,Sheet1!$A$1:$C$51,2)</f>
        <v>0.91</v>
      </c>
      <c r="K33" t="s">
        <v>101</v>
      </c>
      <c r="L33" t="s">
        <v>164</v>
      </c>
      <c r="M33" s="1" t="s">
        <v>31</v>
      </c>
      <c r="N33">
        <v>1996</v>
      </c>
      <c r="O33" t="s">
        <v>60</v>
      </c>
      <c r="P33" t="s">
        <v>103</v>
      </c>
      <c r="Q33" t="s">
        <v>103</v>
      </c>
      <c r="R33" t="s">
        <v>96</v>
      </c>
      <c r="S33">
        <v>86</v>
      </c>
      <c r="T33">
        <v>143</v>
      </c>
      <c r="U33">
        <v>114.5</v>
      </c>
      <c r="V33" t="s">
        <v>26</v>
      </c>
      <c r="W33" t="s">
        <v>26</v>
      </c>
      <c r="X33">
        <v>1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1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</row>
    <row r="34" spans="1:39" x14ac:dyDescent="0.25">
      <c r="A34">
        <v>33</v>
      </c>
      <c r="B34" t="s">
        <v>16</v>
      </c>
      <c r="C34" t="s">
        <v>25</v>
      </c>
      <c r="D34" t="s">
        <v>169</v>
      </c>
      <c r="E34">
        <v>3.8</v>
      </c>
      <c r="F34" t="str">
        <f t="shared" si="0"/>
        <v>Pacific</v>
      </c>
      <c r="G34" t="s">
        <v>1067</v>
      </c>
      <c r="H34" t="s">
        <v>73</v>
      </c>
      <c r="I34">
        <f>VLOOKUP(H34,Sheet1!$A$1:$C$51,3)</f>
        <v>2518</v>
      </c>
      <c r="J34">
        <f>VLOOKUP(H34,Sheet1!$A$1:$C$51,2)</f>
        <v>0.87</v>
      </c>
      <c r="K34" t="s">
        <v>166</v>
      </c>
      <c r="L34" t="s">
        <v>166</v>
      </c>
      <c r="M34" s="1" t="s">
        <v>88</v>
      </c>
      <c r="N34">
        <v>1996</v>
      </c>
      <c r="O34" t="s">
        <v>60</v>
      </c>
      <c r="P34" t="s">
        <v>167</v>
      </c>
      <c r="Q34" t="s">
        <v>168</v>
      </c>
      <c r="R34" t="s">
        <v>35</v>
      </c>
      <c r="S34">
        <v>93</v>
      </c>
      <c r="T34">
        <v>149</v>
      </c>
      <c r="U34">
        <v>121</v>
      </c>
      <c r="V34" t="s">
        <v>26</v>
      </c>
      <c r="W34" t="s">
        <v>27</v>
      </c>
      <c r="X34">
        <v>1</v>
      </c>
      <c r="Y34">
        <v>1</v>
      </c>
      <c r="Z34">
        <v>0</v>
      </c>
      <c r="AA34">
        <v>1</v>
      </c>
      <c r="AB34">
        <v>1</v>
      </c>
      <c r="AC34">
        <v>0</v>
      </c>
      <c r="AD34">
        <v>1</v>
      </c>
      <c r="AE34">
        <v>0</v>
      </c>
      <c r="AF34">
        <v>1</v>
      </c>
      <c r="AG34">
        <v>1</v>
      </c>
      <c r="AH34">
        <v>0</v>
      </c>
      <c r="AI34">
        <v>0</v>
      </c>
      <c r="AJ34">
        <v>0</v>
      </c>
      <c r="AK34">
        <v>0</v>
      </c>
      <c r="AL34">
        <v>1</v>
      </c>
      <c r="AM34">
        <v>0</v>
      </c>
    </row>
    <row r="35" spans="1:39" x14ac:dyDescent="0.25">
      <c r="A35">
        <v>34</v>
      </c>
      <c r="B35" t="s">
        <v>16</v>
      </c>
      <c r="C35" t="s">
        <v>25</v>
      </c>
      <c r="D35" t="s">
        <v>171</v>
      </c>
      <c r="E35">
        <v>4.7</v>
      </c>
      <c r="F35" t="str">
        <f t="shared" si="0"/>
        <v>Eastern</v>
      </c>
      <c r="G35" t="s">
        <v>1068</v>
      </c>
      <c r="H35" t="s">
        <v>105</v>
      </c>
      <c r="I35">
        <f>VLOOKUP(H35,Sheet1!$A$1:$C$51,3)</f>
        <v>2252</v>
      </c>
      <c r="J35">
        <f>VLOOKUP(H35,Sheet1!$A$1:$C$51,2)</f>
        <v>0.91</v>
      </c>
      <c r="K35" t="s">
        <v>170</v>
      </c>
      <c r="L35" t="s">
        <v>170</v>
      </c>
      <c r="M35" s="1" t="s">
        <v>59</v>
      </c>
      <c r="N35">
        <v>1974</v>
      </c>
      <c r="O35" t="s">
        <v>20</v>
      </c>
      <c r="P35" t="s">
        <v>103</v>
      </c>
      <c r="Q35" t="s">
        <v>103</v>
      </c>
      <c r="R35" t="s">
        <v>55</v>
      </c>
      <c r="S35">
        <v>85</v>
      </c>
      <c r="T35">
        <v>140</v>
      </c>
      <c r="U35">
        <v>112.5</v>
      </c>
      <c r="V35" t="s">
        <v>26</v>
      </c>
      <c r="W35" t="s">
        <v>26</v>
      </c>
      <c r="X35">
        <v>1</v>
      </c>
      <c r="Y35">
        <v>0</v>
      </c>
      <c r="Z35">
        <v>0</v>
      </c>
      <c r="AA35">
        <v>1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</row>
    <row r="36" spans="1:39" x14ac:dyDescent="0.25">
      <c r="A36">
        <v>35</v>
      </c>
      <c r="B36" t="s">
        <v>172</v>
      </c>
      <c r="C36" t="s">
        <v>100</v>
      </c>
      <c r="D36" t="s">
        <v>174</v>
      </c>
      <c r="E36">
        <v>4.2</v>
      </c>
      <c r="F36" t="str">
        <f t="shared" si="0"/>
        <v>Pacific</v>
      </c>
      <c r="G36" t="s">
        <v>1050</v>
      </c>
      <c r="H36" t="s">
        <v>73</v>
      </c>
      <c r="I36">
        <f>VLOOKUP(H36,Sheet1!$A$1:$C$51,3)</f>
        <v>2518</v>
      </c>
      <c r="J36">
        <f>VLOOKUP(H36,Sheet1!$A$1:$C$51,2)</f>
        <v>0.87</v>
      </c>
      <c r="K36" t="s">
        <v>68</v>
      </c>
      <c r="L36" t="s">
        <v>135</v>
      </c>
      <c r="M36" s="1" t="s">
        <v>59</v>
      </c>
      <c r="N36">
        <v>2008</v>
      </c>
      <c r="O36" t="s">
        <v>20</v>
      </c>
      <c r="P36" t="s">
        <v>173</v>
      </c>
      <c r="Q36" t="s">
        <v>81</v>
      </c>
      <c r="R36" t="s">
        <v>55</v>
      </c>
      <c r="S36">
        <v>77</v>
      </c>
      <c r="T36">
        <v>135</v>
      </c>
      <c r="U36">
        <v>106</v>
      </c>
      <c r="V36" t="s">
        <v>26</v>
      </c>
      <c r="W36" t="s">
        <v>26</v>
      </c>
      <c r="X36">
        <v>1</v>
      </c>
      <c r="Y36">
        <v>0</v>
      </c>
      <c r="Z36">
        <v>0</v>
      </c>
      <c r="AA36">
        <v>1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1</v>
      </c>
      <c r="AJ36">
        <v>1</v>
      </c>
      <c r="AK36">
        <v>0</v>
      </c>
      <c r="AL36">
        <v>0</v>
      </c>
      <c r="AM36">
        <v>0</v>
      </c>
    </row>
    <row r="37" spans="1:39" x14ac:dyDescent="0.25">
      <c r="A37">
        <v>36</v>
      </c>
      <c r="B37" t="s">
        <v>16</v>
      </c>
      <c r="C37" t="s">
        <v>25</v>
      </c>
      <c r="D37" t="s">
        <v>177</v>
      </c>
      <c r="E37">
        <v>3.5</v>
      </c>
      <c r="F37" t="str">
        <f t="shared" si="0"/>
        <v>Pacific</v>
      </c>
      <c r="G37" t="s">
        <v>1069</v>
      </c>
      <c r="H37" t="s">
        <v>73</v>
      </c>
      <c r="I37">
        <f>VLOOKUP(H37,Sheet1!$A$1:$C$51,3)</f>
        <v>2518</v>
      </c>
      <c r="J37">
        <f>VLOOKUP(H37,Sheet1!$A$1:$C$51,2)</f>
        <v>0.87</v>
      </c>
      <c r="K37" t="s">
        <v>175</v>
      </c>
      <c r="L37" t="s">
        <v>175</v>
      </c>
      <c r="M37" s="1" t="s">
        <v>45</v>
      </c>
      <c r="N37">
        <v>1969</v>
      </c>
      <c r="O37" t="s">
        <v>20</v>
      </c>
      <c r="P37" t="s">
        <v>176</v>
      </c>
      <c r="Q37" t="s">
        <v>81</v>
      </c>
      <c r="R37" t="s">
        <v>62</v>
      </c>
      <c r="S37">
        <v>82</v>
      </c>
      <c r="T37">
        <v>132</v>
      </c>
      <c r="U37">
        <v>107</v>
      </c>
      <c r="V37" t="s">
        <v>26</v>
      </c>
      <c r="W37" t="s">
        <v>27</v>
      </c>
      <c r="X37">
        <v>1</v>
      </c>
      <c r="Y37">
        <v>1</v>
      </c>
      <c r="Z37">
        <v>1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</v>
      </c>
      <c r="AI37">
        <v>1</v>
      </c>
      <c r="AJ37">
        <v>0</v>
      </c>
      <c r="AK37">
        <v>0</v>
      </c>
      <c r="AL37">
        <v>1</v>
      </c>
      <c r="AM37">
        <v>0</v>
      </c>
    </row>
    <row r="38" spans="1:39" x14ac:dyDescent="0.25">
      <c r="A38">
        <v>37</v>
      </c>
      <c r="B38" t="s">
        <v>16</v>
      </c>
      <c r="C38" t="s">
        <v>25</v>
      </c>
      <c r="D38" t="s">
        <v>179</v>
      </c>
      <c r="E38">
        <v>4.7</v>
      </c>
      <c r="F38" t="str">
        <f t="shared" si="0"/>
        <v>Eastern</v>
      </c>
      <c r="G38" t="s">
        <v>1070</v>
      </c>
      <c r="H38" t="s">
        <v>105</v>
      </c>
      <c r="I38">
        <f>VLOOKUP(H38,Sheet1!$A$1:$C$51,3)</f>
        <v>2252</v>
      </c>
      <c r="J38">
        <f>VLOOKUP(H38,Sheet1!$A$1:$C$51,2)</f>
        <v>0.91</v>
      </c>
      <c r="K38" t="s">
        <v>178</v>
      </c>
      <c r="L38" t="s">
        <v>178</v>
      </c>
      <c r="M38" s="1" t="s">
        <v>59</v>
      </c>
      <c r="N38">
        <v>2010</v>
      </c>
      <c r="O38" t="s">
        <v>20</v>
      </c>
      <c r="P38" t="s">
        <v>21</v>
      </c>
      <c r="Q38" t="s">
        <v>21</v>
      </c>
      <c r="R38" t="s">
        <v>41</v>
      </c>
      <c r="S38">
        <v>83</v>
      </c>
      <c r="T38">
        <v>137</v>
      </c>
      <c r="U38">
        <v>110</v>
      </c>
      <c r="V38" t="s">
        <v>26</v>
      </c>
      <c r="W38" t="s">
        <v>79</v>
      </c>
      <c r="X38">
        <v>1</v>
      </c>
      <c r="Y38">
        <v>1</v>
      </c>
      <c r="Z38">
        <v>0</v>
      </c>
      <c r="AA38">
        <v>1</v>
      </c>
      <c r="AB38">
        <v>1</v>
      </c>
      <c r="AC38">
        <v>0</v>
      </c>
      <c r="AD38">
        <v>0</v>
      </c>
      <c r="AE38">
        <v>1</v>
      </c>
      <c r="AF38">
        <v>1</v>
      </c>
      <c r="AG38">
        <v>1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0</v>
      </c>
    </row>
    <row r="39" spans="1:39" x14ac:dyDescent="0.25">
      <c r="A39">
        <v>38</v>
      </c>
      <c r="B39" t="s">
        <v>180</v>
      </c>
      <c r="C39" t="s">
        <v>25</v>
      </c>
      <c r="D39" t="s">
        <v>183</v>
      </c>
      <c r="E39">
        <v>3.5</v>
      </c>
      <c r="F39" t="str">
        <f t="shared" si="0"/>
        <v>Pacific</v>
      </c>
      <c r="G39" t="s">
        <v>1071</v>
      </c>
      <c r="H39" t="s">
        <v>73</v>
      </c>
      <c r="I39">
        <f>VLOOKUP(H39,Sheet1!$A$1:$C$51,3)</f>
        <v>2518</v>
      </c>
      <c r="J39">
        <f>VLOOKUP(H39,Sheet1!$A$1:$C$51,2)</f>
        <v>0.87</v>
      </c>
      <c r="K39" t="s">
        <v>181</v>
      </c>
      <c r="L39" t="s">
        <v>182</v>
      </c>
      <c r="M39" s="1" t="s">
        <v>88</v>
      </c>
      <c r="N39">
        <v>1870</v>
      </c>
      <c r="O39" t="s">
        <v>60</v>
      </c>
      <c r="P39" t="s">
        <v>103</v>
      </c>
      <c r="Q39" t="s">
        <v>103</v>
      </c>
      <c r="R39" t="s">
        <v>62</v>
      </c>
      <c r="S39">
        <v>115</v>
      </c>
      <c r="T39">
        <v>180</v>
      </c>
      <c r="U39">
        <v>147.5</v>
      </c>
      <c r="V39" t="s">
        <v>133</v>
      </c>
      <c r="W39" t="s">
        <v>27</v>
      </c>
      <c r="X39">
        <v>1</v>
      </c>
      <c r="Y39">
        <v>0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</row>
    <row r="40" spans="1:39" x14ac:dyDescent="0.25">
      <c r="A40">
        <v>39</v>
      </c>
      <c r="B40" t="s">
        <v>184</v>
      </c>
      <c r="C40" t="s">
        <v>113</v>
      </c>
      <c r="D40" t="s">
        <v>186</v>
      </c>
      <c r="E40">
        <v>3.5</v>
      </c>
      <c r="F40" t="str">
        <f t="shared" si="0"/>
        <v>Eastern</v>
      </c>
      <c r="G40" t="s">
        <v>1072</v>
      </c>
      <c r="H40" t="s">
        <v>57</v>
      </c>
      <c r="I40">
        <f>VLOOKUP(H40,Sheet1!$A$1:$C$51,3)</f>
        <v>1290</v>
      </c>
      <c r="J40">
        <f>VLOOKUP(H40,Sheet1!$A$1:$C$51,2)</f>
        <v>1.1000000000000001</v>
      </c>
      <c r="K40" t="s">
        <v>185</v>
      </c>
      <c r="L40" t="s">
        <v>185</v>
      </c>
      <c r="M40" s="1" t="s">
        <v>59</v>
      </c>
      <c r="N40">
        <v>1985</v>
      </c>
      <c r="O40" t="s">
        <v>20</v>
      </c>
      <c r="P40" t="s">
        <v>125</v>
      </c>
      <c r="Q40" t="s">
        <v>126</v>
      </c>
      <c r="R40" t="s">
        <v>41</v>
      </c>
      <c r="S40">
        <v>74</v>
      </c>
      <c r="T40">
        <v>138</v>
      </c>
      <c r="U40">
        <v>106</v>
      </c>
      <c r="V40" t="s">
        <v>26</v>
      </c>
      <c r="W40" t="s">
        <v>27</v>
      </c>
      <c r="X40">
        <v>1</v>
      </c>
      <c r="Y40">
        <v>0</v>
      </c>
      <c r="Z40">
        <v>0</v>
      </c>
      <c r="AA40">
        <v>1</v>
      </c>
      <c r="AB40">
        <v>1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</row>
    <row r="41" spans="1:39" x14ac:dyDescent="0.25">
      <c r="A41">
        <v>40</v>
      </c>
      <c r="B41" t="s">
        <v>98</v>
      </c>
      <c r="C41" t="s">
        <v>100</v>
      </c>
      <c r="D41" t="s">
        <v>187</v>
      </c>
      <c r="E41">
        <v>4.2</v>
      </c>
      <c r="F41" t="str">
        <f t="shared" si="0"/>
        <v>Pacific</v>
      </c>
      <c r="G41" t="s">
        <v>1058</v>
      </c>
      <c r="H41" t="s">
        <v>73</v>
      </c>
      <c r="I41">
        <f>VLOOKUP(H41,Sheet1!$A$1:$C$51,3)</f>
        <v>2518</v>
      </c>
      <c r="J41">
        <f>VLOOKUP(H41,Sheet1!$A$1:$C$51,2)</f>
        <v>0.87</v>
      </c>
      <c r="K41" t="s">
        <v>82</v>
      </c>
      <c r="L41" t="s">
        <v>82</v>
      </c>
      <c r="M41" s="1" t="s">
        <v>59</v>
      </c>
      <c r="N41">
        <v>2008</v>
      </c>
      <c r="O41" t="s">
        <v>20</v>
      </c>
      <c r="P41" t="s">
        <v>173</v>
      </c>
      <c r="Q41" t="s">
        <v>81</v>
      </c>
      <c r="R41" t="s">
        <v>22</v>
      </c>
      <c r="S41">
        <v>64</v>
      </c>
      <c r="T41">
        <v>112</v>
      </c>
      <c r="U41">
        <v>88</v>
      </c>
      <c r="V41" t="s">
        <v>26</v>
      </c>
      <c r="W41" t="s">
        <v>26</v>
      </c>
      <c r="X41">
        <v>1</v>
      </c>
      <c r="Y41">
        <v>0</v>
      </c>
      <c r="Z41">
        <v>1</v>
      </c>
      <c r="AA41">
        <v>1</v>
      </c>
      <c r="AB41">
        <v>1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1</v>
      </c>
      <c r="AJ41">
        <v>0</v>
      </c>
      <c r="AK41">
        <v>0</v>
      </c>
      <c r="AL41">
        <v>1</v>
      </c>
      <c r="AM41">
        <v>0</v>
      </c>
    </row>
    <row r="42" spans="1:39" x14ac:dyDescent="0.25">
      <c r="A42">
        <v>41</v>
      </c>
      <c r="B42" t="s">
        <v>184</v>
      </c>
      <c r="C42" t="s">
        <v>113</v>
      </c>
      <c r="D42" t="s">
        <v>191</v>
      </c>
      <c r="E42">
        <v>3.6</v>
      </c>
      <c r="F42" t="str">
        <f t="shared" si="0"/>
        <v>Eastern</v>
      </c>
      <c r="G42" t="s">
        <v>1073</v>
      </c>
      <c r="H42" t="s">
        <v>105</v>
      </c>
      <c r="I42">
        <f>VLOOKUP(H42,Sheet1!$A$1:$C$51,3)</f>
        <v>2252</v>
      </c>
      <c r="J42">
        <f>VLOOKUP(H42,Sheet1!$A$1:$C$51,2)</f>
        <v>0.91</v>
      </c>
      <c r="K42" t="s">
        <v>188</v>
      </c>
      <c r="L42" t="s">
        <v>189</v>
      </c>
      <c r="M42" s="1" t="s">
        <v>1261</v>
      </c>
      <c r="N42">
        <v>2005</v>
      </c>
      <c r="O42" t="s">
        <v>20</v>
      </c>
      <c r="P42" t="s">
        <v>33</v>
      </c>
      <c r="Q42" t="s">
        <v>34</v>
      </c>
      <c r="R42" t="s">
        <v>190</v>
      </c>
      <c r="S42">
        <v>68</v>
      </c>
      <c r="T42">
        <v>129</v>
      </c>
      <c r="U42">
        <v>98.5</v>
      </c>
      <c r="V42" t="s">
        <v>26</v>
      </c>
      <c r="W42" t="s">
        <v>26</v>
      </c>
      <c r="X42">
        <v>0</v>
      </c>
      <c r="Y42">
        <v>0</v>
      </c>
      <c r="Z42">
        <v>0</v>
      </c>
      <c r="AA42">
        <v>1</v>
      </c>
      <c r="AB42">
        <v>1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</row>
    <row r="43" spans="1:39" x14ac:dyDescent="0.25">
      <c r="A43">
        <v>42</v>
      </c>
      <c r="B43" t="s">
        <v>192</v>
      </c>
      <c r="C43" t="s">
        <v>25</v>
      </c>
      <c r="D43" t="s">
        <v>122</v>
      </c>
      <c r="E43">
        <v>4.2</v>
      </c>
      <c r="F43" t="str">
        <f t="shared" si="0"/>
        <v>Pacific</v>
      </c>
      <c r="G43" t="s">
        <v>1058</v>
      </c>
      <c r="H43" t="s">
        <v>73</v>
      </c>
      <c r="I43">
        <f>VLOOKUP(H43,Sheet1!$A$1:$C$51,3)</f>
        <v>2518</v>
      </c>
      <c r="J43">
        <f>VLOOKUP(H43,Sheet1!$A$1:$C$51,2)</f>
        <v>0.87</v>
      </c>
      <c r="K43" t="s">
        <v>82</v>
      </c>
      <c r="L43" t="s">
        <v>82</v>
      </c>
      <c r="M43" s="1" t="s">
        <v>53</v>
      </c>
      <c r="N43">
        <v>2010</v>
      </c>
      <c r="O43" t="s">
        <v>20</v>
      </c>
      <c r="P43" t="s">
        <v>119</v>
      </c>
      <c r="Q43" t="s">
        <v>81</v>
      </c>
      <c r="R43" t="s">
        <v>55</v>
      </c>
      <c r="S43">
        <v>110</v>
      </c>
      <c r="T43">
        <v>175</v>
      </c>
      <c r="U43">
        <v>142.5</v>
      </c>
      <c r="V43" t="s">
        <v>26</v>
      </c>
      <c r="W43" t="s">
        <v>27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</row>
    <row r="44" spans="1:39" x14ac:dyDescent="0.25">
      <c r="A44">
        <v>43</v>
      </c>
      <c r="B44" t="s">
        <v>193</v>
      </c>
      <c r="C44" t="s">
        <v>78</v>
      </c>
      <c r="D44" t="s">
        <v>198</v>
      </c>
      <c r="E44">
        <v>3.4</v>
      </c>
      <c r="F44" t="str">
        <f t="shared" si="0"/>
        <v>Eastern</v>
      </c>
      <c r="G44" t="s">
        <v>1074</v>
      </c>
      <c r="H44" t="s">
        <v>112</v>
      </c>
      <c r="I44">
        <f>VLOOKUP(H44,Sheet1!$A$1:$C$51,3)</f>
        <v>1253</v>
      </c>
      <c r="J44">
        <f>VLOOKUP(H44,Sheet1!$A$1:$C$51,2)</f>
        <v>1.1200000000000001</v>
      </c>
      <c r="K44" t="s">
        <v>194</v>
      </c>
      <c r="L44" t="s">
        <v>195</v>
      </c>
      <c r="M44" s="1" t="s">
        <v>88</v>
      </c>
      <c r="N44">
        <v>2015</v>
      </c>
      <c r="O44" t="s">
        <v>60</v>
      </c>
      <c r="P44" t="s">
        <v>196</v>
      </c>
      <c r="Q44" t="s">
        <v>197</v>
      </c>
      <c r="R44" t="s">
        <v>35</v>
      </c>
      <c r="S44">
        <v>52</v>
      </c>
      <c r="T44">
        <v>113</v>
      </c>
      <c r="U44">
        <v>82.5</v>
      </c>
      <c r="V44" t="s">
        <v>26</v>
      </c>
      <c r="W44" t="s">
        <v>27</v>
      </c>
      <c r="X44">
        <v>0</v>
      </c>
      <c r="Y44">
        <v>0</v>
      </c>
      <c r="Z44">
        <v>1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</row>
    <row r="45" spans="1:39" x14ac:dyDescent="0.25">
      <c r="A45">
        <v>44</v>
      </c>
      <c r="B45" t="s">
        <v>180</v>
      </c>
      <c r="C45" t="s">
        <v>25</v>
      </c>
      <c r="D45" t="s">
        <v>199</v>
      </c>
      <c r="E45">
        <v>4.3</v>
      </c>
      <c r="F45" t="str">
        <f t="shared" si="0"/>
        <v>Central</v>
      </c>
      <c r="G45" t="s">
        <v>1060</v>
      </c>
      <c r="H45" t="s">
        <v>140</v>
      </c>
      <c r="I45">
        <f>VLOOKUP(H45,Sheet1!$A$1:$C$51,3)</f>
        <v>1057</v>
      </c>
      <c r="J45">
        <f>VLOOKUP(H45,Sheet1!$A$1:$C$51,2)</f>
        <v>1.1200000000000001</v>
      </c>
      <c r="K45" t="s">
        <v>135</v>
      </c>
      <c r="L45" t="s">
        <v>135</v>
      </c>
      <c r="M45" s="1" t="s">
        <v>45</v>
      </c>
      <c r="N45">
        <v>1993</v>
      </c>
      <c r="O45" t="s">
        <v>60</v>
      </c>
      <c r="P45" t="s">
        <v>61</v>
      </c>
      <c r="Q45" t="s">
        <v>61</v>
      </c>
      <c r="R45" t="s">
        <v>35</v>
      </c>
      <c r="S45">
        <v>110</v>
      </c>
      <c r="T45">
        <v>150</v>
      </c>
      <c r="U45">
        <v>130</v>
      </c>
      <c r="V45" t="s">
        <v>133</v>
      </c>
      <c r="W45" t="s">
        <v>27</v>
      </c>
      <c r="X45">
        <v>1</v>
      </c>
      <c r="Y45">
        <v>1</v>
      </c>
      <c r="Z45">
        <v>0</v>
      </c>
      <c r="AA45">
        <v>1</v>
      </c>
      <c r="AB45">
        <v>1</v>
      </c>
      <c r="AC45">
        <v>0</v>
      </c>
      <c r="AD45">
        <v>0</v>
      </c>
      <c r="AE45">
        <v>0</v>
      </c>
      <c r="AF45">
        <v>1</v>
      </c>
      <c r="AG45">
        <v>0</v>
      </c>
      <c r="AH45">
        <v>1</v>
      </c>
      <c r="AI45">
        <v>1</v>
      </c>
      <c r="AJ45">
        <v>1</v>
      </c>
      <c r="AK45">
        <v>0</v>
      </c>
      <c r="AL45">
        <v>0</v>
      </c>
      <c r="AM45">
        <v>0</v>
      </c>
    </row>
    <row r="46" spans="1:39" x14ac:dyDescent="0.25">
      <c r="A46">
        <v>45</v>
      </c>
      <c r="B46" t="s">
        <v>16</v>
      </c>
      <c r="C46" t="s">
        <v>25</v>
      </c>
      <c r="D46" t="s">
        <v>203</v>
      </c>
      <c r="E46">
        <v>5</v>
      </c>
      <c r="F46" t="str">
        <f t="shared" si="0"/>
        <v>Eastern</v>
      </c>
      <c r="G46" t="s">
        <v>1075</v>
      </c>
      <c r="H46" t="s">
        <v>204</v>
      </c>
      <c r="I46">
        <f>VLOOKUP(H46,Sheet1!$A$1:$C$51,3)</f>
        <v>1803</v>
      </c>
      <c r="J46">
        <f>VLOOKUP(H46,Sheet1!$A$1:$C$51,2)</f>
        <v>0.94</v>
      </c>
      <c r="K46" t="s">
        <v>200</v>
      </c>
      <c r="L46" t="s">
        <v>201</v>
      </c>
      <c r="M46" s="2" t="s">
        <v>202</v>
      </c>
      <c r="N46">
        <v>2008</v>
      </c>
      <c r="O46" t="s">
        <v>20</v>
      </c>
      <c r="P46" t="s">
        <v>119</v>
      </c>
      <c r="Q46" t="s">
        <v>81</v>
      </c>
      <c r="R46" t="s">
        <v>55</v>
      </c>
      <c r="S46">
        <v>150</v>
      </c>
      <c r="T46">
        <v>160</v>
      </c>
      <c r="U46">
        <v>155</v>
      </c>
      <c r="V46" t="s">
        <v>26</v>
      </c>
      <c r="W46" t="s">
        <v>26</v>
      </c>
      <c r="X46">
        <v>0</v>
      </c>
      <c r="Y46">
        <v>0</v>
      </c>
      <c r="Z46">
        <v>1</v>
      </c>
      <c r="AA46">
        <v>1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</row>
    <row r="47" spans="1:39" x14ac:dyDescent="0.25">
      <c r="A47">
        <v>46</v>
      </c>
      <c r="B47" t="s">
        <v>205</v>
      </c>
      <c r="C47" t="s">
        <v>25</v>
      </c>
      <c r="D47" t="s">
        <v>208</v>
      </c>
      <c r="E47">
        <v>3.7</v>
      </c>
      <c r="F47" t="str">
        <f t="shared" si="0"/>
        <v>Pacific</v>
      </c>
      <c r="G47" t="s">
        <v>1076</v>
      </c>
      <c r="H47" t="s">
        <v>51</v>
      </c>
      <c r="I47">
        <f>VLOOKUP(H47,Sheet1!$A$1:$C$51,3)</f>
        <v>1838</v>
      </c>
      <c r="J47">
        <f>VLOOKUP(H47,Sheet1!$A$1:$C$51,2)</f>
        <v>0.93</v>
      </c>
      <c r="K47" t="s">
        <v>206</v>
      </c>
      <c r="L47" t="s">
        <v>207</v>
      </c>
      <c r="M47" s="1" t="s">
        <v>31</v>
      </c>
      <c r="N47">
        <v>1958</v>
      </c>
      <c r="O47" t="s">
        <v>60</v>
      </c>
      <c r="P47" t="s">
        <v>173</v>
      </c>
      <c r="Q47" t="s">
        <v>81</v>
      </c>
      <c r="R47" t="s">
        <v>96</v>
      </c>
      <c r="S47">
        <v>158</v>
      </c>
      <c r="T47">
        <v>211</v>
      </c>
      <c r="U47">
        <v>184.5</v>
      </c>
      <c r="V47" t="s">
        <v>133</v>
      </c>
      <c r="W47" t="s">
        <v>26</v>
      </c>
      <c r="X47">
        <v>1</v>
      </c>
      <c r="Y47">
        <v>0</v>
      </c>
      <c r="Z47">
        <v>0</v>
      </c>
      <c r="AA47">
        <v>1</v>
      </c>
      <c r="AB47">
        <v>1</v>
      </c>
      <c r="AC47">
        <v>1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1</v>
      </c>
      <c r="AJ47">
        <v>0</v>
      </c>
      <c r="AK47">
        <v>0</v>
      </c>
      <c r="AL47">
        <v>0</v>
      </c>
      <c r="AM47">
        <v>0</v>
      </c>
    </row>
    <row r="48" spans="1:39" x14ac:dyDescent="0.25">
      <c r="A48">
        <v>47</v>
      </c>
      <c r="B48" t="s">
        <v>153</v>
      </c>
      <c r="C48" t="s">
        <v>100</v>
      </c>
      <c r="D48" t="s">
        <v>211</v>
      </c>
      <c r="E48">
        <v>3.1</v>
      </c>
      <c r="F48" t="str">
        <f t="shared" si="0"/>
        <v>Mountain</v>
      </c>
      <c r="G48" t="s">
        <v>1077</v>
      </c>
      <c r="H48" t="s">
        <v>128</v>
      </c>
      <c r="I48">
        <f>VLOOKUP(H48,Sheet1!$A$1:$C$51,3)</f>
        <v>1927</v>
      </c>
      <c r="J48">
        <f>VLOOKUP(H48,Sheet1!$A$1:$C$51,2)</f>
        <v>0.98</v>
      </c>
      <c r="K48" t="s">
        <v>209</v>
      </c>
      <c r="L48" t="s">
        <v>210</v>
      </c>
      <c r="M48" s="1" t="s">
        <v>88</v>
      </c>
      <c r="N48">
        <v>1986</v>
      </c>
      <c r="O48" t="s">
        <v>20</v>
      </c>
      <c r="P48" t="s">
        <v>119</v>
      </c>
      <c r="Q48" t="s">
        <v>81</v>
      </c>
      <c r="R48" t="s">
        <v>35</v>
      </c>
      <c r="S48">
        <v>20</v>
      </c>
      <c r="T48">
        <v>39</v>
      </c>
      <c r="U48">
        <v>29.5</v>
      </c>
      <c r="V48" t="s">
        <v>26</v>
      </c>
      <c r="W48" t="s">
        <v>27</v>
      </c>
      <c r="X48">
        <v>0</v>
      </c>
      <c r="Y48">
        <v>0</v>
      </c>
      <c r="Z48">
        <v>0</v>
      </c>
      <c r="AA48">
        <v>1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</row>
    <row r="49" spans="1:39" x14ac:dyDescent="0.25">
      <c r="A49">
        <v>48</v>
      </c>
      <c r="B49" t="s">
        <v>212</v>
      </c>
      <c r="C49" t="s">
        <v>78</v>
      </c>
      <c r="D49" t="s">
        <v>214</v>
      </c>
      <c r="E49">
        <v>4.7</v>
      </c>
      <c r="F49" t="str">
        <f t="shared" si="0"/>
        <v>Eastern</v>
      </c>
      <c r="G49" t="s">
        <v>1078</v>
      </c>
      <c r="H49" t="s">
        <v>215</v>
      </c>
      <c r="I49">
        <f>VLOOKUP(H49,Sheet1!$A$1:$C$51,3)</f>
        <v>1113</v>
      </c>
      <c r="J49">
        <f>VLOOKUP(H49,Sheet1!$A$1:$C$51,2)</f>
        <v>1.1299999999999999</v>
      </c>
      <c r="K49" t="s">
        <v>213</v>
      </c>
      <c r="L49" t="s">
        <v>86</v>
      </c>
      <c r="M49" s="1" t="s">
        <v>19</v>
      </c>
      <c r="N49">
        <v>1999</v>
      </c>
      <c r="O49" t="s">
        <v>20</v>
      </c>
      <c r="P49" t="s">
        <v>21</v>
      </c>
      <c r="Q49" t="s">
        <v>21</v>
      </c>
      <c r="R49" t="s">
        <v>41</v>
      </c>
      <c r="S49">
        <v>56</v>
      </c>
      <c r="T49">
        <v>117</v>
      </c>
      <c r="U49">
        <v>86.5</v>
      </c>
      <c r="V49" t="s">
        <v>26</v>
      </c>
      <c r="W49" t="s">
        <v>27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</row>
    <row r="50" spans="1:39" x14ac:dyDescent="0.25">
      <c r="A50">
        <v>49</v>
      </c>
      <c r="B50" t="s">
        <v>216</v>
      </c>
      <c r="C50" t="s">
        <v>25</v>
      </c>
      <c r="D50" t="s">
        <v>220</v>
      </c>
      <c r="E50">
        <v>3.7</v>
      </c>
      <c r="F50" t="str">
        <f t="shared" si="0"/>
        <v>Central</v>
      </c>
      <c r="G50" t="s">
        <v>1079</v>
      </c>
      <c r="H50" t="s">
        <v>140</v>
      </c>
      <c r="I50">
        <f>VLOOKUP(H50,Sheet1!$A$1:$C$51,3)</f>
        <v>1057</v>
      </c>
      <c r="J50">
        <f>VLOOKUP(H50,Sheet1!$A$1:$C$51,2)</f>
        <v>1.1200000000000001</v>
      </c>
      <c r="K50" t="s">
        <v>217</v>
      </c>
      <c r="L50" t="s">
        <v>218</v>
      </c>
      <c r="M50" s="1" t="s">
        <v>31</v>
      </c>
      <c r="N50">
        <v>1925</v>
      </c>
      <c r="O50" t="s">
        <v>60</v>
      </c>
      <c r="P50" t="s">
        <v>219</v>
      </c>
      <c r="Q50" t="s">
        <v>197</v>
      </c>
      <c r="R50" t="s">
        <v>96</v>
      </c>
      <c r="S50">
        <v>63</v>
      </c>
      <c r="T50">
        <v>99</v>
      </c>
      <c r="U50">
        <v>81</v>
      </c>
      <c r="V50" t="s">
        <v>26</v>
      </c>
      <c r="W50" t="s">
        <v>26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1</v>
      </c>
      <c r="AJ50">
        <v>0</v>
      </c>
      <c r="AK50">
        <v>0</v>
      </c>
      <c r="AL50">
        <v>0</v>
      </c>
      <c r="AM50">
        <v>0</v>
      </c>
    </row>
    <row r="51" spans="1:39" x14ac:dyDescent="0.25">
      <c r="A51">
        <v>50</v>
      </c>
      <c r="B51" t="s">
        <v>16</v>
      </c>
      <c r="C51" t="s">
        <v>25</v>
      </c>
      <c r="D51" t="s">
        <v>222</v>
      </c>
      <c r="E51">
        <v>3.8</v>
      </c>
      <c r="F51" t="str">
        <f t="shared" si="0"/>
        <v>Eastern</v>
      </c>
      <c r="G51" t="s">
        <v>1080</v>
      </c>
      <c r="H51" t="s">
        <v>43</v>
      </c>
      <c r="I51">
        <f>VLOOKUP(H51,Sheet1!$A$1:$C$51,3)</f>
        <v>1590</v>
      </c>
      <c r="J51">
        <f>VLOOKUP(H51,Sheet1!$A$1:$C$51,2)</f>
        <v>0.99</v>
      </c>
      <c r="K51" t="s">
        <v>221</v>
      </c>
      <c r="L51" t="s">
        <v>221</v>
      </c>
      <c r="M51" s="1" t="s">
        <v>19</v>
      </c>
      <c r="N51">
        <v>1984</v>
      </c>
      <c r="O51" t="s">
        <v>108</v>
      </c>
      <c r="P51" t="s">
        <v>54</v>
      </c>
      <c r="Q51" t="s">
        <v>40</v>
      </c>
      <c r="R51" t="s">
        <v>55</v>
      </c>
      <c r="S51">
        <v>68</v>
      </c>
      <c r="T51">
        <v>114</v>
      </c>
      <c r="U51">
        <v>91</v>
      </c>
      <c r="V51" t="s">
        <v>26</v>
      </c>
      <c r="W51" t="s">
        <v>26</v>
      </c>
      <c r="X51">
        <v>1</v>
      </c>
      <c r="Y51">
        <v>0</v>
      </c>
      <c r="Z51">
        <v>0</v>
      </c>
      <c r="AA51">
        <v>1</v>
      </c>
      <c r="AB51">
        <v>1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1</v>
      </c>
      <c r="AI51">
        <v>1</v>
      </c>
      <c r="AJ51">
        <v>0</v>
      </c>
      <c r="AK51">
        <v>0</v>
      </c>
      <c r="AL51">
        <v>0</v>
      </c>
      <c r="AM51">
        <v>0</v>
      </c>
    </row>
    <row r="52" spans="1:39" x14ac:dyDescent="0.25">
      <c r="A52">
        <v>51</v>
      </c>
      <c r="B52" t="s">
        <v>223</v>
      </c>
      <c r="C52" t="s">
        <v>25</v>
      </c>
      <c r="D52" t="s">
        <v>225</v>
      </c>
      <c r="E52">
        <v>3.3</v>
      </c>
      <c r="F52" t="str">
        <f t="shared" si="0"/>
        <v>Eastern</v>
      </c>
      <c r="G52" t="s">
        <v>1081</v>
      </c>
      <c r="H52" t="s">
        <v>105</v>
      </c>
      <c r="I52">
        <f>VLOOKUP(H52,Sheet1!$A$1:$C$51,3)</f>
        <v>2252</v>
      </c>
      <c r="J52">
        <f>VLOOKUP(H52,Sheet1!$A$1:$C$51,2)</f>
        <v>0.91</v>
      </c>
      <c r="K52" t="s">
        <v>224</v>
      </c>
      <c r="L52" t="s">
        <v>224</v>
      </c>
      <c r="M52" s="1" t="s">
        <v>31</v>
      </c>
      <c r="N52">
        <v>1912</v>
      </c>
      <c r="O52" t="s">
        <v>20</v>
      </c>
      <c r="P52" t="s">
        <v>125</v>
      </c>
      <c r="Q52" t="s">
        <v>126</v>
      </c>
      <c r="R52" t="s">
        <v>96</v>
      </c>
      <c r="S52">
        <v>86</v>
      </c>
      <c r="T52">
        <v>143</v>
      </c>
      <c r="U52">
        <v>114.5</v>
      </c>
      <c r="V52" t="s">
        <v>26</v>
      </c>
      <c r="W52" t="s">
        <v>26</v>
      </c>
      <c r="X52">
        <v>1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</row>
    <row r="53" spans="1:39" x14ac:dyDescent="0.25">
      <c r="A53">
        <v>52</v>
      </c>
      <c r="B53" t="s">
        <v>226</v>
      </c>
      <c r="C53" t="s">
        <v>25</v>
      </c>
      <c r="D53" t="s">
        <v>228</v>
      </c>
      <c r="E53">
        <v>4.5999999999999996</v>
      </c>
      <c r="F53" t="str">
        <f t="shared" si="0"/>
        <v>Central</v>
      </c>
      <c r="G53" t="s">
        <v>1082</v>
      </c>
      <c r="H53" t="s">
        <v>229</v>
      </c>
      <c r="I53">
        <f>VLOOKUP(H53,Sheet1!$A$1:$C$51,3)</f>
        <v>1748</v>
      </c>
      <c r="J53">
        <f>VLOOKUP(H53,Sheet1!$A$1:$C$51,2)</f>
        <v>0.95</v>
      </c>
      <c r="K53" t="s">
        <v>227</v>
      </c>
      <c r="L53" t="s">
        <v>227</v>
      </c>
      <c r="M53" s="1" t="s">
        <v>45</v>
      </c>
      <c r="N53">
        <v>2002</v>
      </c>
      <c r="O53" t="s">
        <v>20</v>
      </c>
      <c r="P53" t="s">
        <v>21</v>
      </c>
      <c r="Q53" t="s">
        <v>21</v>
      </c>
      <c r="R53" t="s">
        <v>41</v>
      </c>
      <c r="S53">
        <v>41</v>
      </c>
      <c r="T53">
        <v>95</v>
      </c>
      <c r="U53">
        <v>68</v>
      </c>
      <c r="V53" t="s">
        <v>26</v>
      </c>
      <c r="W53" t="s">
        <v>26</v>
      </c>
      <c r="X53">
        <v>1</v>
      </c>
      <c r="Y53">
        <v>0</v>
      </c>
      <c r="Z53">
        <v>0</v>
      </c>
      <c r="AA53">
        <v>1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1</v>
      </c>
      <c r="AJ53">
        <v>0</v>
      </c>
      <c r="AK53">
        <v>0</v>
      </c>
      <c r="AL53">
        <v>0</v>
      </c>
      <c r="AM53">
        <v>0</v>
      </c>
    </row>
    <row r="54" spans="1:39" x14ac:dyDescent="0.25">
      <c r="A54">
        <v>53</v>
      </c>
      <c r="B54" t="s">
        <v>16</v>
      </c>
      <c r="C54" t="s">
        <v>25</v>
      </c>
      <c r="D54" t="s">
        <v>232</v>
      </c>
      <c r="E54">
        <v>3.7</v>
      </c>
      <c r="F54" t="str">
        <f t="shared" si="0"/>
        <v>Eastern</v>
      </c>
      <c r="G54" t="s">
        <v>1083</v>
      </c>
      <c r="H54" t="s">
        <v>57</v>
      </c>
      <c r="I54">
        <f>VLOOKUP(H54,Sheet1!$A$1:$C$51,3)</f>
        <v>1290</v>
      </c>
      <c r="J54">
        <f>VLOOKUP(H54,Sheet1!$A$1:$C$51,2)</f>
        <v>1.1000000000000001</v>
      </c>
      <c r="K54" t="s">
        <v>230</v>
      </c>
      <c r="L54" t="s">
        <v>231</v>
      </c>
      <c r="M54" s="1" t="s">
        <v>31</v>
      </c>
      <c r="N54">
        <v>1863</v>
      </c>
      <c r="O54" t="s">
        <v>60</v>
      </c>
      <c r="P54" t="s">
        <v>131</v>
      </c>
      <c r="Q54" t="s">
        <v>126</v>
      </c>
      <c r="R54" t="s">
        <v>96</v>
      </c>
      <c r="S54">
        <v>86</v>
      </c>
      <c r="T54">
        <v>144</v>
      </c>
      <c r="U54">
        <v>115</v>
      </c>
      <c r="V54" t="s">
        <v>26</v>
      </c>
      <c r="W54" t="s">
        <v>27</v>
      </c>
      <c r="X54">
        <v>1</v>
      </c>
      <c r="Y54">
        <v>0</v>
      </c>
      <c r="Z54">
        <v>0</v>
      </c>
      <c r="AA54">
        <v>1</v>
      </c>
      <c r="AB54">
        <v>1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</row>
    <row r="55" spans="1:39" x14ac:dyDescent="0.25">
      <c r="A55">
        <v>54</v>
      </c>
      <c r="B55" t="s">
        <v>16</v>
      </c>
      <c r="C55" t="s">
        <v>25</v>
      </c>
      <c r="D55" t="s">
        <v>235</v>
      </c>
      <c r="E55">
        <v>3.7</v>
      </c>
      <c r="F55" t="str">
        <f t="shared" si="0"/>
        <v>Pacific</v>
      </c>
      <c r="G55" t="s">
        <v>1084</v>
      </c>
      <c r="H55" t="s">
        <v>73</v>
      </c>
      <c r="I55">
        <f>VLOOKUP(H55,Sheet1!$A$1:$C$51,3)</f>
        <v>2518</v>
      </c>
      <c r="J55">
        <f>VLOOKUP(H55,Sheet1!$A$1:$C$51,2)</f>
        <v>0.87</v>
      </c>
      <c r="K55" t="s">
        <v>233</v>
      </c>
      <c r="L55" t="s">
        <v>234</v>
      </c>
      <c r="M55" s="1" t="s">
        <v>31</v>
      </c>
      <c r="N55">
        <v>1939</v>
      </c>
      <c r="O55" t="s">
        <v>60</v>
      </c>
      <c r="P55" t="s">
        <v>21</v>
      </c>
      <c r="Q55" t="s">
        <v>21</v>
      </c>
      <c r="R55" t="s">
        <v>96</v>
      </c>
      <c r="S55">
        <v>80</v>
      </c>
      <c r="T55">
        <v>139</v>
      </c>
      <c r="U55">
        <v>109.5</v>
      </c>
      <c r="V55" t="s">
        <v>26</v>
      </c>
      <c r="W55" t="s">
        <v>26</v>
      </c>
      <c r="X55">
        <v>0</v>
      </c>
      <c r="Y55">
        <v>0</v>
      </c>
      <c r="Z55">
        <v>0</v>
      </c>
      <c r="AA55">
        <v>1</v>
      </c>
      <c r="AB55">
        <v>1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1</v>
      </c>
      <c r="AJ55">
        <v>0</v>
      </c>
      <c r="AK55">
        <v>0</v>
      </c>
      <c r="AL55">
        <v>0</v>
      </c>
      <c r="AM55">
        <v>0</v>
      </c>
    </row>
    <row r="56" spans="1:39" x14ac:dyDescent="0.25">
      <c r="A56">
        <v>55</v>
      </c>
      <c r="B56" t="s">
        <v>16</v>
      </c>
      <c r="C56" t="s">
        <v>25</v>
      </c>
      <c r="D56" t="s">
        <v>183</v>
      </c>
      <c r="E56">
        <v>3.5</v>
      </c>
      <c r="F56" t="str">
        <f t="shared" si="0"/>
        <v>Mountain</v>
      </c>
      <c r="G56" t="s">
        <v>1043</v>
      </c>
      <c r="H56" t="s">
        <v>24</v>
      </c>
      <c r="I56">
        <f>VLOOKUP(H56,Sheet1!$A$1:$C$51,3)</f>
        <v>1200</v>
      </c>
      <c r="J56">
        <f>VLOOKUP(H56,Sheet1!$A$1:$C$51,2)</f>
        <v>1.1000000000000001</v>
      </c>
      <c r="K56" t="s">
        <v>17</v>
      </c>
      <c r="L56" t="s">
        <v>182</v>
      </c>
      <c r="M56" s="1" t="s">
        <v>88</v>
      </c>
      <c r="N56">
        <v>1870</v>
      </c>
      <c r="O56" t="s">
        <v>60</v>
      </c>
      <c r="P56" t="s">
        <v>103</v>
      </c>
      <c r="Q56" t="s">
        <v>103</v>
      </c>
      <c r="R56" t="s">
        <v>62</v>
      </c>
      <c r="S56">
        <v>56</v>
      </c>
      <c r="T56">
        <v>95</v>
      </c>
      <c r="U56">
        <v>75.5</v>
      </c>
      <c r="V56" t="s">
        <v>26</v>
      </c>
      <c r="W56" t="s">
        <v>27</v>
      </c>
      <c r="X56">
        <v>1</v>
      </c>
      <c r="Y56">
        <v>0</v>
      </c>
      <c r="Z56">
        <v>0</v>
      </c>
      <c r="AA56">
        <v>1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</row>
    <row r="57" spans="1:39" x14ac:dyDescent="0.25">
      <c r="A57">
        <v>56</v>
      </c>
      <c r="B57" t="s">
        <v>16</v>
      </c>
      <c r="C57" t="s">
        <v>25</v>
      </c>
      <c r="D57" t="s">
        <v>237</v>
      </c>
      <c r="E57">
        <v>4.0999999999999996</v>
      </c>
      <c r="F57" t="str">
        <f t="shared" si="0"/>
        <v>Pacific</v>
      </c>
      <c r="G57" t="s">
        <v>1058</v>
      </c>
      <c r="H57" t="s">
        <v>73</v>
      </c>
      <c r="I57">
        <f>VLOOKUP(H57,Sheet1!$A$1:$C$51,3)</f>
        <v>2518</v>
      </c>
      <c r="J57">
        <f>VLOOKUP(H57,Sheet1!$A$1:$C$51,2)</f>
        <v>0.87</v>
      </c>
      <c r="K57" t="s">
        <v>82</v>
      </c>
      <c r="L57" t="s">
        <v>236</v>
      </c>
      <c r="M57" s="1" t="s">
        <v>19</v>
      </c>
      <c r="N57">
        <v>2012</v>
      </c>
      <c r="O57" t="s">
        <v>20</v>
      </c>
      <c r="P57" t="s">
        <v>119</v>
      </c>
      <c r="Q57" t="s">
        <v>81</v>
      </c>
      <c r="R57" t="s">
        <v>55</v>
      </c>
      <c r="S57">
        <v>120</v>
      </c>
      <c r="T57">
        <v>189</v>
      </c>
      <c r="U57">
        <v>154.5</v>
      </c>
      <c r="V57" t="s">
        <v>26</v>
      </c>
      <c r="W57" t="s">
        <v>79</v>
      </c>
      <c r="X57">
        <v>1</v>
      </c>
      <c r="Y57">
        <v>1</v>
      </c>
      <c r="Z57">
        <v>0</v>
      </c>
      <c r="AA57">
        <v>1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1</v>
      </c>
      <c r="AH57">
        <v>0</v>
      </c>
      <c r="AI57">
        <v>0</v>
      </c>
      <c r="AJ57">
        <v>0</v>
      </c>
      <c r="AK57">
        <v>1</v>
      </c>
      <c r="AL57">
        <v>0</v>
      </c>
      <c r="AM57">
        <v>0</v>
      </c>
    </row>
    <row r="58" spans="1:39" x14ac:dyDescent="0.25">
      <c r="A58">
        <v>57</v>
      </c>
      <c r="B58" t="s">
        <v>16</v>
      </c>
      <c r="C58" t="s">
        <v>25</v>
      </c>
      <c r="D58" t="s">
        <v>239</v>
      </c>
      <c r="E58">
        <v>4.7</v>
      </c>
      <c r="F58" t="str">
        <f t="shared" si="0"/>
        <v>Central</v>
      </c>
      <c r="G58" t="s">
        <v>1085</v>
      </c>
      <c r="H58" t="s">
        <v>240</v>
      </c>
      <c r="I58">
        <f>VLOOKUP(H58,Sheet1!$A$1:$C$51,3)</f>
        <v>1047</v>
      </c>
      <c r="J58">
        <f>VLOOKUP(H58,Sheet1!$A$1:$C$51,2)</f>
        <v>1.1299999999999999</v>
      </c>
      <c r="K58" t="s">
        <v>238</v>
      </c>
      <c r="L58" t="s">
        <v>238</v>
      </c>
      <c r="M58" s="1" t="s">
        <v>53</v>
      </c>
      <c r="N58">
        <v>2016</v>
      </c>
      <c r="O58" t="s">
        <v>20</v>
      </c>
      <c r="P58" t="s">
        <v>173</v>
      </c>
      <c r="Q58" t="s">
        <v>81</v>
      </c>
      <c r="R58" t="s">
        <v>55</v>
      </c>
      <c r="S58">
        <v>111</v>
      </c>
      <c r="T58">
        <v>176</v>
      </c>
      <c r="U58">
        <v>143.5</v>
      </c>
      <c r="V58" t="s">
        <v>26</v>
      </c>
      <c r="W58" t="s">
        <v>26</v>
      </c>
      <c r="X58">
        <v>1</v>
      </c>
      <c r="Y58">
        <v>1</v>
      </c>
      <c r="Z58">
        <v>0</v>
      </c>
      <c r="AA58">
        <v>0</v>
      </c>
      <c r="AB58">
        <v>1</v>
      </c>
      <c r="AC58">
        <v>0</v>
      </c>
      <c r="AD58">
        <v>1</v>
      </c>
      <c r="AE58">
        <v>0</v>
      </c>
      <c r="AF58">
        <v>1</v>
      </c>
      <c r="AG58">
        <v>1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</row>
    <row r="59" spans="1:39" x14ac:dyDescent="0.25">
      <c r="A59">
        <v>58</v>
      </c>
      <c r="B59" t="s">
        <v>16</v>
      </c>
      <c r="C59" t="s">
        <v>25</v>
      </c>
      <c r="D59" t="s">
        <v>67</v>
      </c>
      <c r="E59">
        <v>4.0999999999999996</v>
      </c>
      <c r="F59" t="str">
        <f t="shared" si="0"/>
        <v>Eastern</v>
      </c>
      <c r="G59" t="s">
        <v>1049</v>
      </c>
      <c r="H59" t="s">
        <v>37</v>
      </c>
      <c r="I59">
        <f>VLOOKUP(H59,Sheet1!$A$1:$C$51,3)</f>
        <v>2252</v>
      </c>
      <c r="J59">
        <f>VLOOKUP(H59,Sheet1!$A$1:$C$51,2)</f>
        <v>0.91</v>
      </c>
      <c r="K59" t="s">
        <v>30</v>
      </c>
      <c r="L59" t="s">
        <v>30</v>
      </c>
      <c r="M59" s="1" t="s">
        <v>19</v>
      </c>
      <c r="N59">
        <v>2008</v>
      </c>
      <c r="O59" t="s">
        <v>20</v>
      </c>
      <c r="P59" t="s">
        <v>65</v>
      </c>
      <c r="Q59" t="s">
        <v>66</v>
      </c>
      <c r="R59" t="s">
        <v>55</v>
      </c>
      <c r="S59">
        <v>54</v>
      </c>
      <c r="T59">
        <v>93</v>
      </c>
      <c r="U59">
        <v>73.5</v>
      </c>
      <c r="V59" t="s">
        <v>26</v>
      </c>
      <c r="W59" t="s">
        <v>26</v>
      </c>
      <c r="X59">
        <v>0</v>
      </c>
      <c r="Y59">
        <v>0</v>
      </c>
      <c r="Z59">
        <v>0</v>
      </c>
      <c r="AA59">
        <v>1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</row>
    <row r="60" spans="1:39" x14ac:dyDescent="0.25">
      <c r="A60">
        <v>59</v>
      </c>
      <c r="B60" t="s">
        <v>16</v>
      </c>
      <c r="C60" t="s">
        <v>25</v>
      </c>
      <c r="D60" t="s">
        <v>63</v>
      </c>
      <c r="E60">
        <v>3.4</v>
      </c>
      <c r="F60" t="str">
        <f t="shared" si="0"/>
        <v>Central</v>
      </c>
      <c r="G60" t="s">
        <v>1048</v>
      </c>
      <c r="H60" t="s">
        <v>64</v>
      </c>
      <c r="I60">
        <f>VLOOKUP(H60,Sheet1!$A$1:$C$51,3)</f>
        <v>1455</v>
      </c>
      <c r="J60">
        <f>VLOOKUP(H60,Sheet1!$A$1:$C$51,2)</f>
        <v>1.03</v>
      </c>
      <c r="K60" t="s">
        <v>58</v>
      </c>
      <c r="L60" t="s">
        <v>58</v>
      </c>
      <c r="M60" s="1" t="s">
        <v>59</v>
      </c>
      <c r="N60">
        <v>2000</v>
      </c>
      <c r="O60" t="s">
        <v>60</v>
      </c>
      <c r="P60" t="s">
        <v>61</v>
      </c>
      <c r="Q60" t="s">
        <v>61</v>
      </c>
      <c r="R60" t="s">
        <v>62</v>
      </c>
      <c r="S60">
        <v>71</v>
      </c>
      <c r="T60">
        <v>119</v>
      </c>
      <c r="U60">
        <v>95</v>
      </c>
      <c r="V60" t="s">
        <v>26</v>
      </c>
      <c r="W60" t="s">
        <v>26</v>
      </c>
      <c r="X60">
        <v>1</v>
      </c>
      <c r="Y60">
        <v>0</v>
      </c>
      <c r="Z60">
        <v>1</v>
      </c>
      <c r="AA60">
        <v>1</v>
      </c>
      <c r="AB60">
        <v>1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1</v>
      </c>
      <c r="AK60">
        <v>0</v>
      </c>
      <c r="AL60">
        <v>1</v>
      </c>
      <c r="AM60">
        <v>0</v>
      </c>
    </row>
    <row r="61" spans="1:39" x14ac:dyDescent="0.25">
      <c r="A61">
        <v>60</v>
      </c>
      <c r="B61" t="s">
        <v>180</v>
      </c>
      <c r="C61" t="s">
        <v>25</v>
      </c>
      <c r="D61" t="s">
        <v>244</v>
      </c>
      <c r="E61">
        <v>4.4000000000000004</v>
      </c>
      <c r="F61" t="str">
        <f t="shared" si="0"/>
        <v>Eastern</v>
      </c>
      <c r="G61" t="s">
        <v>1086</v>
      </c>
      <c r="H61" t="s">
        <v>215</v>
      </c>
      <c r="I61">
        <f>VLOOKUP(H61,Sheet1!$A$1:$C$51,3)</f>
        <v>1113</v>
      </c>
      <c r="J61">
        <f>VLOOKUP(H61,Sheet1!$A$1:$C$51,2)</f>
        <v>1.1299999999999999</v>
      </c>
      <c r="K61" t="s">
        <v>241</v>
      </c>
      <c r="L61" t="s">
        <v>241</v>
      </c>
      <c r="M61" s="1" t="s">
        <v>59</v>
      </c>
      <c r="N61">
        <v>1885</v>
      </c>
      <c r="O61" t="s">
        <v>108</v>
      </c>
      <c r="P61" t="s">
        <v>242</v>
      </c>
      <c r="Q61" t="s">
        <v>243</v>
      </c>
      <c r="R61" t="s">
        <v>55</v>
      </c>
      <c r="S61">
        <v>82</v>
      </c>
      <c r="T61">
        <v>132</v>
      </c>
      <c r="U61">
        <v>107</v>
      </c>
      <c r="V61" t="s">
        <v>133</v>
      </c>
      <c r="W61" t="s">
        <v>27</v>
      </c>
      <c r="X61">
        <v>1</v>
      </c>
      <c r="Y61">
        <v>0</v>
      </c>
      <c r="Z61">
        <v>1</v>
      </c>
      <c r="AA61">
        <v>0</v>
      </c>
      <c r="AB61">
        <v>1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1</v>
      </c>
      <c r="AJ61">
        <v>1</v>
      </c>
      <c r="AK61">
        <v>0</v>
      </c>
      <c r="AL61">
        <v>0</v>
      </c>
      <c r="AM61">
        <v>0</v>
      </c>
    </row>
    <row r="62" spans="1:39" x14ac:dyDescent="0.25">
      <c r="A62">
        <v>61</v>
      </c>
      <c r="B62" t="s">
        <v>16</v>
      </c>
      <c r="C62" t="s">
        <v>25</v>
      </c>
      <c r="D62" t="s">
        <v>245</v>
      </c>
      <c r="E62">
        <v>4.3</v>
      </c>
      <c r="F62" t="str">
        <f t="shared" si="0"/>
        <v>Eastern</v>
      </c>
      <c r="G62" t="s">
        <v>1047</v>
      </c>
      <c r="H62" t="s">
        <v>57</v>
      </c>
      <c r="I62">
        <f>VLOOKUP(H62,Sheet1!$A$1:$C$51,3)</f>
        <v>1290</v>
      </c>
      <c r="J62">
        <f>VLOOKUP(H62,Sheet1!$A$1:$C$51,2)</f>
        <v>1.1000000000000001</v>
      </c>
      <c r="K62" t="s">
        <v>52</v>
      </c>
      <c r="L62" t="s">
        <v>52</v>
      </c>
      <c r="M62" s="1" t="s">
        <v>59</v>
      </c>
      <c r="N62">
        <v>2011</v>
      </c>
      <c r="O62" t="s">
        <v>20</v>
      </c>
      <c r="P62" t="s">
        <v>70</v>
      </c>
      <c r="Q62" t="s">
        <v>40</v>
      </c>
      <c r="R62" t="s">
        <v>143</v>
      </c>
      <c r="S62">
        <v>84</v>
      </c>
      <c r="T62">
        <v>146</v>
      </c>
      <c r="U62">
        <v>115</v>
      </c>
      <c r="V62" t="s">
        <v>26</v>
      </c>
      <c r="W62" t="s">
        <v>26</v>
      </c>
      <c r="X62">
        <v>1</v>
      </c>
      <c r="Y62">
        <v>1</v>
      </c>
      <c r="Z62">
        <v>1</v>
      </c>
      <c r="AA62">
        <v>0</v>
      </c>
      <c r="AB62">
        <v>1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1</v>
      </c>
      <c r="AI62">
        <v>1</v>
      </c>
      <c r="AJ62">
        <v>0</v>
      </c>
      <c r="AK62">
        <v>0</v>
      </c>
      <c r="AL62">
        <v>0</v>
      </c>
      <c r="AM62">
        <v>0</v>
      </c>
    </row>
    <row r="63" spans="1:39" x14ac:dyDescent="0.25">
      <c r="A63">
        <v>62</v>
      </c>
      <c r="B63" t="s">
        <v>246</v>
      </c>
      <c r="C63" t="s">
        <v>25</v>
      </c>
      <c r="D63" t="s">
        <v>249</v>
      </c>
      <c r="E63">
        <v>3.8</v>
      </c>
      <c r="F63" t="str">
        <f t="shared" si="0"/>
        <v>Pacific</v>
      </c>
      <c r="G63" t="s">
        <v>1087</v>
      </c>
      <c r="H63" t="s">
        <v>73</v>
      </c>
      <c r="I63">
        <f>VLOOKUP(H63,Sheet1!$A$1:$C$51,3)</f>
        <v>2518</v>
      </c>
      <c r="J63">
        <f>VLOOKUP(H63,Sheet1!$A$1:$C$51,2)</f>
        <v>0.87</v>
      </c>
      <c r="K63" t="s">
        <v>247</v>
      </c>
      <c r="L63" t="s">
        <v>247</v>
      </c>
      <c r="M63" s="1" t="s">
        <v>19</v>
      </c>
      <c r="N63">
        <v>2006</v>
      </c>
      <c r="O63" t="s">
        <v>60</v>
      </c>
      <c r="P63" t="s">
        <v>248</v>
      </c>
      <c r="Q63" t="s">
        <v>66</v>
      </c>
      <c r="R63" t="s">
        <v>22</v>
      </c>
      <c r="S63">
        <v>107</v>
      </c>
      <c r="T63">
        <v>172</v>
      </c>
      <c r="U63">
        <v>139.5</v>
      </c>
      <c r="V63" t="s">
        <v>133</v>
      </c>
      <c r="W63" t="s">
        <v>27</v>
      </c>
      <c r="X63">
        <v>0</v>
      </c>
      <c r="Y63">
        <v>0</v>
      </c>
      <c r="Z63">
        <v>0</v>
      </c>
      <c r="AA63">
        <v>0</v>
      </c>
      <c r="AB63">
        <v>1</v>
      </c>
      <c r="AC63">
        <v>1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</row>
    <row r="64" spans="1:39" x14ac:dyDescent="0.25">
      <c r="A64">
        <v>63</v>
      </c>
      <c r="B64" t="s">
        <v>250</v>
      </c>
      <c r="C64" t="s">
        <v>25</v>
      </c>
      <c r="D64" t="s">
        <v>251</v>
      </c>
      <c r="E64">
        <v>3.8</v>
      </c>
      <c r="F64" t="str">
        <f t="shared" si="0"/>
        <v>Pacific</v>
      </c>
      <c r="G64" t="s">
        <v>1046</v>
      </c>
      <c r="H64" t="s">
        <v>51</v>
      </c>
      <c r="I64">
        <f>VLOOKUP(H64,Sheet1!$A$1:$C$51,3)</f>
        <v>1838</v>
      </c>
      <c r="J64">
        <f>VLOOKUP(H64,Sheet1!$A$1:$C$51,2)</f>
        <v>0.93</v>
      </c>
      <c r="K64" t="s">
        <v>44</v>
      </c>
      <c r="L64" t="s">
        <v>44</v>
      </c>
      <c r="M64" s="1" t="s">
        <v>45</v>
      </c>
      <c r="N64">
        <v>1965</v>
      </c>
      <c r="O64" t="s">
        <v>46</v>
      </c>
      <c r="P64" t="s">
        <v>47</v>
      </c>
      <c r="Q64" t="s">
        <v>48</v>
      </c>
      <c r="R64" t="s">
        <v>49</v>
      </c>
      <c r="S64">
        <v>49</v>
      </c>
      <c r="T64">
        <v>85</v>
      </c>
      <c r="U64">
        <v>67</v>
      </c>
      <c r="V64" t="s">
        <v>26</v>
      </c>
      <c r="W64" t="s">
        <v>27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1</v>
      </c>
      <c r="AF64">
        <v>0</v>
      </c>
      <c r="AG64">
        <v>1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</row>
    <row r="65" spans="1:39" x14ac:dyDescent="0.25">
      <c r="A65">
        <v>64</v>
      </c>
      <c r="B65" t="s">
        <v>16</v>
      </c>
      <c r="C65" t="s">
        <v>25</v>
      </c>
      <c r="D65" t="s">
        <v>254</v>
      </c>
      <c r="E65">
        <v>3.8</v>
      </c>
      <c r="F65" t="str">
        <f t="shared" si="0"/>
        <v>Eastern</v>
      </c>
      <c r="G65" t="s">
        <v>1088</v>
      </c>
      <c r="H65" t="s">
        <v>255</v>
      </c>
      <c r="I65">
        <f>VLOOKUP(H65,Sheet1!$A$1:$C$51,3)</f>
        <v>1242</v>
      </c>
      <c r="J65">
        <f>VLOOKUP(H65,Sheet1!$A$1:$C$51,2)</f>
        <v>1.03</v>
      </c>
      <c r="K65" t="s">
        <v>252</v>
      </c>
      <c r="L65" t="s">
        <v>252</v>
      </c>
      <c r="M65" s="1" t="s">
        <v>31</v>
      </c>
      <c r="N65">
        <v>1948</v>
      </c>
      <c r="O65" t="s">
        <v>60</v>
      </c>
      <c r="P65" t="s">
        <v>253</v>
      </c>
      <c r="Q65" t="s">
        <v>84</v>
      </c>
      <c r="R65" t="s">
        <v>155</v>
      </c>
      <c r="S65">
        <v>61</v>
      </c>
      <c r="T65">
        <v>109</v>
      </c>
      <c r="U65">
        <v>85</v>
      </c>
      <c r="V65" t="s">
        <v>26</v>
      </c>
      <c r="W65" t="s">
        <v>27</v>
      </c>
      <c r="X65">
        <v>1</v>
      </c>
      <c r="Y65">
        <v>0</v>
      </c>
      <c r="Z65">
        <v>0</v>
      </c>
      <c r="AA65">
        <v>0</v>
      </c>
      <c r="AB65">
        <v>1</v>
      </c>
      <c r="AC65">
        <v>0</v>
      </c>
      <c r="AD65">
        <v>0</v>
      </c>
      <c r="AE65">
        <v>1</v>
      </c>
      <c r="AF65">
        <v>0</v>
      </c>
      <c r="AG65">
        <v>1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</row>
    <row r="66" spans="1:39" x14ac:dyDescent="0.25">
      <c r="A66">
        <v>65</v>
      </c>
      <c r="B66" t="s">
        <v>16</v>
      </c>
      <c r="C66" t="s">
        <v>25</v>
      </c>
      <c r="D66" t="s">
        <v>257</v>
      </c>
      <c r="E66">
        <v>2.8</v>
      </c>
      <c r="F66" t="str">
        <f t="shared" si="0"/>
        <v>Eastern</v>
      </c>
      <c r="G66" t="s">
        <v>1089</v>
      </c>
      <c r="H66" t="s">
        <v>105</v>
      </c>
      <c r="I66">
        <f>VLOOKUP(H66,Sheet1!$A$1:$C$51,3)</f>
        <v>2252</v>
      </c>
      <c r="J66">
        <f>VLOOKUP(H66,Sheet1!$A$1:$C$51,2)</f>
        <v>0.91</v>
      </c>
      <c r="K66" t="s">
        <v>256</v>
      </c>
      <c r="L66" t="s">
        <v>256</v>
      </c>
      <c r="M66" s="1" t="s">
        <v>53</v>
      </c>
      <c r="N66">
        <v>2006</v>
      </c>
      <c r="O66" t="s">
        <v>20</v>
      </c>
      <c r="P66" t="s">
        <v>103</v>
      </c>
      <c r="Q66" t="s">
        <v>103</v>
      </c>
      <c r="R66" t="s">
        <v>115</v>
      </c>
      <c r="S66">
        <v>88</v>
      </c>
      <c r="T66">
        <v>148</v>
      </c>
      <c r="U66">
        <v>118</v>
      </c>
      <c r="V66" t="s">
        <v>26</v>
      </c>
      <c r="W66" t="s">
        <v>79</v>
      </c>
      <c r="X66">
        <v>1</v>
      </c>
      <c r="Y66">
        <v>0</v>
      </c>
      <c r="Z66">
        <v>0</v>
      </c>
      <c r="AA66">
        <v>1</v>
      </c>
      <c r="AB66">
        <v>1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</row>
    <row r="67" spans="1:39" x14ac:dyDescent="0.25">
      <c r="A67">
        <v>66</v>
      </c>
      <c r="B67" t="s">
        <v>16</v>
      </c>
      <c r="C67" t="s">
        <v>25</v>
      </c>
      <c r="D67" t="s">
        <v>259</v>
      </c>
      <c r="E67">
        <v>4.7</v>
      </c>
      <c r="F67" t="str">
        <f t="shared" ref="F67:F130" si="1">IF(ISNUMBER(SEARCH(H67,"WA,OR,CA,NV")),"Pacific",IF(ISNUMBER(SEARCH(H67,"MT,ID,WY,UT,CO,AZ,NM")),"Mountain",IF(ISNUMBER(SEARCH(H67,"ND,SD,NE,KS,OK,TX,MN,IA,MO,AR,LA,WI,IL,TN,MS,AL")),"Central",IF(ISNUMBER(SEARCH(H67,"MI,IN,OH,PA,NY,VT,ME,NH,MA,RI,CT,KY,NJ,DE,MD,WV,VA,NC,SC,GA,FL,DC")),"Eastern",IF(ISNUMBER(SEARCH(H67,"AK")),"Alaska",IF(ISNUMBER(SEARCH(H67,"HI")),"Hawaii",""))))))</f>
        <v>Eastern</v>
      </c>
      <c r="G67" t="s">
        <v>1090</v>
      </c>
      <c r="H67" t="s">
        <v>260</v>
      </c>
      <c r="I67">
        <f>VLOOKUP(H67,Sheet1!$A$1:$C$51,3)</f>
        <v>1262</v>
      </c>
      <c r="J67">
        <f>VLOOKUP(H67,Sheet1!$A$1:$C$51,2)</f>
        <v>1.08</v>
      </c>
      <c r="K67" t="s">
        <v>258</v>
      </c>
      <c r="L67" t="s">
        <v>258</v>
      </c>
      <c r="M67" s="1" t="s">
        <v>53</v>
      </c>
      <c r="N67">
        <v>2003</v>
      </c>
      <c r="O67" t="s">
        <v>20</v>
      </c>
      <c r="P67" t="s">
        <v>176</v>
      </c>
      <c r="Q67" t="s">
        <v>81</v>
      </c>
      <c r="R67" t="s">
        <v>71</v>
      </c>
      <c r="S67">
        <v>60</v>
      </c>
      <c r="T67">
        <v>99</v>
      </c>
      <c r="U67">
        <v>79.5</v>
      </c>
      <c r="V67" t="s">
        <v>26</v>
      </c>
      <c r="W67" t="s">
        <v>26</v>
      </c>
      <c r="X67">
        <v>1</v>
      </c>
      <c r="Y67">
        <v>0</v>
      </c>
      <c r="Z67">
        <v>0</v>
      </c>
      <c r="AA67">
        <v>1</v>
      </c>
      <c r="AB67">
        <v>1</v>
      </c>
      <c r="AC67">
        <v>0</v>
      </c>
      <c r="AD67">
        <v>1</v>
      </c>
      <c r="AE67">
        <v>1</v>
      </c>
      <c r="AF67">
        <v>1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</row>
    <row r="68" spans="1:39" x14ac:dyDescent="0.25">
      <c r="A68">
        <v>67</v>
      </c>
      <c r="B68" t="s">
        <v>261</v>
      </c>
      <c r="C68" t="s">
        <v>25</v>
      </c>
      <c r="D68" t="s">
        <v>262</v>
      </c>
      <c r="E68">
        <v>3.1</v>
      </c>
      <c r="F68" t="str">
        <f t="shared" si="1"/>
        <v>Eastern</v>
      </c>
      <c r="G68" t="s">
        <v>1081</v>
      </c>
      <c r="H68" t="s">
        <v>105</v>
      </c>
      <c r="I68">
        <f>VLOOKUP(H68,Sheet1!$A$1:$C$51,3)</f>
        <v>2252</v>
      </c>
      <c r="J68">
        <f>VLOOKUP(H68,Sheet1!$A$1:$C$51,2)</f>
        <v>0.91</v>
      </c>
      <c r="K68" t="s">
        <v>224</v>
      </c>
      <c r="L68" t="s">
        <v>224</v>
      </c>
      <c r="M68" s="1" t="s">
        <v>59</v>
      </c>
      <c r="N68">
        <v>1999</v>
      </c>
      <c r="O68" t="s">
        <v>60</v>
      </c>
      <c r="P68" t="s">
        <v>54</v>
      </c>
      <c r="Q68" t="s">
        <v>40</v>
      </c>
      <c r="R68" t="s">
        <v>41</v>
      </c>
      <c r="S68">
        <v>41</v>
      </c>
      <c r="T68">
        <v>72</v>
      </c>
      <c r="U68">
        <v>56.5</v>
      </c>
      <c r="V68" t="s">
        <v>26</v>
      </c>
      <c r="W68" t="s">
        <v>26</v>
      </c>
      <c r="X68">
        <v>1</v>
      </c>
      <c r="Y68">
        <v>0</v>
      </c>
      <c r="Z68">
        <v>0</v>
      </c>
      <c r="AA68">
        <v>0</v>
      </c>
      <c r="AB68">
        <v>1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1</v>
      </c>
      <c r="AJ68">
        <v>0</v>
      </c>
      <c r="AK68">
        <v>0</v>
      </c>
      <c r="AL68">
        <v>0</v>
      </c>
      <c r="AM68">
        <v>0</v>
      </c>
    </row>
    <row r="69" spans="1:39" x14ac:dyDescent="0.25">
      <c r="A69">
        <v>68</v>
      </c>
      <c r="B69" t="s">
        <v>16</v>
      </c>
      <c r="C69" t="s">
        <v>25</v>
      </c>
      <c r="D69" t="s">
        <v>267</v>
      </c>
      <c r="E69">
        <v>3.2</v>
      </c>
      <c r="F69" t="str">
        <f t="shared" si="1"/>
        <v>Eastern</v>
      </c>
      <c r="G69" t="s">
        <v>1091</v>
      </c>
      <c r="H69" t="s">
        <v>255</v>
      </c>
      <c r="I69">
        <f>VLOOKUP(H69,Sheet1!$A$1:$C$51,3)</f>
        <v>1242</v>
      </c>
      <c r="J69">
        <f>VLOOKUP(H69,Sheet1!$A$1:$C$51,2)</f>
        <v>1.03</v>
      </c>
      <c r="K69" t="s">
        <v>263</v>
      </c>
      <c r="L69" t="s">
        <v>264</v>
      </c>
      <c r="M69" s="2" t="s">
        <v>1041</v>
      </c>
      <c r="N69">
        <v>2009</v>
      </c>
      <c r="O69" t="s">
        <v>20</v>
      </c>
      <c r="P69" t="s">
        <v>265</v>
      </c>
      <c r="Q69" t="s">
        <v>40</v>
      </c>
      <c r="R69" t="s">
        <v>266</v>
      </c>
      <c r="S69">
        <v>96</v>
      </c>
      <c r="T69">
        <v>161</v>
      </c>
      <c r="U69">
        <v>128.5</v>
      </c>
      <c r="V69" t="s">
        <v>26</v>
      </c>
      <c r="W69" t="s">
        <v>26</v>
      </c>
      <c r="X69">
        <v>1</v>
      </c>
      <c r="Y69">
        <v>1</v>
      </c>
      <c r="Z69">
        <v>1</v>
      </c>
      <c r="AA69">
        <v>0</v>
      </c>
      <c r="AB69">
        <v>1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1</v>
      </c>
      <c r="AI69">
        <v>0</v>
      </c>
      <c r="AJ69">
        <v>0</v>
      </c>
      <c r="AK69">
        <v>0</v>
      </c>
      <c r="AL69">
        <v>0</v>
      </c>
      <c r="AM69">
        <v>0</v>
      </c>
    </row>
    <row r="70" spans="1:39" x14ac:dyDescent="0.25">
      <c r="A70">
        <v>69</v>
      </c>
      <c r="B70" t="s">
        <v>268</v>
      </c>
      <c r="C70" t="s">
        <v>78</v>
      </c>
      <c r="D70" t="s">
        <v>270</v>
      </c>
      <c r="E70">
        <v>4</v>
      </c>
      <c r="F70" t="str">
        <f t="shared" si="1"/>
        <v>Pacific</v>
      </c>
      <c r="G70" t="s">
        <v>1092</v>
      </c>
      <c r="H70" t="s">
        <v>51</v>
      </c>
      <c r="I70">
        <f>VLOOKUP(H70,Sheet1!$A$1:$C$51,3)</f>
        <v>1838</v>
      </c>
      <c r="J70">
        <f>VLOOKUP(H70,Sheet1!$A$1:$C$51,2)</f>
        <v>0.93</v>
      </c>
      <c r="K70" t="s">
        <v>269</v>
      </c>
      <c r="L70" t="s">
        <v>247</v>
      </c>
      <c r="M70" s="1" t="s">
        <v>31</v>
      </c>
      <c r="N70">
        <v>1939</v>
      </c>
      <c r="O70" t="s">
        <v>60</v>
      </c>
      <c r="P70" t="s">
        <v>176</v>
      </c>
      <c r="Q70" t="s">
        <v>81</v>
      </c>
      <c r="R70" t="s">
        <v>55</v>
      </c>
      <c r="S70">
        <v>65</v>
      </c>
      <c r="T70">
        <v>130</v>
      </c>
      <c r="U70">
        <v>97.5</v>
      </c>
      <c r="V70" t="s">
        <v>26</v>
      </c>
      <c r="W70" t="s">
        <v>27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</row>
    <row r="71" spans="1:39" x14ac:dyDescent="0.25">
      <c r="A71">
        <v>70</v>
      </c>
      <c r="B71" t="s">
        <v>271</v>
      </c>
      <c r="C71" t="s">
        <v>100</v>
      </c>
      <c r="D71" t="s">
        <v>274</v>
      </c>
      <c r="E71">
        <v>4.4000000000000004</v>
      </c>
      <c r="F71" t="str">
        <f t="shared" si="1"/>
        <v>Eastern</v>
      </c>
      <c r="G71" t="s">
        <v>1093</v>
      </c>
      <c r="H71" t="s">
        <v>275</v>
      </c>
      <c r="I71">
        <f>VLOOKUP(H71,Sheet1!$A$1:$C$51,3)</f>
        <v>1057</v>
      </c>
      <c r="J71">
        <f>VLOOKUP(H71,Sheet1!$A$1:$C$51,2)</f>
        <v>1.1200000000000001</v>
      </c>
      <c r="K71" t="s">
        <v>272</v>
      </c>
      <c r="L71" t="s">
        <v>273</v>
      </c>
      <c r="M71" s="2" t="s">
        <v>1041</v>
      </c>
      <c r="N71">
        <v>2015</v>
      </c>
      <c r="O71" t="s">
        <v>20</v>
      </c>
      <c r="P71" t="s">
        <v>119</v>
      </c>
      <c r="Q71" t="s">
        <v>81</v>
      </c>
      <c r="R71" t="s">
        <v>55</v>
      </c>
      <c r="S71">
        <v>52</v>
      </c>
      <c r="T71">
        <v>81</v>
      </c>
      <c r="U71">
        <v>66.5</v>
      </c>
      <c r="V71" t="s">
        <v>26</v>
      </c>
      <c r="W71" t="s">
        <v>26</v>
      </c>
      <c r="X71">
        <v>1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0</v>
      </c>
      <c r="AL71">
        <v>0</v>
      </c>
      <c r="AM71">
        <v>0</v>
      </c>
    </row>
    <row r="72" spans="1:39" x14ac:dyDescent="0.25">
      <c r="A72">
        <v>71</v>
      </c>
      <c r="B72" t="s">
        <v>276</v>
      </c>
      <c r="C72" t="s">
        <v>25</v>
      </c>
      <c r="D72" t="s">
        <v>279</v>
      </c>
      <c r="E72">
        <v>3.6</v>
      </c>
      <c r="F72" t="str">
        <f t="shared" si="1"/>
        <v>Central</v>
      </c>
      <c r="G72" t="s">
        <v>1094</v>
      </c>
      <c r="H72" t="s">
        <v>140</v>
      </c>
      <c r="I72">
        <f>VLOOKUP(H72,Sheet1!$A$1:$C$51,3)</f>
        <v>1057</v>
      </c>
      <c r="J72">
        <f>VLOOKUP(H72,Sheet1!$A$1:$C$51,2)</f>
        <v>1.1200000000000001</v>
      </c>
      <c r="K72" t="s">
        <v>277</v>
      </c>
      <c r="L72" t="s">
        <v>277</v>
      </c>
      <c r="M72" s="1" t="s">
        <v>31</v>
      </c>
      <c r="N72">
        <v>1927</v>
      </c>
      <c r="O72" t="s">
        <v>60</v>
      </c>
      <c r="P72" t="s">
        <v>278</v>
      </c>
      <c r="Q72" t="s">
        <v>40</v>
      </c>
      <c r="R72" t="s">
        <v>96</v>
      </c>
      <c r="S72">
        <v>139</v>
      </c>
      <c r="T72">
        <v>220</v>
      </c>
      <c r="U72">
        <v>179.5</v>
      </c>
      <c r="V72" t="s">
        <v>26</v>
      </c>
      <c r="W72" t="s">
        <v>27</v>
      </c>
      <c r="X72">
        <v>1</v>
      </c>
      <c r="Y72">
        <v>0</v>
      </c>
      <c r="Z72">
        <v>0</v>
      </c>
      <c r="AA72">
        <v>1</v>
      </c>
      <c r="AB72">
        <v>1</v>
      </c>
      <c r="AC72">
        <v>1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</row>
    <row r="73" spans="1:39" x14ac:dyDescent="0.25">
      <c r="A73">
        <v>72</v>
      </c>
      <c r="B73" t="s">
        <v>193</v>
      </c>
      <c r="C73" t="s">
        <v>78</v>
      </c>
      <c r="D73" t="s">
        <v>281</v>
      </c>
      <c r="E73">
        <v>2.7</v>
      </c>
      <c r="F73" t="str">
        <f t="shared" si="1"/>
        <v>Central</v>
      </c>
      <c r="G73" t="s">
        <v>1095</v>
      </c>
      <c r="H73" t="s">
        <v>240</v>
      </c>
      <c r="I73">
        <f>VLOOKUP(H73,Sheet1!$A$1:$C$51,3)</f>
        <v>1047</v>
      </c>
      <c r="J73">
        <f>VLOOKUP(H73,Sheet1!$A$1:$C$51,2)</f>
        <v>1.1299999999999999</v>
      </c>
      <c r="K73" t="s">
        <v>280</v>
      </c>
      <c r="L73" t="s">
        <v>233</v>
      </c>
      <c r="M73" s="1" t="s">
        <v>19</v>
      </c>
      <c r="N73">
        <v>1978</v>
      </c>
      <c r="O73" t="s">
        <v>108</v>
      </c>
      <c r="P73" t="s">
        <v>89</v>
      </c>
      <c r="Q73" t="s">
        <v>40</v>
      </c>
      <c r="R73" t="s">
        <v>22</v>
      </c>
      <c r="S73">
        <v>50</v>
      </c>
      <c r="T73">
        <v>102</v>
      </c>
      <c r="U73">
        <v>76</v>
      </c>
      <c r="V73" t="s">
        <v>26</v>
      </c>
      <c r="W73" t="s">
        <v>79</v>
      </c>
      <c r="X73">
        <v>0</v>
      </c>
      <c r="Y73">
        <v>0</v>
      </c>
      <c r="Z73">
        <v>0</v>
      </c>
      <c r="AA73">
        <v>1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</row>
    <row r="74" spans="1:39" x14ac:dyDescent="0.25">
      <c r="A74">
        <v>73</v>
      </c>
      <c r="B74" t="s">
        <v>282</v>
      </c>
      <c r="C74" t="s">
        <v>25</v>
      </c>
      <c r="D74" t="s">
        <v>285</v>
      </c>
      <c r="E74">
        <v>3.9</v>
      </c>
      <c r="F74" t="str">
        <f t="shared" si="1"/>
        <v>Eastern</v>
      </c>
      <c r="G74" t="s">
        <v>1096</v>
      </c>
      <c r="H74" t="s">
        <v>91</v>
      </c>
      <c r="I74">
        <f>VLOOKUP(H74,Sheet1!$A$1:$C$51,3)</f>
        <v>1526</v>
      </c>
      <c r="J74">
        <f>VLOOKUP(H74,Sheet1!$A$1:$C$51,2)</f>
        <v>1.04</v>
      </c>
      <c r="K74" t="s">
        <v>283</v>
      </c>
      <c r="L74" t="s">
        <v>284</v>
      </c>
      <c r="M74" s="1" t="s">
        <v>19</v>
      </c>
      <c r="N74">
        <v>2010</v>
      </c>
      <c r="O74" t="s">
        <v>20</v>
      </c>
      <c r="P74" t="s">
        <v>173</v>
      </c>
      <c r="Q74" t="s">
        <v>81</v>
      </c>
      <c r="R74" t="s">
        <v>41</v>
      </c>
      <c r="S74">
        <v>85</v>
      </c>
      <c r="T74">
        <v>139</v>
      </c>
      <c r="U74">
        <v>112</v>
      </c>
      <c r="V74" t="s">
        <v>133</v>
      </c>
      <c r="W74" t="s">
        <v>27</v>
      </c>
      <c r="X74">
        <v>1</v>
      </c>
      <c r="Y74">
        <v>1</v>
      </c>
      <c r="Z74">
        <v>0</v>
      </c>
      <c r="AA74">
        <v>0</v>
      </c>
      <c r="AB74">
        <v>1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1</v>
      </c>
      <c r="AI74">
        <v>0</v>
      </c>
      <c r="AJ74">
        <v>0</v>
      </c>
      <c r="AK74">
        <v>0</v>
      </c>
      <c r="AL74">
        <v>0</v>
      </c>
      <c r="AM74">
        <v>0</v>
      </c>
    </row>
    <row r="75" spans="1:39" x14ac:dyDescent="0.25">
      <c r="A75">
        <v>74</v>
      </c>
      <c r="B75" t="s">
        <v>16</v>
      </c>
      <c r="C75" t="s">
        <v>25</v>
      </c>
      <c r="D75" t="s">
        <v>289</v>
      </c>
      <c r="E75">
        <v>3.1</v>
      </c>
      <c r="F75" t="str">
        <f t="shared" si="1"/>
        <v>Eastern</v>
      </c>
      <c r="G75" t="s">
        <v>1097</v>
      </c>
      <c r="H75" t="s">
        <v>255</v>
      </c>
      <c r="I75">
        <f>VLOOKUP(H75,Sheet1!$A$1:$C$51,3)</f>
        <v>1242</v>
      </c>
      <c r="J75">
        <f>VLOOKUP(H75,Sheet1!$A$1:$C$51,2)</f>
        <v>1.03</v>
      </c>
      <c r="K75" t="s">
        <v>286</v>
      </c>
      <c r="L75" t="s">
        <v>287</v>
      </c>
      <c r="M75" s="1" t="s">
        <v>45</v>
      </c>
      <c r="N75">
        <v>1860</v>
      </c>
      <c r="O75" t="s">
        <v>20</v>
      </c>
      <c r="P75" t="s">
        <v>288</v>
      </c>
      <c r="Q75" t="s">
        <v>243</v>
      </c>
      <c r="R75" t="s">
        <v>62</v>
      </c>
      <c r="S75">
        <v>74</v>
      </c>
      <c r="T75">
        <v>122</v>
      </c>
      <c r="U75">
        <v>98</v>
      </c>
      <c r="V75" t="s">
        <v>26</v>
      </c>
      <c r="W75" t="s">
        <v>27</v>
      </c>
      <c r="X75">
        <v>1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1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</row>
    <row r="76" spans="1:39" x14ac:dyDescent="0.25">
      <c r="A76">
        <v>75</v>
      </c>
      <c r="B76" t="s">
        <v>290</v>
      </c>
      <c r="C76" t="s">
        <v>25</v>
      </c>
      <c r="D76" t="s">
        <v>270</v>
      </c>
      <c r="E76">
        <v>4</v>
      </c>
      <c r="F76" t="str">
        <f t="shared" si="1"/>
        <v>Pacific</v>
      </c>
      <c r="G76" t="s">
        <v>1092</v>
      </c>
      <c r="H76" t="s">
        <v>51</v>
      </c>
      <c r="I76">
        <f>VLOOKUP(H76,Sheet1!$A$1:$C$51,3)</f>
        <v>1838</v>
      </c>
      <c r="J76">
        <f>VLOOKUP(H76,Sheet1!$A$1:$C$51,2)</f>
        <v>0.93</v>
      </c>
      <c r="K76" t="s">
        <v>269</v>
      </c>
      <c r="L76" t="s">
        <v>247</v>
      </c>
      <c r="M76" s="1" t="s">
        <v>31</v>
      </c>
      <c r="N76">
        <v>1939</v>
      </c>
      <c r="O76" t="s">
        <v>60</v>
      </c>
      <c r="P76" t="s">
        <v>176</v>
      </c>
      <c r="Q76" t="s">
        <v>81</v>
      </c>
      <c r="R76" t="s">
        <v>55</v>
      </c>
      <c r="S76">
        <v>99</v>
      </c>
      <c r="T76">
        <v>157</v>
      </c>
      <c r="U76">
        <v>128</v>
      </c>
      <c r="V76" t="s">
        <v>133</v>
      </c>
      <c r="W76" t="s">
        <v>27</v>
      </c>
      <c r="X76">
        <v>0</v>
      </c>
      <c r="Y76">
        <v>1</v>
      </c>
      <c r="Z76">
        <v>1</v>
      </c>
      <c r="AA76">
        <v>0</v>
      </c>
      <c r="AB76">
        <v>1</v>
      </c>
      <c r="AC76">
        <v>0</v>
      </c>
      <c r="AD76">
        <v>0</v>
      </c>
      <c r="AE76">
        <v>0</v>
      </c>
      <c r="AF76">
        <v>1</v>
      </c>
      <c r="AG76">
        <v>1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</row>
    <row r="77" spans="1:39" x14ac:dyDescent="0.25">
      <c r="A77">
        <v>76</v>
      </c>
      <c r="B77" t="s">
        <v>291</v>
      </c>
      <c r="C77" t="s">
        <v>25</v>
      </c>
      <c r="D77" t="s">
        <v>120</v>
      </c>
      <c r="E77">
        <v>4.3</v>
      </c>
      <c r="F77" t="str">
        <f t="shared" si="1"/>
        <v>Pacific</v>
      </c>
      <c r="G77" t="s">
        <v>1057</v>
      </c>
      <c r="H77" t="s">
        <v>73</v>
      </c>
      <c r="I77">
        <f>VLOOKUP(H77,Sheet1!$A$1:$C$51,3)</f>
        <v>2518</v>
      </c>
      <c r="J77">
        <f>VLOOKUP(H77,Sheet1!$A$1:$C$51,2)</f>
        <v>0.87</v>
      </c>
      <c r="K77" t="s">
        <v>118</v>
      </c>
      <c r="L77" t="s">
        <v>118</v>
      </c>
      <c r="M77" s="1" t="s">
        <v>59</v>
      </c>
      <c r="N77">
        <v>2011</v>
      </c>
      <c r="O77" t="s">
        <v>20</v>
      </c>
      <c r="P77" t="s">
        <v>119</v>
      </c>
      <c r="Q77" t="s">
        <v>81</v>
      </c>
      <c r="R77" t="s">
        <v>55</v>
      </c>
      <c r="S77">
        <v>79</v>
      </c>
      <c r="T77">
        <v>222</v>
      </c>
      <c r="U77">
        <v>150.5</v>
      </c>
      <c r="V77" t="s">
        <v>26</v>
      </c>
      <c r="W77" t="s">
        <v>79</v>
      </c>
      <c r="X77">
        <v>1</v>
      </c>
      <c r="Y77">
        <v>1</v>
      </c>
      <c r="Z77">
        <v>1</v>
      </c>
      <c r="AA77">
        <v>1</v>
      </c>
      <c r="AB77">
        <v>0</v>
      </c>
      <c r="AC77">
        <v>0</v>
      </c>
      <c r="AD77">
        <v>1</v>
      </c>
      <c r="AE77">
        <v>0</v>
      </c>
      <c r="AF77">
        <v>1</v>
      </c>
      <c r="AG77">
        <v>1</v>
      </c>
      <c r="AH77">
        <v>1</v>
      </c>
      <c r="AI77">
        <v>0</v>
      </c>
      <c r="AJ77">
        <v>0</v>
      </c>
      <c r="AK77">
        <v>0</v>
      </c>
      <c r="AL77">
        <v>0</v>
      </c>
      <c r="AM77">
        <v>0</v>
      </c>
    </row>
    <row r="78" spans="1:39" x14ac:dyDescent="0.25">
      <c r="A78">
        <v>77</v>
      </c>
      <c r="B78" t="s">
        <v>74</v>
      </c>
      <c r="C78" t="s">
        <v>78</v>
      </c>
      <c r="D78" t="s">
        <v>292</v>
      </c>
      <c r="E78">
        <v>1.9</v>
      </c>
      <c r="F78" t="str">
        <f t="shared" si="1"/>
        <v>Eastern</v>
      </c>
      <c r="G78" t="s">
        <v>1055</v>
      </c>
      <c r="H78" t="s">
        <v>105</v>
      </c>
      <c r="I78">
        <f>VLOOKUP(H78,Sheet1!$A$1:$C$51,3)</f>
        <v>2252</v>
      </c>
      <c r="J78">
        <f>VLOOKUP(H78,Sheet1!$A$1:$C$51,2)</f>
        <v>0.91</v>
      </c>
      <c r="K78" t="s">
        <v>101</v>
      </c>
      <c r="L78" t="s">
        <v>101</v>
      </c>
      <c r="M78" s="1" t="s">
        <v>53</v>
      </c>
      <c r="N78">
        <v>2000</v>
      </c>
      <c r="O78" t="s">
        <v>20</v>
      </c>
      <c r="P78" t="s">
        <v>103</v>
      </c>
      <c r="Q78" t="s">
        <v>103</v>
      </c>
      <c r="R78" t="s">
        <v>143</v>
      </c>
      <c r="S78">
        <v>57</v>
      </c>
      <c r="T78">
        <v>118</v>
      </c>
      <c r="U78">
        <v>87.5</v>
      </c>
      <c r="V78" t="s">
        <v>26</v>
      </c>
      <c r="W78" t="s">
        <v>27</v>
      </c>
      <c r="X78">
        <v>0</v>
      </c>
      <c r="Y78">
        <v>0</v>
      </c>
      <c r="Z78">
        <v>1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</row>
    <row r="79" spans="1:39" x14ac:dyDescent="0.25">
      <c r="A79">
        <v>78</v>
      </c>
      <c r="B79" t="s">
        <v>16</v>
      </c>
      <c r="C79" t="s">
        <v>25</v>
      </c>
      <c r="D79" t="s">
        <v>293</v>
      </c>
      <c r="E79">
        <v>3.3</v>
      </c>
      <c r="F79" t="str">
        <f t="shared" si="1"/>
        <v>Eastern</v>
      </c>
      <c r="G79" t="s">
        <v>1052</v>
      </c>
      <c r="H79" t="s">
        <v>91</v>
      </c>
      <c r="I79">
        <f>VLOOKUP(H79,Sheet1!$A$1:$C$51,3)</f>
        <v>1526</v>
      </c>
      <c r="J79">
        <f>VLOOKUP(H79,Sheet1!$A$1:$C$51,2)</f>
        <v>1.04</v>
      </c>
      <c r="K79" t="s">
        <v>86</v>
      </c>
      <c r="L79" t="s">
        <v>87</v>
      </c>
      <c r="M79" s="1" t="s">
        <v>45</v>
      </c>
      <c r="N79">
        <v>2017</v>
      </c>
      <c r="O79" t="s">
        <v>20</v>
      </c>
      <c r="P79" t="s">
        <v>21</v>
      </c>
      <c r="Q79" t="s">
        <v>21</v>
      </c>
      <c r="R79" t="s">
        <v>62</v>
      </c>
      <c r="S79">
        <v>83</v>
      </c>
      <c r="T79">
        <v>137</v>
      </c>
      <c r="U79">
        <v>110</v>
      </c>
      <c r="V79" t="s">
        <v>26</v>
      </c>
      <c r="W79" t="s">
        <v>26</v>
      </c>
      <c r="X79">
        <v>1</v>
      </c>
      <c r="Y79">
        <v>0</v>
      </c>
      <c r="Z79">
        <v>0</v>
      </c>
      <c r="AA79">
        <v>1</v>
      </c>
      <c r="AB79">
        <v>0</v>
      </c>
      <c r="AC79">
        <v>0</v>
      </c>
      <c r="AD79">
        <v>0</v>
      </c>
      <c r="AE79">
        <v>0</v>
      </c>
      <c r="AF79">
        <v>1</v>
      </c>
      <c r="AG79">
        <v>0</v>
      </c>
      <c r="AH79">
        <v>1</v>
      </c>
      <c r="AI79">
        <v>0</v>
      </c>
      <c r="AJ79">
        <v>0</v>
      </c>
      <c r="AK79">
        <v>0</v>
      </c>
      <c r="AL79">
        <v>0</v>
      </c>
      <c r="AM79">
        <v>0</v>
      </c>
    </row>
    <row r="80" spans="1:39" x14ac:dyDescent="0.25">
      <c r="A80">
        <v>79</v>
      </c>
      <c r="B80" t="s">
        <v>16</v>
      </c>
      <c r="C80" t="s">
        <v>25</v>
      </c>
      <c r="D80" t="s">
        <v>295</v>
      </c>
      <c r="E80">
        <v>4.4000000000000004</v>
      </c>
      <c r="F80" t="str">
        <f t="shared" si="1"/>
        <v>Pacific</v>
      </c>
      <c r="G80" t="s">
        <v>1050</v>
      </c>
      <c r="H80" t="s">
        <v>73</v>
      </c>
      <c r="I80">
        <f>VLOOKUP(H80,Sheet1!$A$1:$C$51,3)</f>
        <v>2518</v>
      </c>
      <c r="J80">
        <f>VLOOKUP(H80,Sheet1!$A$1:$C$51,2)</f>
        <v>0.87</v>
      </c>
      <c r="K80" t="s">
        <v>68</v>
      </c>
      <c r="L80" t="s">
        <v>294</v>
      </c>
      <c r="M80" s="1" t="s">
        <v>31</v>
      </c>
      <c r="N80">
        <v>1995</v>
      </c>
      <c r="O80" t="s">
        <v>20</v>
      </c>
      <c r="P80" t="s">
        <v>173</v>
      </c>
      <c r="Q80" t="s">
        <v>81</v>
      </c>
      <c r="R80" t="s">
        <v>49</v>
      </c>
      <c r="S80">
        <v>86</v>
      </c>
      <c r="T80">
        <v>141</v>
      </c>
      <c r="U80">
        <v>113.5</v>
      </c>
      <c r="V80" t="s">
        <v>26</v>
      </c>
      <c r="W80" t="s">
        <v>26</v>
      </c>
      <c r="X80">
        <v>1</v>
      </c>
      <c r="Y80">
        <v>0</v>
      </c>
      <c r="Z80">
        <v>0</v>
      </c>
      <c r="AA80">
        <v>1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</row>
    <row r="81" spans="1:39" x14ac:dyDescent="0.25">
      <c r="A81">
        <v>80</v>
      </c>
      <c r="B81" t="s">
        <v>16</v>
      </c>
      <c r="C81" t="s">
        <v>25</v>
      </c>
      <c r="D81" t="s">
        <v>296</v>
      </c>
      <c r="E81">
        <v>3.9</v>
      </c>
      <c r="F81" t="str">
        <f t="shared" si="1"/>
        <v>Pacific</v>
      </c>
      <c r="G81" t="s">
        <v>1058</v>
      </c>
      <c r="H81" t="s">
        <v>73</v>
      </c>
      <c r="I81">
        <f>VLOOKUP(H81,Sheet1!$A$1:$C$51,3)</f>
        <v>2518</v>
      </c>
      <c r="J81">
        <f>VLOOKUP(H81,Sheet1!$A$1:$C$51,2)</f>
        <v>0.87</v>
      </c>
      <c r="K81" t="s">
        <v>82</v>
      </c>
      <c r="L81" t="s">
        <v>82</v>
      </c>
      <c r="M81" s="1" t="s">
        <v>53</v>
      </c>
      <c r="N81">
        <v>2016</v>
      </c>
      <c r="O81" t="s">
        <v>20</v>
      </c>
      <c r="P81" t="s">
        <v>33</v>
      </c>
      <c r="Q81" t="s">
        <v>34</v>
      </c>
      <c r="R81" t="s">
        <v>115</v>
      </c>
      <c r="S81">
        <v>94</v>
      </c>
      <c r="T81">
        <v>154</v>
      </c>
      <c r="U81">
        <v>124</v>
      </c>
      <c r="V81" t="s">
        <v>26</v>
      </c>
      <c r="W81" t="s">
        <v>26</v>
      </c>
      <c r="X81">
        <v>1</v>
      </c>
      <c r="Y81">
        <v>0</v>
      </c>
      <c r="Z81">
        <v>0</v>
      </c>
      <c r="AA81">
        <v>0</v>
      </c>
      <c r="AB81">
        <v>1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</row>
    <row r="82" spans="1:39" x14ac:dyDescent="0.25">
      <c r="A82">
        <v>81</v>
      </c>
      <c r="B82" t="s">
        <v>297</v>
      </c>
      <c r="C82" t="s">
        <v>100</v>
      </c>
      <c r="D82" t="s">
        <v>299</v>
      </c>
      <c r="E82">
        <v>4.7</v>
      </c>
      <c r="F82" t="str">
        <f t="shared" si="1"/>
        <v>Eastern</v>
      </c>
      <c r="G82" t="s">
        <v>1098</v>
      </c>
      <c r="H82" t="s">
        <v>255</v>
      </c>
      <c r="I82">
        <f>VLOOKUP(H82,Sheet1!$A$1:$C$51,3)</f>
        <v>1242</v>
      </c>
      <c r="J82">
        <f>VLOOKUP(H82,Sheet1!$A$1:$C$51,2)</f>
        <v>1.03</v>
      </c>
      <c r="K82" t="s">
        <v>298</v>
      </c>
      <c r="L82" t="s">
        <v>298</v>
      </c>
      <c r="M82" s="1" t="s">
        <v>59</v>
      </c>
      <c r="N82">
        <v>1997</v>
      </c>
      <c r="O82" t="s">
        <v>20</v>
      </c>
      <c r="P82" t="s">
        <v>54</v>
      </c>
      <c r="Q82" t="s">
        <v>40</v>
      </c>
      <c r="R82" t="s">
        <v>71</v>
      </c>
      <c r="S82">
        <v>37</v>
      </c>
      <c r="T82">
        <v>76</v>
      </c>
      <c r="U82">
        <v>56.5</v>
      </c>
      <c r="V82" t="s">
        <v>300</v>
      </c>
      <c r="W82" t="s">
        <v>26</v>
      </c>
      <c r="X82">
        <v>0</v>
      </c>
      <c r="Y82">
        <v>0</v>
      </c>
      <c r="Z82">
        <v>0</v>
      </c>
      <c r="AA82">
        <v>1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1</v>
      </c>
    </row>
    <row r="83" spans="1:39" x14ac:dyDescent="0.25">
      <c r="A83">
        <v>82</v>
      </c>
      <c r="B83" t="s">
        <v>16</v>
      </c>
      <c r="C83" t="s">
        <v>25</v>
      </c>
      <c r="D83" t="s">
        <v>302</v>
      </c>
      <c r="E83">
        <v>4.5</v>
      </c>
      <c r="F83" t="str">
        <f t="shared" si="1"/>
        <v>Eastern</v>
      </c>
      <c r="G83" t="s">
        <v>1099</v>
      </c>
      <c r="H83" t="s">
        <v>37</v>
      </c>
      <c r="I83">
        <f>VLOOKUP(H83,Sheet1!$A$1:$C$51,3)</f>
        <v>2252</v>
      </c>
      <c r="J83">
        <f>VLOOKUP(H83,Sheet1!$A$1:$C$51,2)</f>
        <v>0.91</v>
      </c>
      <c r="K83" t="s">
        <v>301</v>
      </c>
      <c r="L83" t="s">
        <v>301</v>
      </c>
      <c r="M83" s="1" t="s">
        <v>88</v>
      </c>
      <c r="N83">
        <v>1942</v>
      </c>
      <c r="O83" t="s">
        <v>124</v>
      </c>
      <c r="P83" t="s">
        <v>21</v>
      </c>
      <c r="Q83" t="s">
        <v>21</v>
      </c>
      <c r="R83" t="s">
        <v>62</v>
      </c>
      <c r="S83">
        <v>100</v>
      </c>
      <c r="T83">
        <v>160</v>
      </c>
      <c r="U83">
        <v>130</v>
      </c>
      <c r="V83" t="s">
        <v>26</v>
      </c>
      <c r="W83" t="s">
        <v>26</v>
      </c>
      <c r="X83">
        <v>1</v>
      </c>
      <c r="Y83">
        <v>0</v>
      </c>
      <c r="Z83">
        <v>0</v>
      </c>
      <c r="AA83">
        <v>1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</row>
    <row r="84" spans="1:39" x14ac:dyDescent="0.25">
      <c r="A84">
        <v>83</v>
      </c>
      <c r="B84" t="s">
        <v>98</v>
      </c>
      <c r="C84" t="s">
        <v>100</v>
      </c>
      <c r="D84" t="s">
        <v>303</v>
      </c>
      <c r="E84">
        <v>4.3</v>
      </c>
      <c r="F84" t="str">
        <f t="shared" si="1"/>
        <v>Central</v>
      </c>
      <c r="G84" t="s">
        <v>1060</v>
      </c>
      <c r="H84" t="s">
        <v>140</v>
      </c>
      <c r="I84">
        <f>VLOOKUP(H84,Sheet1!$A$1:$C$51,3)</f>
        <v>1057</v>
      </c>
      <c r="J84">
        <f>VLOOKUP(H84,Sheet1!$A$1:$C$51,2)</f>
        <v>1.1200000000000001</v>
      </c>
      <c r="K84" t="s">
        <v>135</v>
      </c>
      <c r="L84" t="s">
        <v>135</v>
      </c>
      <c r="M84" s="1" t="s">
        <v>53</v>
      </c>
      <c r="N84">
        <v>2008</v>
      </c>
      <c r="O84" t="s">
        <v>20</v>
      </c>
      <c r="P84" t="s">
        <v>176</v>
      </c>
      <c r="Q84" t="s">
        <v>81</v>
      </c>
      <c r="R84" t="s">
        <v>143</v>
      </c>
      <c r="S84">
        <v>55</v>
      </c>
      <c r="T84">
        <v>100</v>
      </c>
      <c r="U84">
        <v>77.5</v>
      </c>
      <c r="V84" t="s">
        <v>26</v>
      </c>
      <c r="W84" t="s">
        <v>26</v>
      </c>
      <c r="X84">
        <v>0</v>
      </c>
      <c r="Y84">
        <v>0</v>
      </c>
      <c r="Z84">
        <v>0</v>
      </c>
      <c r="AA84">
        <v>1</v>
      </c>
      <c r="AB84">
        <v>1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</row>
    <row r="85" spans="1:39" x14ac:dyDescent="0.25">
      <c r="A85">
        <v>84</v>
      </c>
      <c r="B85" t="s">
        <v>184</v>
      </c>
      <c r="C85" t="s">
        <v>113</v>
      </c>
      <c r="D85" t="s">
        <v>305</v>
      </c>
      <c r="E85">
        <v>4</v>
      </c>
      <c r="F85" t="str">
        <f t="shared" si="1"/>
        <v>Eastern</v>
      </c>
      <c r="G85" t="s">
        <v>1100</v>
      </c>
      <c r="H85" t="s">
        <v>91</v>
      </c>
      <c r="I85">
        <f>VLOOKUP(H85,Sheet1!$A$1:$C$51,3)</f>
        <v>1526</v>
      </c>
      <c r="J85">
        <f>VLOOKUP(H85,Sheet1!$A$1:$C$51,2)</f>
        <v>1.04</v>
      </c>
      <c r="K85" t="s">
        <v>304</v>
      </c>
      <c r="L85" t="s">
        <v>304</v>
      </c>
      <c r="M85" s="1" t="s">
        <v>59</v>
      </c>
      <c r="N85">
        <v>2002</v>
      </c>
      <c r="O85" t="s">
        <v>20</v>
      </c>
      <c r="P85" t="s">
        <v>70</v>
      </c>
      <c r="Q85" t="s">
        <v>40</v>
      </c>
      <c r="R85" t="s">
        <v>22</v>
      </c>
      <c r="S85">
        <v>60</v>
      </c>
      <c r="T85">
        <v>114</v>
      </c>
      <c r="U85">
        <v>87</v>
      </c>
      <c r="V85" t="s">
        <v>26</v>
      </c>
      <c r="W85" t="s">
        <v>26</v>
      </c>
      <c r="X85">
        <v>1</v>
      </c>
      <c r="Y85">
        <v>0</v>
      </c>
      <c r="Z85">
        <v>1</v>
      </c>
      <c r="AA85">
        <v>1</v>
      </c>
      <c r="AB85">
        <v>1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</row>
    <row r="86" spans="1:39" x14ac:dyDescent="0.25">
      <c r="A86">
        <v>85</v>
      </c>
      <c r="B86" t="s">
        <v>98</v>
      </c>
      <c r="C86" t="s">
        <v>100</v>
      </c>
      <c r="D86" t="s">
        <v>307</v>
      </c>
      <c r="E86">
        <v>4.4000000000000004</v>
      </c>
      <c r="F86" t="str">
        <f t="shared" si="1"/>
        <v>Pacific</v>
      </c>
      <c r="G86" t="s">
        <v>1101</v>
      </c>
      <c r="H86" t="s">
        <v>51</v>
      </c>
      <c r="I86">
        <f>VLOOKUP(H86,Sheet1!$A$1:$C$51,3)</f>
        <v>1838</v>
      </c>
      <c r="J86">
        <f>VLOOKUP(H86,Sheet1!$A$1:$C$51,2)</f>
        <v>0.93</v>
      </c>
      <c r="K86" t="s">
        <v>306</v>
      </c>
      <c r="L86" t="s">
        <v>306</v>
      </c>
      <c r="M86" s="1" t="s">
        <v>19</v>
      </c>
      <c r="N86">
        <v>1948</v>
      </c>
      <c r="O86" t="s">
        <v>20</v>
      </c>
      <c r="P86" t="s">
        <v>278</v>
      </c>
      <c r="Q86" t="s">
        <v>40</v>
      </c>
      <c r="R86" t="s">
        <v>41</v>
      </c>
      <c r="S86">
        <v>39</v>
      </c>
      <c r="T86">
        <v>68</v>
      </c>
      <c r="U86">
        <v>53.5</v>
      </c>
      <c r="V86" t="s">
        <v>26</v>
      </c>
      <c r="W86" t="s">
        <v>26</v>
      </c>
      <c r="X86">
        <v>0</v>
      </c>
      <c r="Y86">
        <v>0</v>
      </c>
      <c r="Z86">
        <v>0</v>
      </c>
      <c r="AA86">
        <v>1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</row>
    <row r="87" spans="1:39" x14ac:dyDescent="0.25">
      <c r="A87">
        <v>86</v>
      </c>
      <c r="B87" t="s">
        <v>92</v>
      </c>
      <c r="C87" t="s">
        <v>25</v>
      </c>
      <c r="D87" t="s">
        <v>97</v>
      </c>
      <c r="E87">
        <v>3.2</v>
      </c>
      <c r="F87" t="str">
        <f t="shared" si="1"/>
        <v>Central</v>
      </c>
      <c r="G87" t="s">
        <v>1053</v>
      </c>
      <c r="H87" t="s">
        <v>64</v>
      </c>
      <c r="I87">
        <f>VLOOKUP(H87,Sheet1!$A$1:$C$51,3)</f>
        <v>1455</v>
      </c>
      <c r="J87">
        <f>VLOOKUP(H87,Sheet1!$A$1:$C$51,2)</f>
        <v>1.03</v>
      </c>
      <c r="K87" t="s">
        <v>93</v>
      </c>
      <c r="L87" t="s">
        <v>94</v>
      </c>
      <c r="M87" s="1" t="s">
        <v>31</v>
      </c>
      <c r="N87">
        <v>1962</v>
      </c>
      <c r="O87" t="s">
        <v>60</v>
      </c>
      <c r="P87" t="s">
        <v>95</v>
      </c>
      <c r="Q87" t="s">
        <v>84</v>
      </c>
      <c r="R87" t="s">
        <v>96</v>
      </c>
      <c r="S87">
        <v>106</v>
      </c>
      <c r="T87">
        <v>172</v>
      </c>
      <c r="U87">
        <v>139</v>
      </c>
      <c r="V87" t="s">
        <v>26</v>
      </c>
      <c r="W87" t="s">
        <v>27</v>
      </c>
      <c r="X87">
        <v>0</v>
      </c>
      <c r="Y87">
        <v>0</v>
      </c>
      <c r="Z87">
        <v>0</v>
      </c>
      <c r="AA87">
        <v>0</v>
      </c>
      <c r="AB87">
        <v>1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1</v>
      </c>
      <c r="AI87">
        <v>0</v>
      </c>
      <c r="AJ87">
        <v>0</v>
      </c>
      <c r="AK87">
        <v>0</v>
      </c>
      <c r="AL87">
        <v>0</v>
      </c>
      <c r="AM87">
        <v>0</v>
      </c>
    </row>
    <row r="88" spans="1:39" x14ac:dyDescent="0.25">
      <c r="A88">
        <v>87</v>
      </c>
      <c r="B88" t="s">
        <v>16</v>
      </c>
      <c r="C88" t="s">
        <v>25</v>
      </c>
      <c r="D88" t="s">
        <v>72</v>
      </c>
      <c r="E88">
        <v>3.8</v>
      </c>
      <c r="F88" t="str">
        <f t="shared" si="1"/>
        <v>Pacific</v>
      </c>
      <c r="G88" t="s">
        <v>1050</v>
      </c>
      <c r="H88" t="s">
        <v>73</v>
      </c>
      <c r="I88">
        <f>VLOOKUP(H88,Sheet1!$A$1:$C$51,3)</f>
        <v>2518</v>
      </c>
      <c r="J88">
        <f>VLOOKUP(H88,Sheet1!$A$1:$C$51,2)</f>
        <v>0.87</v>
      </c>
      <c r="K88" t="s">
        <v>68</v>
      </c>
      <c r="L88" t="s">
        <v>69</v>
      </c>
      <c r="M88" s="1" t="s">
        <v>59</v>
      </c>
      <c r="N88">
        <v>2005</v>
      </c>
      <c r="O88" t="s">
        <v>20</v>
      </c>
      <c r="P88" t="s">
        <v>70</v>
      </c>
      <c r="Q88" t="s">
        <v>40</v>
      </c>
      <c r="R88" t="s">
        <v>71</v>
      </c>
      <c r="S88">
        <v>86</v>
      </c>
      <c r="T88">
        <v>142</v>
      </c>
      <c r="U88">
        <v>114</v>
      </c>
      <c r="V88" t="s">
        <v>26</v>
      </c>
      <c r="W88" t="s">
        <v>27</v>
      </c>
      <c r="X88">
        <v>1</v>
      </c>
      <c r="Y88">
        <v>1</v>
      </c>
      <c r="Z88">
        <v>1</v>
      </c>
      <c r="AA88">
        <v>1</v>
      </c>
      <c r="AB88">
        <v>1</v>
      </c>
      <c r="AC88">
        <v>0</v>
      </c>
      <c r="AD88">
        <v>0</v>
      </c>
      <c r="AE88">
        <v>1</v>
      </c>
      <c r="AF88">
        <v>0</v>
      </c>
      <c r="AG88">
        <v>1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</row>
    <row r="89" spans="1:39" x14ac:dyDescent="0.25">
      <c r="A89">
        <v>88</v>
      </c>
      <c r="B89" t="s">
        <v>16</v>
      </c>
      <c r="C89" t="s">
        <v>25</v>
      </c>
      <c r="D89" t="s">
        <v>309</v>
      </c>
      <c r="E89">
        <v>4.2</v>
      </c>
      <c r="F89" t="str">
        <f t="shared" si="1"/>
        <v>Eastern</v>
      </c>
      <c r="G89" t="s">
        <v>1102</v>
      </c>
      <c r="H89" t="s">
        <v>43</v>
      </c>
      <c r="I89">
        <f>VLOOKUP(H89,Sheet1!$A$1:$C$51,3)</f>
        <v>1590</v>
      </c>
      <c r="J89">
        <f>VLOOKUP(H89,Sheet1!$A$1:$C$51,2)</f>
        <v>0.99</v>
      </c>
      <c r="K89" t="s">
        <v>308</v>
      </c>
      <c r="L89" t="s">
        <v>308</v>
      </c>
      <c r="M89" s="1" t="s">
        <v>19</v>
      </c>
      <c r="N89">
        <v>2008</v>
      </c>
      <c r="O89" t="s">
        <v>20</v>
      </c>
      <c r="P89" t="s">
        <v>119</v>
      </c>
      <c r="Q89" t="s">
        <v>81</v>
      </c>
      <c r="R89" t="s">
        <v>41</v>
      </c>
      <c r="S89">
        <v>64</v>
      </c>
      <c r="T89">
        <v>107</v>
      </c>
      <c r="U89">
        <v>85.5</v>
      </c>
      <c r="V89" t="s">
        <v>26</v>
      </c>
      <c r="W89" t="s">
        <v>26</v>
      </c>
      <c r="X89">
        <v>1</v>
      </c>
      <c r="Y89">
        <v>1</v>
      </c>
      <c r="Z89">
        <v>0</v>
      </c>
      <c r="AA89">
        <v>1</v>
      </c>
      <c r="AB89">
        <v>1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1</v>
      </c>
      <c r="AI89">
        <v>0</v>
      </c>
      <c r="AJ89">
        <v>0</v>
      </c>
      <c r="AK89">
        <v>0</v>
      </c>
      <c r="AL89">
        <v>0</v>
      </c>
      <c r="AM89">
        <v>0</v>
      </c>
    </row>
    <row r="90" spans="1:39" x14ac:dyDescent="0.25">
      <c r="A90">
        <v>89</v>
      </c>
      <c r="B90" t="s">
        <v>310</v>
      </c>
      <c r="C90" t="s">
        <v>1258</v>
      </c>
      <c r="D90" t="s">
        <v>311</v>
      </c>
      <c r="E90">
        <v>4.5</v>
      </c>
      <c r="F90" t="str">
        <f t="shared" si="1"/>
        <v>Central</v>
      </c>
      <c r="G90" t="s">
        <v>1082</v>
      </c>
      <c r="H90" t="s">
        <v>229</v>
      </c>
      <c r="I90">
        <f>VLOOKUP(H90,Sheet1!$A$1:$C$51,3)</f>
        <v>1748</v>
      </c>
      <c r="J90">
        <f>VLOOKUP(H90,Sheet1!$A$1:$C$51,2)</f>
        <v>0.95</v>
      </c>
      <c r="K90" t="s">
        <v>227</v>
      </c>
      <c r="L90" t="s">
        <v>86</v>
      </c>
      <c r="M90" s="1" t="s">
        <v>53</v>
      </c>
      <c r="N90">
        <v>1996</v>
      </c>
      <c r="O90" t="s">
        <v>20</v>
      </c>
      <c r="P90" t="s">
        <v>173</v>
      </c>
      <c r="Q90" t="s">
        <v>81</v>
      </c>
      <c r="R90" t="s">
        <v>71</v>
      </c>
      <c r="S90">
        <v>31</v>
      </c>
      <c r="T90">
        <v>65</v>
      </c>
      <c r="U90">
        <v>48</v>
      </c>
      <c r="V90" t="s">
        <v>26</v>
      </c>
      <c r="W90" t="s">
        <v>26</v>
      </c>
      <c r="X90">
        <v>0</v>
      </c>
      <c r="Y90">
        <v>0</v>
      </c>
      <c r="Z90">
        <v>0</v>
      </c>
      <c r="AA90">
        <v>1</v>
      </c>
      <c r="AB90">
        <v>1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1</v>
      </c>
      <c r="AI90">
        <v>0</v>
      </c>
      <c r="AJ90">
        <v>0</v>
      </c>
      <c r="AK90">
        <v>0</v>
      </c>
      <c r="AL90">
        <v>0</v>
      </c>
      <c r="AM90">
        <v>0</v>
      </c>
    </row>
    <row r="91" spans="1:39" x14ac:dyDescent="0.25">
      <c r="A91">
        <v>90</v>
      </c>
      <c r="B91" t="s">
        <v>312</v>
      </c>
      <c r="C91" t="s">
        <v>100</v>
      </c>
      <c r="D91" t="s">
        <v>314</v>
      </c>
      <c r="E91">
        <v>3.5</v>
      </c>
      <c r="F91" t="str">
        <f t="shared" si="1"/>
        <v>Central</v>
      </c>
      <c r="G91" t="s">
        <v>1103</v>
      </c>
      <c r="H91" t="s">
        <v>315</v>
      </c>
      <c r="I91">
        <f>VLOOKUP(H91,Sheet1!$A$1:$C$51,3)</f>
        <v>1245</v>
      </c>
      <c r="J91">
        <f>VLOOKUP(H91,Sheet1!$A$1:$C$51,2)</f>
        <v>1.1200000000000001</v>
      </c>
      <c r="K91" t="s">
        <v>313</v>
      </c>
      <c r="L91" t="s">
        <v>313</v>
      </c>
      <c r="M91" s="1" t="s">
        <v>53</v>
      </c>
      <c r="N91">
        <v>1999</v>
      </c>
      <c r="O91" t="s">
        <v>20</v>
      </c>
      <c r="P91" t="s">
        <v>119</v>
      </c>
      <c r="Q91" t="s">
        <v>81</v>
      </c>
      <c r="R91" t="s">
        <v>55</v>
      </c>
      <c r="S91">
        <v>34</v>
      </c>
      <c r="T91">
        <v>62</v>
      </c>
      <c r="U91">
        <v>48</v>
      </c>
      <c r="V91" t="s">
        <v>26</v>
      </c>
      <c r="W91" t="s">
        <v>26</v>
      </c>
      <c r="X91">
        <v>0</v>
      </c>
      <c r="Y91">
        <v>0</v>
      </c>
      <c r="Z91">
        <v>0</v>
      </c>
      <c r="AA91">
        <v>1</v>
      </c>
      <c r="AB91">
        <v>1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</row>
    <row r="92" spans="1:39" x14ac:dyDescent="0.25">
      <c r="A92">
        <v>91</v>
      </c>
      <c r="B92" t="s">
        <v>316</v>
      </c>
      <c r="C92" t="s">
        <v>78</v>
      </c>
      <c r="D92" t="s">
        <v>317</v>
      </c>
      <c r="E92">
        <v>3.5</v>
      </c>
      <c r="F92" t="str">
        <f t="shared" si="1"/>
        <v>Pacific</v>
      </c>
      <c r="G92" t="s">
        <v>1058</v>
      </c>
      <c r="H92" t="s">
        <v>73</v>
      </c>
      <c r="I92">
        <f>VLOOKUP(H92,Sheet1!$A$1:$C$51,3)</f>
        <v>2518</v>
      </c>
      <c r="J92">
        <f>VLOOKUP(H92,Sheet1!$A$1:$C$51,2)</f>
        <v>0.87</v>
      </c>
      <c r="K92" t="s">
        <v>82</v>
      </c>
      <c r="L92" t="s">
        <v>82</v>
      </c>
      <c r="M92" s="1" t="s">
        <v>59</v>
      </c>
      <c r="N92">
        <v>1990</v>
      </c>
      <c r="O92" t="s">
        <v>60</v>
      </c>
      <c r="P92" t="s">
        <v>103</v>
      </c>
      <c r="Q92" t="s">
        <v>103</v>
      </c>
      <c r="R92" t="s">
        <v>41</v>
      </c>
      <c r="S92">
        <v>117</v>
      </c>
      <c r="T92">
        <v>231</v>
      </c>
      <c r="U92">
        <v>174</v>
      </c>
      <c r="V92" t="s">
        <v>133</v>
      </c>
      <c r="W92" t="s">
        <v>27</v>
      </c>
      <c r="X92">
        <v>0</v>
      </c>
      <c r="Y92">
        <v>0</v>
      </c>
      <c r="Z92">
        <v>0</v>
      </c>
      <c r="AA92">
        <v>1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</row>
    <row r="93" spans="1:39" x14ac:dyDescent="0.25">
      <c r="A93">
        <v>92</v>
      </c>
      <c r="B93" t="s">
        <v>318</v>
      </c>
      <c r="C93" t="s">
        <v>25</v>
      </c>
      <c r="D93" t="s">
        <v>320</v>
      </c>
      <c r="E93">
        <v>3.9</v>
      </c>
      <c r="F93" t="str">
        <f t="shared" si="1"/>
        <v>Eastern</v>
      </c>
      <c r="G93" t="s">
        <v>1090</v>
      </c>
      <c r="H93" t="s">
        <v>260</v>
      </c>
      <c r="I93">
        <f>VLOOKUP(H93,Sheet1!$A$1:$C$51,3)</f>
        <v>1262</v>
      </c>
      <c r="J93">
        <f>VLOOKUP(H93,Sheet1!$A$1:$C$51,2)</f>
        <v>1.08</v>
      </c>
      <c r="K93" t="s">
        <v>258</v>
      </c>
      <c r="L93" t="s">
        <v>135</v>
      </c>
      <c r="M93" s="1" t="s">
        <v>88</v>
      </c>
      <c r="N93">
        <v>1968</v>
      </c>
      <c r="O93" t="s">
        <v>60</v>
      </c>
      <c r="P93" t="s">
        <v>319</v>
      </c>
      <c r="Q93" t="s">
        <v>66</v>
      </c>
      <c r="R93" t="s">
        <v>62</v>
      </c>
      <c r="S93">
        <v>64</v>
      </c>
      <c r="T93">
        <v>106</v>
      </c>
      <c r="U93">
        <v>85</v>
      </c>
      <c r="V93" t="s">
        <v>26</v>
      </c>
      <c r="W93" t="s">
        <v>26</v>
      </c>
      <c r="X93">
        <v>1</v>
      </c>
      <c r="Y93">
        <v>1</v>
      </c>
      <c r="Z93">
        <v>0</v>
      </c>
      <c r="AA93">
        <v>0</v>
      </c>
      <c r="AB93">
        <v>1</v>
      </c>
      <c r="AC93">
        <v>1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</row>
    <row r="94" spans="1:39" x14ac:dyDescent="0.25">
      <c r="A94">
        <v>93</v>
      </c>
      <c r="B94" t="s">
        <v>321</v>
      </c>
      <c r="C94" t="s">
        <v>325</v>
      </c>
      <c r="D94" t="s">
        <v>324</v>
      </c>
      <c r="E94">
        <v>4.7</v>
      </c>
      <c r="F94" t="str">
        <f t="shared" si="1"/>
        <v>Eastern</v>
      </c>
      <c r="G94" t="s">
        <v>1104</v>
      </c>
      <c r="H94" t="s">
        <v>37</v>
      </c>
      <c r="I94">
        <f>VLOOKUP(H94,Sheet1!$A$1:$C$51,3)</f>
        <v>2252</v>
      </c>
      <c r="J94">
        <f>VLOOKUP(H94,Sheet1!$A$1:$C$51,2)</f>
        <v>0.91</v>
      </c>
      <c r="K94" t="s">
        <v>322</v>
      </c>
      <c r="L94" t="s">
        <v>323</v>
      </c>
      <c r="M94" s="1" t="s">
        <v>53</v>
      </c>
      <c r="N94">
        <v>2003</v>
      </c>
      <c r="O94" t="s">
        <v>20</v>
      </c>
      <c r="P94" t="s">
        <v>173</v>
      </c>
      <c r="Q94" t="s">
        <v>81</v>
      </c>
      <c r="R94" t="s">
        <v>143</v>
      </c>
      <c r="S94">
        <v>79</v>
      </c>
      <c r="T94">
        <v>134</v>
      </c>
      <c r="U94">
        <v>106.5</v>
      </c>
      <c r="V94" t="s">
        <v>26</v>
      </c>
      <c r="W94" t="s">
        <v>26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</row>
    <row r="95" spans="1:39" x14ac:dyDescent="0.25">
      <c r="A95">
        <v>94</v>
      </c>
      <c r="B95" t="s">
        <v>326</v>
      </c>
      <c r="C95" t="s">
        <v>100</v>
      </c>
      <c r="D95" t="s">
        <v>328</v>
      </c>
      <c r="E95">
        <v>4.2</v>
      </c>
      <c r="F95" t="str">
        <f t="shared" si="1"/>
        <v>Eastern</v>
      </c>
      <c r="G95" t="s">
        <v>1105</v>
      </c>
      <c r="H95" t="s">
        <v>37</v>
      </c>
      <c r="I95">
        <f>VLOOKUP(H95,Sheet1!$A$1:$C$51,3)</f>
        <v>2252</v>
      </c>
      <c r="J95">
        <f>VLOOKUP(H95,Sheet1!$A$1:$C$51,2)</f>
        <v>0.91</v>
      </c>
      <c r="K95" t="s">
        <v>327</v>
      </c>
      <c r="L95" t="s">
        <v>258</v>
      </c>
      <c r="M95" s="1" t="s">
        <v>45</v>
      </c>
      <c r="N95">
        <v>1988</v>
      </c>
      <c r="O95" t="s">
        <v>20</v>
      </c>
      <c r="P95" t="s">
        <v>173</v>
      </c>
      <c r="Q95" t="s">
        <v>81</v>
      </c>
      <c r="R95" t="s">
        <v>41</v>
      </c>
      <c r="S95">
        <v>52</v>
      </c>
      <c r="T95">
        <v>93</v>
      </c>
      <c r="U95">
        <v>72.5</v>
      </c>
      <c r="V95" t="s">
        <v>26</v>
      </c>
      <c r="W95" t="s">
        <v>26</v>
      </c>
      <c r="X95">
        <v>0</v>
      </c>
      <c r="Y95">
        <v>0</v>
      </c>
      <c r="Z95">
        <v>0</v>
      </c>
      <c r="AA95">
        <v>1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</row>
    <row r="96" spans="1:39" x14ac:dyDescent="0.25">
      <c r="A96">
        <v>95</v>
      </c>
      <c r="B96" t="s">
        <v>193</v>
      </c>
      <c r="C96" t="s">
        <v>78</v>
      </c>
      <c r="D96" t="s">
        <v>331</v>
      </c>
      <c r="E96">
        <v>3.4</v>
      </c>
      <c r="F96" t="str">
        <f t="shared" si="1"/>
        <v>Eastern</v>
      </c>
      <c r="G96" t="s">
        <v>1106</v>
      </c>
      <c r="H96" t="s">
        <v>37</v>
      </c>
      <c r="I96">
        <f>VLOOKUP(H96,Sheet1!$A$1:$C$51,3)</f>
        <v>2252</v>
      </c>
      <c r="J96">
        <f>VLOOKUP(H96,Sheet1!$A$1:$C$51,2)</f>
        <v>0.91</v>
      </c>
      <c r="K96" t="s">
        <v>329</v>
      </c>
      <c r="L96" t="s">
        <v>330</v>
      </c>
      <c r="M96" s="1" t="s">
        <v>31</v>
      </c>
      <c r="N96">
        <v>1996</v>
      </c>
      <c r="O96" t="s">
        <v>108</v>
      </c>
      <c r="P96" t="s">
        <v>173</v>
      </c>
      <c r="Q96" t="s">
        <v>81</v>
      </c>
      <c r="R96" t="s">
        <v>96</v>
      </c>
      <c r="S96">
        <v>55</v>
      </c>
      <c r="T96">
        <v>116</v>
      </c>
      <c r="U96">
        <v>85.5</v>
      </c>
      <c r="V96" t="s">
        <v>26</v>
      </c>
      <c r="W96" t="s">
        <v>27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</row>
    <row r="97" spans="1:39" x14ac:dyDescent="0.25">
      <c r="A97">
        <v>96</v>
      </c>
      <c r="B97" t="s">
        <v>16</v>
      </c>
      <c r="C97" t="s">
        <v>25</v>
      </c>
      <c r="D97" t="s">
        <v>335</v>
      </c>
      <c r="E97">
        <v>3.2</v>
      </c>
      <c r="F97" t="str">
        <f t="shared" si="1"/>
        <v>Eastern</v>
      </c>
      <c r="G97" t="s">
        <v>1107</v>
      </c>
      <c r="H97" t="s">
        <v>91</v>
      </c>
      <c r="I97">
        <f>VLOOKUP(H97,Sheet1!$A$1:$C$51,3)</f>
        <v>1526</v>
      </c>
      <c r="J97">
        <f>VLOOKUP(H97,Sheet1!$A$1:$C$51,2)</f>
        <v>1.04</v>
      </c>
      <c r="K97" t="s">
        <v>332</v>
      </c>
      <c r="L97" t="s">
        <v>333</v>
      </c>
      <c r="M97" s="1" t="s">
        <v>88</v>
      </c>
      <c r="N97">
        <v>1958</v>
      </c>
      <c r="O97" t="s">
        <v>124</v>
      </c>
      <c r="P97" t="s">
        <v>334</v>
      </c>
      <c r="Q97" t="s">
        <v>46</v>
      </c>
      <c r="R97" t="s">
        <v>62</v>
      </c>
      <c r="S97">
        <v>72</v>
      </c>
      <c r="T97">
        <v>123</v>
      </c>
      <c r="U97">
        <v>97.5</v>
      </c>
      <c r="V97" t="s">
        <v>26</v>
      </c>
      <c r="W97" t="s">
        <v>26</v>
      </c>
      <c r="X97">
        <v>1</v>
      </c>
      <c r="Y97">
        <v>0</v>
      </c>
      <c r="Z97">
        <v>0</v>
      </c>
      <c r="AA97">
        <v>1</v>
      </c>
      <c r="AB97">
        <v>1</v>
      </c>
      <c r="AC97">
        <v>1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1</v>
      </c>
      <c r="AJ97">
        <v>1</v>
      </c>
      <c r="AK97">
        <v>0</v>
      </c>
      <c r="AL97">
        <v>1</v>
      </c>
      <c r="AM97">
        <v>0</v>
      </c>
    </row>
    <row r="98" spans="1:39" x14ac:dyDescent="0.25">
      <c r="A98">
        <v>97</v>
      </c>
      <c r="B98" t="s">
        <v>16</v>
      </c>
      <c r="C98" t="s">
        <v>25</v>
      </c>
      <c r="D98" t="s">
        <v>285</v>
      </c>
      <c r="E98">
        <v>3.9</v>
      </c>
      <c r="F98" t="str">
        <f t="shared" si="1"/>
        <v>Eastern</v>
      </c>
      <c r="G98" t="s">
        <v>1108</v>
      </c>
      <c r="H98" t="s">
        <v>91</v>
      </c>
      <c r="I98">
        <f>VLOOKUP(H98,Sheet1!$A$1:$C$51,3)</f>
        <v>1526</v>
      </c>
      <c r="J98">
        <f>VLOOKUP(H98,Sheet1!$A$1:$C$51,2)</f>
        <v>1.04</v>
      </c>
      <c r="K98" t="s">
        <v>336</v>
      </c>
      <c r="L98" t="s">
        <v>284</v>
      </c>
      <c r="M98" s="1" t="s">
        <v>19</v>
      </c>
      <c r="N98">
        <v>2010</v>
      </c>
      <c r="O98" t="s">
        <v>20</v>
      </c>
      <c r="P98" t="s">
        <v>173</v>
      </c>
      <c r="Q98" t="s">
        <v>81</v>
      </c>
      <c r="R98" t="s">
        <v>41</v>
      </c>
      <c r="S98">
        <v>74</v>
      </c>
      <c r="T98">
        <v>124</v>
      </c>
      <c r="U98">
        <v>99</v>
      </c>
      <c r="V98" t="s">
        <v>26</v>
      </c>
      <c r="W98" t="s">
        <v>26</v>
      </c>
      <c r="X98">
        <v>1</v>
      </c>
      <c r="Y98">
        <v>0</v>
      </c>
      <c r="Z98">
        <v>0</v>
      </c>
      <c r="AA98">
        <v>1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1</v>
      </c>
      <c r="AJ98">
        <v>0</v>
      </c>
      <c r="AK98">
        <v>0</v>
      </c>
      <c r="AL98">
        <v>0</v>
      </c>
      <c r="AM98">
        <v>0</v>
      </c>
    </row>
    <row r="99" spans="1:39" x14ac:dyDescent="0.25">
      <c r="A99">
        <v>98</v>
      </c>
      <c r="B99" t="s">
        <v>98</v>
      </c>
      <c r="C99" t="s">
        <v>100</v>
      </c>
      <c r="D99" t="s">
        <v>338</v>
      </c>
      <c r="E99">
        <v>3.1</v>
      </c>
      <c r="F99" t="str">
        <f t="shared" si="1"/>
        <v>Central</v>
      </c>
      <c r="G99" t="s">
        <v>1109</v>
      </c>
      <c r="H99" t="s">
        <v>339</v>
      </c>
      <c r="I99">
        <f>VLOOKUP(H99,Sheet1!$A$1:$C$51,3)</f>
        <v>1141</v>
      </c>
      <c r="J99">
        <f>VLOOKUP(H99,Sheet1!$A$1:$C$51,2)</f>
        <v>1.0900000000000001</v>
      </c>
      <c r="K99" t="s">
        <v>337</v>
      </c>
      <c r="L99" t="s">
        <v>224</v>
      </c>
      <c r="M99" s="1" t="s">
        <v>45</v>
      </c>
      <c r="N99">
        <v>2001</v>
      </c>
      <c r="O99" t="s">
        <v>20</v>
      </c>
      <c r="P99" t="s">
        <v>125</v>
      </c>
      <c r="Q99" t="s">
        <v>126</v>
      </c>
      <c r="R99" t="s">
        <v>35</v>
      </c>
      <c r="S99">
        <v>40</v>
      </c>
      <c r="T99">
        <v>73</v>
      </c>
      <c r="U99">
        <v>56.5</v>
      </c>
      <c r="V99" t="s">
        <v>26</v>
      </c>
      <c r="W99" t="s">
        <v>26</v>
      </c>
      <c r="X99">
        <v>0</v>
      </c>
      <c r="Y99">
        <v>0</v>
      </c>
      <c r="Z99">
        <v>0</v>
      </c>
      <c r="AA99">
        <v>1</v>
      </c>
      <c r="AB99">
        <v>1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</row>
    <row r="100" spans="1:39" x14ac:dyDescent="0.25">
      <c r="A100">
        <v>99</v>
      </c>
      <c r="B100" t="s">
        <v>205</v>
      </c>
      <c r="C100" t="s">
        <v>25</v>
      </c>
      <c r="D100" t="s">
        <v>341</v>
      </c>
      <c r="E100">
        <v>4.0999999999999996</v>
      </c>
      <c r="F100" t="str">
        <f t="shared" si="1"/>
        <v>Eastern</v>
      </c>
      <c r="G100" t="s">
        <v>1110</v>
      </c>
      <c r="H100" t="s">
        <v>37</v>
      </c>
      <c r="I100">
        <f>VLOOKUP(H100,Sheet1!$A$1:$C$51,3)</f>
        <v>2252</v>
      </c>
      <c r="J100">
        <f>VLOOKUP(H100,Sheet1!$A$1:$C$51,2)</f>
        <v>0.91</v>
      </c>
      <c r="K100" t="s">
        <v>340</v>
      </c>
      <c r="L100" t="s">
        <v>340</v>
      </c>
      <c r="M100" s="2" t="s">
        <v>1041</v>
      </c>
      <c r="N100">
        <v>2007</v>
      </c>
      <c r="O100" t="s">
        <v>20</v>
      </c>
      <c r="P100" t="s">
        <v>173</v>
      </c>
      <c r="Q100" t="s">
        <v>81</v>
      </c>
      <c r="R100" t="s">
        <v>55</v>
      </c>
      <c r="S100">
        <v>102</v>
      </c>
      <c r="T100">
        <v>164</v>
      </c>
      <c r="U100">
        <v>133</v>
      </c>
      <c r="V100" t="s">
        <v>133</v>
      </c>
      <c r="W100" t="s">
        <v>26</v>
      </c>
      <c r="X100">
        <v>1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</row>
    <row r="101" spans="1:39" x14ac:dyDescent="0.25">
      <c r="A101">
        <v>100</v>
      </c>
      <c r="B101" t="s">
        <v>16</v>
      </c>
      <c r="C101" t="s">
        <v>25</v>
      </c>
      <c r="D101" t="s">
        <v>342</v>
      </c>
      <c r="E101">
        <v>3.8</v>
      </c>
      <c r="F101" t="str">
        <f t="shared" si="1"/>
        <v>Eastern</v>
      </c>
      <c r="G101" t="s">
        <v>1047</v>
      </c>
      <c r="H101" t="s">
        <v>57</v>
      </c>
      <c r="I101">
        <f>VLOOKUP(H101,Sheet1!$A$1:$C$51,3)</f>
        <v>1290</v>
      </c>
      <c r="J101">
        <f>VLOOKUP(H101,Sheet1!$A$1:$C$51,2)</f>
        <v>1.1000000000000001</v>
      </c>
      <c r="K101" t="s">
        <v>52</v>
      </c>
      <c r="L101" t="s">
        <v>52</v>
      </c>
      <c r="M101" s="1" t="s">
        <v>53</v>
      </c>
      <c r="N101">
        <v>2012</v>
      </c>
      <c r="O101" t="s">
        <v>20</v>
      </c>
      <c r="P101" t="s">
        <v>89</v>
      </c>
      <c r="Q101" t="s">
        <v>40</v>
      </c>
      <c r="R101" t="s">
        <v>55</v>
      </c>
      <c r="S101">
        <v>89</v>
      </c>
      <c r="T101">
        <v>153</v>
      </c>
      <c r="U101">
        <v>121</v>
      </c>
      <c r="V101" t="s">
        <v>26</v>
      </c>
      <c r="W101" t="s">
        <v>26</v>
      </c>
      <c r="X101">
        <v>1</v>
      </c>
      <c r="Y101">
        <v>1</v>
      </c>
      <c r="Z101">
        <v>0</v>
      </c>
      <c r="AA101">
        <v>0</v>
      </c>
      <c r="AB101">
        <v>0</v>
      </c>
      <c r="AC101">
        <v>0</v>
      </c>
      <c r="AD101">
        <v>1</v>
      </c>
      <c r="AE101">
        <v>1</v>
      </c>
      <c r="AF101">
        <v>1</v>
      </c>
      <c r="AG101">
        <v>1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</row>
    <row r="102" spans="1:39" x14ac:dyDescent="0.25">
      <c r="A102">
        <v>101</v>
      </c>
      <c r="B102" t="s">
        <v>16</v>
      </c>
      <c r="C102" t="s">
        <v>25</v>
      </c>
      <c r="D102" t="s">
        <v>344</v>
      </c>
      <c r="E102">
        <v>4.7</v>
      </c>
      <c r="F102" t="str">
        <f t="shared" si="1"/>
        <v>Eastern</v>
      </c>
      <c r="G102" t="s">
        <v>1111</v>
      </c>
      <c r="H102" t="s">
        <v>57</v>
      </c>
      <c r="I102">
        <f>VLOOKUP(H102,Sheet1!$A$1:$C$51,3)</f>
        <v>1290</v>
      </c>
      <c r="J102">
        <f>VLOOKUP(H102,Sheet1!$A$1:$C$51,2)</f>
        <v>1.1000000000000001</v>
      </c>
      <c r="K102" t="s">
        <v>343</v>
      </c>
      <c r="L102" t="s">
        <v>343</v>
      </c>
      <c r="M102" s="1" t="s">
        <v>19</v>
      </c>
      <c r="N102">
        <v>1992</v>
      </c>
      <c r="O102" t="s">
        <v>20</v>
      </c>
      <c r="P102" t="s">
        <v>39</v>
      </c>
      <c r="Q102" t="s">
        <v>40</v>
      </c>
      <c r="R102" t="s">
        <v>55</v>
      </c>
      <c r="S102">
        <v>61</v>
      </c>
      <c r="T102">
        <v>110</v>
      </c>
      <c r="U102">
        <v>85.5</v>
      </c>
      <c r="V102" t="s">
        <v>26</v>
      </c>
      <c r="W102" t="s">
        <v>27</v>
      </c>
      <c r="X102">
        <v>1</v>
      </c>
      <c r="Y102">
        <v>0</v>
      </c>
      <c r="Z102">
        <v>0</v>
      </c>
      <c r="AA102">
        <v>0</v>
      </c>
      <c r="AB102">
        <v>1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</row>
    <row r="103" spans="1:39" x14ac:dyDescent="0.25">
      <c r="A103">
        <v>102</v>
      </c>
      <c r="B103" t="s">
        <v>345</v>
      </c>
      <c r="C103" t="s">
        <v>25</v>
      </c>
      <c r="D103" t="s">
        <v>349</v>
      </c>
      <c r="E103">
        <v>4.3</v>
      </c>
      <c r="F103" t="str">
        <f t="shared" si="1"/>
        <v>Central</v>
      </c>
      <c r="G103" t="s">
        <v>1112</v>
      </c>
      <c r="H103" t="s">
        <v>64</v>
      </c>
      <c r="I103">
        <f>VLOOKUP(H103,Sheet1!$A$1:$C$51,3)</f>
        <v>1455</v>
      </c>
      <c r="J103">
        <f>VLOOKUP(H103,Sheet1!$A$1:$C$51,2)</f>
        <v>1.03</v>
      </c>
      <c r="K103" t="s">
        <v>346</v>
      </c>
      <c r="L103" t="s">
        <v>52</v>
      </c>
      <c r="M103" s="1" t="s">
        <v>45</v>
      </c>
      <c r="N103">
        <v>2015</v>
      </c>
      <c r="O103" t="s">
        <v>108</v>
      </c>
      <c r="P103" t="s">
        <v>347</v>
      </c>
      <c r="Q103" t="s">
        <v>348</v>
      </c>
      <c r="R103" t="s">
        <v>55</v>
      </c>
      <c r="S103">
        <v>65</v>
      </c>
      <c r="T103">
        <v>110</v>
      </c>
      <c r="U103">
        <v>87.5</v>
      </c>
      <c r="V103" t="s">
        <v>26</v>
      </c>
      <c r="W103" t="s">
        <v>26</v>
      </c>
      <c r="X103">
        <v>1</v>
      </c>
      <c r="Y103">
        <v>0</v>
      </c>
      <c r="Z103">
        <v>0</v>
      </c>
      <c r="AA103">
        <v>0</v>
      </c>
      <c r="AB103">
        <v>1</v>
      </c>
      <c r="AC103">
        <v>0</v>
      </c>
      <c r="AD103">
        <v>0</v>
      </c>
      <c r="AE103">
        <v>0</v>
      </c>
      <c r="AF103">
        <v>0</v>
      </c>
      <c r="AG103">
        <v>1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</row>
    <row r="104" spans="1:39" x14ac:dyDescent="0.25">
      <c r="A104">
        <v>103</v>
      </c>
      <c r="B104" t="s">
        <v>180</v>
      </c>
      <c r="C104" t="s">
        <v>25</v>
      </c>
      <c r="D104" t="s">
        <v>350</v>
      </c>
      <c r="E104">
        <v>4.2</v>
      </c>
      <c r="F104" t="str">
        <f t="shared" si="1"/>
        <v>Eastern</v>
      </c>
      <c r="G104" t="s">
        <v>1075</v>
      </c>
      <c r="H104" t="s">
        <v>204</v>
      </c>
      <c r="I104">
        <f>VLOOKUP(H104,Sheet1!$A$1:$C$51,3)</f>
        <v>1803</v>
      </c>
      <c r="J104">
        <f>VLOOKUP(H104,Sheet1!$A$1:$C$51,2)</f>
        <v>0.94</v>
      </c>
      <c r="K104" t="s">
        <v>200</v>
      </c>
      <c r="L104" t="s">
        <v>200</v>
      </c>
      <c r="M104" s="1" t="s">
        <v>45</v>
      </c>
      <c r="N104">
        <v>1935</v>
      </c>
      <c r="O104" t="s">
        <v>20</v>
      </c>
      <c r="P104" t="s">
        <v>70</v>
      </c>
      <c r="Q104" t="s">
        <v>40</v>
      </c>
      <c r="R104" t="s">
        <v>55</v>
      </c>
      <c r="S104">
        <v>200</v>
      </c>
      <c r="T104">
        <v>275</v>
      </c>
      <c r="U104">
        <v>237.5</v>
      </c>
      <c r="V104" t="s">
        <v>133</v>
      </c>
      <c r="W104" t="s">
        <v>27</v>
      </c>
      <c r="X104">
        <v>1</v>
      </c>
      <c r="Y104">
        <v>0</v>
      </c>
      <c r="Z104">
        <v>0</v>
      </c>
      <c r="AA104">
        <v>1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</row>
    <row r="105" spans="1:39" x14ac:dyDescent="0.25">
      <c r="A105">
        <v>104</v>
      </c>
      <c r="B105" t="s">
        <v>184</v>
      </c>
      <c r="C105" t="s">
        <v>113</v>
      </c>
      <c r="D105" t="s">
        <v>353</v>
      </c>
      <c r="E105">
        <v>3.9</v>
      </c>
      <c r="F105" t="str">
        <f t="shared" si="1"/>
        <v>Eastern</v>
      </c>
      <c r="G105" t="s">
        <v>1113</v>
      </c>
      <c r="H105" t="s">
        <v>354</v>
      </c>
      <c r="I105">
        <f>VLOOKUP(H105,Sheet1!$A$1:$C$51,3)</f>
        <v>1234</v>
      </c>
      <c r="J105">
        <f>VLOOKUP(H105,Sheet1!$A$1:$C$51,2)</f>
        <v>1.07</v>
      </c>
      <c r="K105" t="s">
        <v>351</v>
      </c>
      <c r="L105" t="s">
        <v>352</v>
      </c>
      <c r="M105" s="1" t="s">
        <v>45</v>
      </c>
      <c r="N105">
        <v>1997</v>
      </c>
      <c r="O105" t="s">
        <v>20</v>
      </c>
      <c r="P105" t="s">
        <v>173</v>
      </c>
      <c r="Q105" t="s">
        <v>81</v>
      </c>
      <c r="R105" t="s">
        <v>41</v>
      </c>
      <c r="S105">
        <v>68</v>
      </c>
      <c r="T105">
        <v>123</v>
      </c>
      <c r="U105">
        <v>95.5</v>
      </c>
      <c r="V105" t="s">
        <v>26</v>
      </c>
      <c r="W105" t="s">
        <v>27</v>
      </c>
      <c r="X105">
        <v>1</v>
      </c>
      <c r="Y105">
        <v>1</v>
      </c>
      <c r="Z105">
        <v>0</v>
      </c>
      <c r="AA105">
        <v>0</v>
      </c>
      <c r="AB105">
        <v>1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1</v>
      </c>
      <c r="AJ105">
        <v>0</v>
      </c>
      <c r="AK105">
        <v>0</v>
      </c>
      <c r="AL105">
        <v>0</v>
      </c>
      <c r="AM105">
        <v>0</v>
      </c>
    </row>
    <row r="106" spans="1:39" x14ac:dyDescent="0.25">
      <c r="A106">
        <v>105</v>
      </c>
      <c r="B106" t="s">
        <v>180</v>
      </c>
      <c r="C106" t="s">
        <v>25</v>
      </c>
      <c r="D106" t="s">
        <v>357</v>
      </c>
      <c r="E106">
        <v>3.3</v>
      </c>
      <c r="F106" t="str">
        <f t="shared" si="1"/>
        <v>Eastern</v>
      </c>
      <c r="G106" t="s">
        <v>1114</v>
      </c>
      <c r="H106" t="s">
        <v>162</v>
      </c>
      <c r="I106">
        <f>VLOOKUP(H106,Sheet1!$A$1:$C$51,3)</f>
        <v>1110</v>
      </c>
      <c r="J106">
        <f>VLOOKUP(H106,Sheet1!$A$1:$C$51,2)</f>
        <v>1.08</v>
      </c>
      <c r="K106" t="s">
        <v>355</v>
      </c>
      <c r="L106" t="s">
        <v>160</v>
      </c>
      <c r="M106" s="1" t="s">
        <v>31</v>
      </c>
      <c r="N106">
        <v>1994</v>
      </c>
      <c r="O106" t="s">
        <v>60</v>
      </c>
      <c r="P106" t="s">
        <v>356</v>
      </c>
      <c r="Q106" t="s">
        <v>197</v>
      </c>
      <c r="R106" t="s">
        <v>155</v>
      </c>
      <c r="S106">
        <v>80</v>
      </c>
      <c r="T106">
        <v>129</v>
      </c>
      <c r="U106">
        <v>104.5</v>
      </c>
      <c r="V106" t="s">
        <v>133</v>
      </c>
      <c r="W106" t="s">
        <v>27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1</v>
      </c>
      <c r="AK106">
        <v>0</v>
      </c>
      <c r="AL106">
        <v>0</v>
      </c>
      <c r="AM106">
        <v>0</v>
      </c>
    </row>
    <row r="107" spans="1:39" x14ac:dyDescent="0.25">
      <c r="A107">
        <v>106</v>
      </c>
      <c r="B107" t="s">
        <v>358</v>
      </c>
      <c r="C107" t="s">
        <v>100</v>
      </c>
      <c r="D107" t="s">
        <v>361</v>
      </c>
      <c r="E107">
        <v>4.7</v>
      </c>
      <c r="F107" t="str">
        <f t="shared" si="1"/>
        <v>Eastern</v>
      </c>
      <c r="G107" t="s">
        <v>1115</v>
      </c>
      <c r="H107" t="s">
        <v>112</v>
      </c>
      <c r="I107">
        <f>VLOOKUP(H107,Sheet1!$A$1:$C$51,3)</f>
        <v>1253</v>
      </c>
      <c r="J107">
        <f>VLOOKUP(H107,Sheet1!$A$1:$C$51,2)</f>
        <v>1.1200000000000001</v>
      </c>
      <c r="K107" t="s">
        <v>359</v>
      </c>
      <c r="L107" t="s">
        <v>360</v>
      </c>
      <c r="M107" s="1" t="s">
        <v>59</v>
      </c>
      <c r="N107">
        <v>2012</v>
      </c>
      <c r="O107" t="s">
        <v>20</v>
      </c>
      <c r="P107" t="s">
        <v>176</v>
      </c>
      <c r="Q107" t="s">
        <v>81</v>
      </c>
      <c r="R107" t="s">
        <v>55</v>
      </c>
      <c r="S107">
        <v>41</v>
      </c>
      <c r="T107">
        <v>72</v>
      </c>
      <c r="U107">
        <v>56.5</v>
      </c>
      <c r="V107" t="s">
        <v>26</v>
      </c>
      <c r="W107" t="s">
        <v>26</v>
      </c>
      <c r="X107">
        <v>0</v>
      </c>
      <c r="Y107">
        <v>0</v>
      </c>
      <c r="Z107">
        <v>0</v>
      </c>
      <c r="AA107">
        <v>1</v>
      </c>
      <c r="AB107">
        <v>1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1</v>
      </c>
      <c r="AJ107">
        <v>0</v>
      </c>
      <c r="AK107">
        <v>0</v>
      </c>
      <c r="AL107">
        <v>0</v>
      </c>
      <c r="AM107">
        <v>0</v>
      </c>
    </row>
    <row r="108" spans="1:39" x14ac:dyDescent="0.25">
      <c r="A108">
        <v>107</v>
      </c>
      <c r="B108" t="s">
        <v>362</v>
      </c>
      <c r="C108" t="s">
        <v>100</v>
      </c>
      <c r="D108" t="s">
        <v>364</v>
      </c>
      <c r="E108">
        <v>4.3</v>
      </c>
      <c r="F108" t="str">
        <f t="shared" si="1"/>
        <v>Mountain</v>
      </c>
      <c r="G108" t="s">
        <v>1116</v>
      </c>
      <c r="H108" t="s">
        <v>365</v>
      </c>
      <c r="I108">
        <f>VLOOKUP(H108,Sheet1!$A$1:$C$51,3)</f>
        <v>1356</v>
      </c>
      <c r="J108">
        <f>VLOOKUP(H108,Sheet1!$A$1:$C$51,2)</f>
        <v>1.04</v>
      </c>
      <c r="K108" t="s">
        <v>363</v>
      </c>
      <c r="L108" t="s">
        <v>363</v>
      </c>
      <c r="M108" s="1" t="s">
        <v>59</v>
      </c>
      <c r="N108">
        <v>2010</v>
      </c>
      <c r="O108" t="s">
        <v>20</v>
      </c>
      <c r="P108" t="s">
        <v>119</v>
      </c>
      <c r="Q108" t="s">
        <v>81</v>
      </c>
      <c r="R108" t="s">
        <v>71</v>
      </c>
      <c r="S108">
        <v>39</v>
      </c>
      <c r="T108">
        <v>71</v>
      </c>
      <c r="U108">
        <v>55</v>
      </c>
      <c r="V108" t="s">
        <v>133</v>
      </c>
      <c r="W108" t="s">
        <v>26</v>
      </c>
      <c r="X108">
        <v>0</v>
      </c>
      <c r="Y108">
        <v>0</v>
      </c>
      <c r="Z108">
        <v>0</v>
      </c>
      <c r="AA108">
        <v>1</v>
      </c>
      <c r="AB108">
        <v>1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1</v>
      </c>
      <c r="AK108">
        <v>0</v>
      </c>
      <c r="AL108">
        <v>0</v>
      </c>
      <c r="AM108">
        <v>0</v>
      </c>
    </row>
    <row r="109" spans="1:39" x14ac:dyDescent="0.25">
      <c r="A109">
        <v>108</v>
      </c>
      <c r="B109" t="s">
        <v>74</v>
      </c>
      <c r="C109" t="s">
        <v>78</v>
      </c>
      <c r="D109" t="s">
        <v>366</v>
      </c>
      <c r="E109">
        <v>2.9</v>
      </c>
      <c r="F109" t="str">
        <f t="shared" si="1"/>
        <v>Central</v>
      </c>
      <c r="G109" t="s">
        <v>1117</v>
      </c>
      <c r="H109" t="s">
        <v>367</v>
      </c>
      <c r="I109">
        <f>VLOOKUP(H109,Sheet1!$A$1:$C$51,3)</f>
        <v>1253</v>
      </c>
      <c r="J109">
        <f>VLOOKUP(H109,Sheet1!$A$1:$C$51,2)</f>
        <v>1.1200000000000001</v>
      </c>
      <c r="K109" t="s">
        <v>210</v>
      </c>
      <c r="L109" t="s">
        <v>210</v>
      </c>
      <c r="M109" s="1" t="s">
        <v>45</v>
      </c>
      <c r="N109">
        <v>1977</v>
      </c>
      <c r="O109" t="s">
        <v>76</v>
      </c>
      <c r="P109" t="s">
        <v>33</v>
      </c>
      <c r="Q109" t="s">
        <v>34</v>
      </c>
      <c r="R109" t="s">
        <v>55</v>
      </c>
      <c r="S109">
        <v>38</v>
      </c>
      <c r="T109">
        <v>85</v>
      </c>
      <c r="U109">
        <v>61.5</v>
      </c>
      <c r="V109" t="s">
        <v>26</v>
      </c>
      <c r="W109" t="s">
        <v>79</v>
      </c>
      <c r="X109">
        <v>0</v>
      </c>
      <c r="Y109">
        <v>0</v>
      </c>
      <c r="Z109">
        <v>0</v>
      </c>
      <c r="AA109">
        <v>1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</row>
    <row r="110" spans="1:39" x14ac:dyDescent="0.25">
      <c r="A110">
        <v>109</v>
      </c>
      <c r="B110" t="s">
        <v>16</v>
      </c>
      <c r="C110" t="s">
        <v>25</v>
      </c>
      <c r="D110" t="s">
        <v>368</v>
      </c>
      <c r="E110">
        <v>4.5</v>
      </c>
      <c r="F110" t="str">
        <f t="shared" si="1"/>
        <v>Pacific</v>
      </c>
      <c r="G110" t="s">
        <v>1058</v>
      </c>
      <c r="H110" t="s">
        <v>73</v>
      </c>
      <c r="I110">
        <f>VLOOKUP(H110,Sheet1!$A$1:$C$51,3)</f>
        <v>2518</v>
      </c>
      <c r="J110">
        <f>VLOOKUP(H110,Sheet1!$A$1:$C$51,2)</f>
        <v>0.87</v>
      </c>
      <c r="K110" t="s">
        <v>82</v>
      </c>
      <c r="L110" t="s">
        <v>82</v>
      </c>
      <c r="M110" s="1" t="s">
        <v>59</v>
      </c>
      <c r="N110">
        <v>2006</v>
      </c>
      <c r="O110" t="s">
        <v>20</v>
      </c>
      <c r="P110" t="s">
        <v>176</v>
      </c>
      <c r="Q110" t="s">
        <v>81</v>
      </c>
      <c r="R110" t="s">
        <v>41</v>
      </c>
      <c r="S110">
        <v>121</v>
      </c>
      <c r="T110">
        <v>193</v>
      </c>
      <c r="U110">
        <v>157</v>
      </c>
      <c r="V110" t="s">
        <v>26</v>
      </c>
      <c r="W110" t="s">
        <v>26</v>
      </c>
      <c r="X110">
        <v>0</v>
      </c>
      <c r="Y110">
        <v>1</v>
      </c>
      <c r="Z110">
        <v>1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</row>
    <row r="111" spans="1:39" x14ac:dyDescent="0.25">
      <c r="A111">
        <v>110</v>
      </c>
      <c r="B111" t="s">
        <v>184</v>
      </c>
      <c r="C111" t="s">
        <v>113</v>
      </c>
      <c r="D111" t="s">
        <v>370</v>
      </c>
      <c r="E111">
        <v>3.4</v>
      </c>
      <c r="F111" t="str">
        <f t="shared" si="1"/>
        <v>Eastern</v>
      </c>
      <c r="G111" t="s">
        <v>1118</v>
      </c>
      <c r="H111" t="s">
        <v>112</v>
      </c>
      <c r="I111">
        <f>VLOOKUP(H111,Sheet1!$A$1:$C$51,3)</f>
        <v>1253</v>
      </c>
      <c r="J111">
        <f>VLOOKUP(H111,Sheet1!$A$1:$C$51,2)</f>
        <v>1.1200000000000001</v>
      </c>
      <c r="K111" t="s">
        <v>369</v>
      </c>
      <c r="L111" t="s">
        <v>369</v>
      </c>
      <c r="M111" s="1" t="s">
        <v>59</v>
      </c>
      <c r="N111">
        <v>2019</v>
      </c>
      <c r="O111" t="s">
        <v>20</v>
      </c>
      <c r="P111" t="s">
        <v>80</v>
      </c>
      <c r="Q111" t="s">
        <v>81</v>
      </c>
      <c r="R111" t="s">
        <v>55</v>
      </c>
      <c r="S111">
        <v>54</v>
      </c>
      <c r="T111">
        <v>102</v>
      </c>
      <c r="U111">
        <v>78</v>
      </c>
      <c r="V111" t="s">
        <v>26</v>
      </c>
      <c r="W111" t="s">
        <v>26</v>
      </c>
      <c r="X111">
        <v>1</v>
      </c>
      <c r="Y111">
        <v>0</v>
      </c>
      <c r="Z111">
        <v>0</v>
      </c>
      <c r="AA111">
        <v>0</v>
      </c>
      <c r="AB111">
        <v>1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</row>
    <row r="112" spans="1:39" x14ac:dyDescent="0.25">
      <c r="A112">
        <v>111</v>
      </c>
      <c r="B112" t="s">
        <v>16</v>
      </c>
      <c r="C112" t="s">
        <v>25</v>
      </c>
      <c r="D112" t="s">
        <v>104</v>
      </c>
      <c r="E112">
        <v>3.7</v>
      </c>
      <c r="F112" t="str">
        <f t="shared" si="1"/>
        <v>Eastern</v>
      </c>
      <c r="G112" t="s">
        <v>1055</v>
      </c>
      <c r="H112" t="s">
        <v>105</v>
      </c>
      <c r="I112">
        <f>VLOOKUP(H112,Sheet1!$A$1:$C$51,3)</f>
        <v>2252</v>
      </c>
      <c r="J112">
        <f>VLOOKUP(H112,Sheet1!$A$1:$C$51,2)</f>
        <v>0.91</v>
      </c>
      <c r="K112" t="s">
        <v>101</v>
      </c>
      <c r="L112" t="s">
        <v>102</v>
      </c>
      <c r="M112" s="1" t="s">
        <v>31</v>
      </c>
      <c r="N112">
        <v>1781</v>
      </c>
      <c r="O112" t="s">
        <v>60</v>
      </c>
      <c r="P112" t="s">
        <v>103</v>
      </c>
      <c r="Q112" t="s">
        <v>103</v>
      </c>
      <c r="R112" t="s">
        <v>96</v>
      </c>
      <c r="S112">
        <v>83</v>
      </c>
      <c r="T112">
        <v>144</v>
      </c>
      <c r="U112">
        <v>113.5</v>
      </c>
      <c r="V112" t="s">
        <v>26</v>
      </c>
      <c r="W112" t="s">
        <v>27</v>
      </c>
      <c r="X112">
        <v>1</v>
      </c>
      <c r="Y112">
        <v>1</v>
      </c>
      <c r="Z112">
        <v>0</v>
      </c>
      <c r="AA112">
        <v>0</v>
      </c>
      <c r="AB112">
        <v>1</v>
      </c>
      <c r="AC112">
        <v>0</v>
      </c>
      <c r="AD112">
        <v>0</v>
      </c>
      <c r="AE112">
        <v>0</v>
      </c>
      <c r="AF112">
        <v>0</v>
      </c>
      <c r="AG112">
        <v>1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</row>
    <row r="113" spans="1:39" x14ac:dyDescent="0.25">
      <c r="A113">
        <v>112</v>
      </c>
      <c r="B113" t="s">
        <v>16</v>
      </c>
      <c r="C113" t="s">
        <v>25</v>
      </c>
      <c r="D113" t="s">
        <v>371</v>
      </c>
      <c r="E113">
        <v>3.2</v>
      </c>
      <c r="F113" t="str">
        <f t="shared" si="1"/>
        <v>Pacific</v>
      </c>
      <c r="G113" t="s">
        <v>1058</v>
      </c>
      <c r="H113" t="s">
        <v>73</v>
      </c>
      <c r="I113">
        <f>VLOOKUP(H113,Sheet1!$A$1:$C$51,3)</f>
        <v>2518</v>
      </c>
      <c r="J113">
        <f>VLOOKUP(H113,Sheet1!$A$1:$C$51,2)</f>
        <v>0.87</v>
      </c>
      <c r="K113" t="s">
        <v>82</v>
      </c>
      <c r="L113" t="s">
        <v>82</v>
      </c>
      <c r="M113" s="1" t="s">
        <v>53</v>
      </c>
      <c r="N113">
        <v>2015</v>
      </c>
      <c r="O113" t="s">
        <v>20</v>
      </c>
      <c r="P113" t="s">
        <v>119</v>
      </c>
      <c r="Q113" t="s">
        <v>81</v>
      </c>
      <c r="R113" t="s">
        <v>55</v>
      </c>
      <c r="S113">
        <v>102</v>
      </c>
      <c r="T113">
        <v>163</v>
      </c>
      <c r="U113">
        <v>132.5</v>
      </c>
      <c r="V113" t="s">
        <v>26</v>
      </c>
      <c r="W113" t="s">
        <v>27</v>
      </c>
      <c r="X113">
        <v>0</v>
      </c>
      <c r="Y113">
        <v>1</v>
      </c>
      <c r="Z113">
        <v>0</v>
      </c>
      <c r="AA113">
        <v>1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1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</row>
    <row r="114" spans="1:39" x14ac:dyDescent="0.25">
      <c r="A114">
        <v>113</v>
      </c>
      <c r="B114" t="s">
        <v>184</v>
      </c>
      <c r="C114" t="s">
        <v>113</v>
      </c>
      <c r="D114" t="s">
        <v>373</v>
      </c>
      <c r="E114">
        <v>4</v>
      </c>
      <c r="F114" t="str">
        <f t="shared" si="1"/>
        <v>Pacific</v>
      </c>
      <c r="G114" t="s">
        <v>1058</v>
      </c>
      <c r="H114" t="s">
        <v>73</v>
      </c>
      <c r="I114">
        <f>VLOOKUP(H114,Sheet1!$A$1:$C$51,3)</f>
        <v>2518</v>
      </c>
      <c r="J114">
        <f>VLOOKUP(H114,Sheet1!$A$1:$C$51,2)</f>
        <v>0.87</v>
      </c>
      <c r="K114" t="s">
        <v>82</v>
      </c>
      <c r="L114" t="s">
        <v>372</v>
      </c>
      <c r="M114" s="1" t="s">
        <v>88</v>
      </c>
      <c r="N114">
        <v>1982</v>
      </c>
      <c r="O114" t="s">
        <v>60</v>
      </c>
      <c r="P114" t="s">
        <v>176</v>
      </c>
      <c r="Q114" t="s">
        <v>81</v>
      </c>
      <c r="R114" t="s">
        <v>35</v>
      </c>
      <c r="S114">
        <v>76</v>
      </c>
      <c r="T114">
        <v>140</v>
      </c>
      <c r="U114">
        <v>108</v>
      </c>
      <c r="V114" t="s">
        <v>26</v>
      </c>
      <c r="W114" t="s">
        <v>27</v>
      </c>
      <c r="X114">
        <v>1</v>
      </c>
      <c r="Y114">
        <v>1</v>
      </c>
      <c r="Z114">
        <v>0</v>
      </c>
      <c r="AA114">
        <v>0</v>
      </c>
      <c r="AB114">
        <v>1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1</v>
      </c>
      <c r="AI114">
        <v>0</v>
      </c>
      <c r="AJ114">
        <v>0</v>
      </c>
      <c r="AK114">
        <v>0</v>
      </c>
      <c r="AL114">
        <v>0</v>
      </c>
      <c r="AM114">
        <v>0</v>
      </c>
    </row>
    <row r="115" spans="1:39" x14ac:dyDescent="0.25">
      <c r="A115">
        <v>114</v>
      </c>
      <c r="B115" t="s">
        <v>374</v>
      </c>
      <c r="C115" t="s">
        <v>25</v>
      </c>
      <c r="D115" t="s">
        <v>378</v>
      </c>
      <c r="E115">
        <v>4.5999999999999996</v>
      </c>
      <c r="F115" t="str">
        <f t="shared" si="1"/>
        <v>Eastern</v>
      </c>
      <c r="G115" t="s">
        <v>1090</v>
      </c>
      <c r="H115" t="s">
        <v>275</v>
      </c>
      <c r="I115">
        <f>VLOOKUP(H115,Sheet1!$A$1:$C$51,3)</f>
        <v>1057</v>
      </c>
      <c r="J115">
        <f>VLOOKUP(H115,Sheet1!$A$1:$C$51,2)</f>
        <v>1.1200000000000001</v>
      </c>
      <c r="K115" t="s">
        <v>375</v>
      </c>
      <c r="L115" t="s">
        <v>375</v>
      </c>
      <c r="M115" s="1" t="s">
        <v>19</v>
      </c>
      <c r="N115">
        <v>1937</v>
      </c>
      <c r="O115" t="s">
        <v>20</v>
      </c>
      <c r="P115" t="s">
        <v>376</v>
      </c>
      <c r="Q115" t="s">
        <v>377</v>
      </c>
      <c r="R115" t="s">
        <v>22</v>
      </c>
      <c r="S115">
        <v>60</v>
      </c>
      <c r="T115">
        <v>101</v>
      </c>
      <c r="U115">
        <v>80.5</v>
      </c>
      <c r="V115" t="s">
        <v>26</v>
      </c>
      <c r="W115" t="s">
        <v>26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</row>
    <row r="116" spans="1:39" x14ac:dyDescent="0.25">
      <c r="A116">
        <v>115</v>
      </c>
      <c r="B116" t="s">
        <v>16</v>
      </c>
      <c r="C116" t="s">
        <v>25</v>
      </c>
      <c r="D116" t="s">
        <v>380</v>
      </c>
      <c r="E116">
        <v>2.8</v>
      </c>
      <c r="F116" t="str">
        <f t="shared" si="1"/>
        <v>Eastern</v>
      </c>
      <c r="G116" t="s">
        <v>1119</v>
      </c>
      <c r="H116" t="s">
        <v>37</v>
      </c>
      <c r="I116">
        <f>VLOOKUP(H116,Sheet1!$A$1:$C$51,3)</f>
        <v>2252</v>
      </c>
      <c r="J116">
        <f>VLOOKUP(H116,Sheet1!$A$1:$C$51,2)</f>
        <v>0.91</v>
      </c>
      <c r="K116" t="s">
        <v>379</v>
      </c>
      <c r="L116" t="s">
        <v>379</v>
      </c>
      <c r="M116" s="1" t="s">
        <v>59</v>
      </c>
      <c r="N116">
        <v>2000</v>
      </c>
      <c r="O116" t="s">
        <v>20</v>
      </c>
      <c r="P116" t="s">
        <v>33</v>
      </c>
      <c r="Q116" t="s">
        <v>34</v>
      </c>
      <c r="R116" t="s">
        <v>55</v>
      </c>
      <c r="S116">
        <v>82</v>
      </c>
      <c r="T116">
        <v>133</v>
      </c>
      <c r="U116">
        <v>107.5</v>
      </c>
      <c r="V116" t="s">
        <v>26</v>
      </c>
      <c r="W116" t="s">
        <v>27</v>
      </c>
      <c r="X116">
        <v>1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</row>
    <row r="117" spans="1:39" x14ac:dyDescent="0.25">
      <c r="A117">
        <v>116</v>
      </c>
      <c r="B117" t="s">
        <v>184</v>
      </c>
      <c r="C117" t="s">
        <v>113</v>
      </c>
      <c r="D117" t="s">
        <v>382</v>
      </c>
      <c r="E117">
        <v>4.7</v>
      </c>
      <c r="F117" t="str">
        <f t="shared" si="1"/>
        <v>Central</v>
      </c>
      <c r="G117" t="s">
        <v>1120</v>
      </c>
      <c r="H117" t="s">
        <v>383</v>
      </c>
      <c r="I117">
        <f>VLOOKUP(H117,Sheet1!$A$1:$C$51,3)</f>
        <v>1449</v>
      </c>
      <c r="J117">
        <f>VLOOKUP(H117,Sheet1!$A$1:$C$51,2)</f>
        <v>1.03</v>
      </c>
      <c r="K117" t="s">
        <v>381</v>
      </c>
      <c r="L117" t="s">
        <v>381</v>
      </c>
      <c r="M117" s="1" t="s">
        <v>53</v>
      </c>
      <c r="N117">
        <v>1996</v>
      </c>
      <c r="O117" t="s">
        <v>20</v>
      </c>
      <c r="P117" t="s">
        <v>70</v>
      </c>
      <c r="Q117" t="s">
        <v>40</v>
      </c>
      <c r="R117" t="s">
        <v>71</v>
      </c>
      <c r="S117">
        <v>65</v>
      </c>
      <c r="T117">
        <v>125</v>
      </c>
      <c r="U117">
        <v>95</v>
      </c>
      <c r="V117" t="s">
        <v>26</v>
      </c>
      <c r="W117" t="s">
        <v>26</v>
      </c>
      <c r="X117">
        <v>0</v>
      </c>
      <c r="Y117">
        <v>1</v>
      </c>
      <c r="Z117">
        <v>1</v>
      </c>
      <c r="AA117">
        <v>0</v>
      </c>
      <c r="AB117">
        <v>1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1</v>
      </c>
      <c r="AI117">
        <v>0</v>
      </c>
      <c r="AJ117">
        <v>0</v>
      </c>
      <c r="AK117">
        <v>1</v>
      </c>
      <c r="AL117">
        <v>0</v>
      </c>
      <c r="AM117">
        <v>0</v>
      </c>
    </row>
    <row r="118" spans="1:39" x14ac:dyDescent="0.25">
      <c r="A118">
        <v>117</v>
      </c>
      <c r="B118" t="s">
        <v>384</v>
      </c>
      <c r="C118" t="s">
        <v>25</v>
      </c>
      <c r="D118" t="s">
        <v>386</v>
      </c>
      <c r="E118">
        <v>3</v>
      </c>
      <c r="F118" t="str">
        <f t="shared" si="1"/>
        <v>Pacific</v>
      </c>
      <c r="G118" t="s">
        <v>1121</v>
      </c>
      <c r="H118" t="s">
        <v>73</v>
      </c>
      <c r="I118">
        <f>VLOOKUP(H118,Sheet1!$A$1:$C$51,3)</f>
        <v>2518</v>
      </c>
      <c r="J118">
        <f>VLOOKUP(H118,Sheet1!$A$1:$C$51,2)</f>
        <v>0.87</v>
      </c>
      <c r="K118" t="s">
        <v>385</v>
      </c>
      <c r="L118" t="s">
        <v>385</v>
      </c>
      <c r="M118" s="1" t="s">
        <v>45</v>
      </c>
      <c r="N118">
        <v>1997</v>
      </c>
      <c r="O118" t="s">
        <v>124</v>
      </c>
      <c r="P118" t="s">
        <v>33</v>
      </c>
      <c r="Q118" t="s">
        <v>34</v>
      </c>
      <c r="R118" t="s">
        <v>55</v>
      </c>
      <c r="S118">
        <v>91</v>
      </c>
      <c r="T118">
        <v>148</v>
      </c>
      <c r="U118">
        <v>119.5</v>
      </c>
      <c r="V118" t="s">
        <v>26</v>
      </c>
      <c r="W118" t="s">
        <v>27</v>
      </c>
      <c r="X118">
        <v>1</v>
      </c>
      <c r="Y118">
        <v>1</v>
      </c>
      <c r="Z118">
        <v>0</v>
      </c>
      <c r="AA118">
        <v>0</v>
      </c>
      <c r="AB118">
        <v>1</v>
      </c>
      <c r="AC118">
        <v>1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1</v>
      </c>
      <c r="AJ118">
        <v>0</v>
      </c>
      <c r="AK118">
        <v>0</v>
      </c>
      <c r="AL118">
        <v>0</v>
      </c>
      <c r="AM118">
        <v>0</v>
      </c>
    </row>
    <row r="119" spans="1:39" x14ac:dyDescent="0.25">
      <c r="A119">
        <v>118</v>
      </c>
      <c r="B119" t="s">
        <v>387</v>
      </c>
      <c r="C119" t="s">
        <v>113</v>
      </c>
      <c r="D119" t="s">
        <v>389</v>
      </c>
      <c r="E119">
        <v>3.2</v>
      </c>
      <c r="F119" t="str">
        <f t="shared" si="1"/>
        <v>Eastern</v>
      </c>
      <c r="G119" t="s">
        <v>1113</v>
      </c>
      <c r="H119" t="s">
        <v>354</v>
      </c>
      <c r="I119">
        <f>VLOOKUP(H119,Sheet1!$A$1:$C$51,3)</f>
        <v>1234</v>
      </c>
      <c r="J119">
        <f>VLOOKUP(H119,Sheet1!$A$1:$C$51,2)</f>
        <v>1.07</v>
      </c>
      <c r="K119" t="s">
        <v>351</v>
      </c>
      <c r="L119" t="s">
        <v>388</v>
      </c>
      <c r="M119" s="1" t="s">
        <v>45</v>
      </c>
      <c r="N119">
        <v>2000</v>
      </c>
      <c r="O119" t="s">
        <v>20</v>
      </c>
      <c r="P119" t="s">
        <v>54</v>
      </c>
      <c r="Q119" t="s">
        <v>40</v>
      </c>
      <c r="R119" t="s">
        <v>62</v>
      </c>
      <c r="S119">
        <v>95</v>
      </c>
      <c r="T119">
        <v>173</v>
      </c>
      <c r="U119">
        <v>134</v>
      </c>
      <c r="V119" t="s">
        <v>133</v>
      </c>
      <c r="W119" t="s">
        <v>26</v>
      </c>
      <c r="X119">
        <v>0</v>
      </c>
      <c r="Y119">
        <v>1</v>
      </c>
      <c r="Z119">
        <v>1</v>
      </c>
      <c r="AA119">
        <v>0</v>
      </c>
      <c r="AB119">
        <v>1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</row>
    <row r="120" spans="1:39" x14ac:dyDescent="0.25">
      <c r="A120">
        <v>119</v>
      </c>
      <c r="B120" t="s">
        <v>16</v>
      </c>
      <c r="C120" t="s">
        <v>25</v>
      </c>
      <c r="D120" t="s">
        <v>390</v>
      </c>
      <c r="E120">
        <v>4.4000000000000004</v>
      </c>
      <c r="F120" t="str">
        <f t="shared" si="1"/>
        <v>Eastern</v>
      </c>
      <c r="G120" t="s">
        <v>1055</v>
      </c>
      <c r="H120" t="s">
        <v>105</v>
      </c>
      <c r="I120">
        <f>VLOOKUP(H120,Sheet1!$A$1:$C$51,3)</f>
        <v>2252</v>
      </c>
      <c r="J120">
        <f>VLOOKUP(H120,Sheet1!$A$1:$C$51,2)</f>
        <v>0.91</v>
      </c>
      <c r="K120" t="s">
        <v>101</v>
      </c>
      <c r="L120" t="s">
        <v>101</v>
      </c>
      <c r="M120" s="1" t="s">
        <v>59</v>
      </c>
      <c r="N120">
        <v>1999</v>
      </c>
      <c r="O120" t="s">
        <v>20</v>
      </c>
      <c r="P120" t="s">
        <v>119</v>
      </c>
      <c r="Q120" t="s">
        <v>81</v>
      </c>
      <c r="R120" t="s">
        <v>55</v>
      </c>
      <c r="S120">
        <v>77</v>
      </c>
      <c r="T120">
        <v>124</v>
      </c>
      <c r="U120">
        <v>100.5</v>
      </c>
      <c r="V120" t="s">
        <v>26</v>
      </c>
      <c r="W120" t="s">
        <v>26</v>
      </c>
      <c r="X120">
        <v>1</v>
      </c>
      <c r="Y120">
        <v>0</v>
      </c>
      <c r="Z120">
        <v>0</v>
      </c>
      <c r="AA120">
        <v>1</v>
      </c>
      <c r="AB120">
        <v>1</v>
      </c>
      <c r="AC120">
        <v>0</v>
      </c>
      <c r="AD120">
        <v>0</v>
      </c>
      <c r="AE120">
        <v>0</v>
      </c>
      <c r="AF120">
        <v>1</v>
      </c>
      <c r="AG120">
        <v>0</v>
      </c>
      <c r="AH120">
        <v>0</v>
      </c>
      <c r="AI120">
        <v>1</v>
      </c>
      <c r="AJ120">
        <v>1</v>
      </c>
      <c r="AK120">
        <v>0</v>
      </c>
      <c r="AL120">
        <v>0</v>
      </c>
      <c r="AM120">
        <v>0</v>
      </c>
    </row>
    <row r="121" spans="1:39" x14ac:dyDescent="0.25">
      <c r="A121">
        <v>120</v>
      </c>
      <c r="B121" t="s">
        <v>16</v>
      </c>
      <c r="C121" t="s">
        <v>25</v>
      </c>
      <c r="D121" t="s">
        <v>392</v>
      </c>
      <c r="E121">
        <v>3.5</v>
      </c>
      <c r="F121" t="str">
        <f t="shared" si="1"/>
        <v>Eastern</v>
      </c>
      <c r="G121" t="s">
        <v>1086</v>
      </c>
      <c r="H121" t="s">
        <v>215</v>
      </c>
      <c r="I121">
        <f>VLOOKUP(H121,Sheet1!$A$1:$C$51,3)</f>
        <v>1113</v>
      </c>
      <c r="J121">
        <f>VLOOKUP(H121,Sheet1!$A$1:$C$51,2)</f>
        <v>1.1299999999999999</v>
      </c>
      <c r="K121" t="s">
        <v>241</v>
      </c>
      <c r="L121" t="s">
        <v>241</v>
      </c>
      <c r="M121" s="1" t="s">
        <v>45</v>
      </c>
      <c r="N121">
        <v>1878</v>
      </c>
      <c r="O121" t="s">
        <v>60</v>
      </c>
      <c r="P121" t="s">
        <v>391</v>
      </c>
      <c r="Q121" t="s">
        <v>110</v>
      </c>
      <c r="R121" t="s">
        <v>49</v>
      </c>
      <c r="S121">
        <v>80</v>
      </c>
      <c r="T121">
        <v>135</v>
      </c>
      <c r="U121">
        <v>107.5</v>
      </c>
      <c r="V121" t="s">
        <v>26</v>
      </c>
      <c r="W121" t="s">
        <v>27</v>
      </c>
      <c r="X121">
        <v>1</v>
      </c>
      <c r="Y121">
        <v>0</v>
      </c>
      <c r="Z121">
        <v>0</v>
      </c>
      <c r="AA121">
        <v>0</v>
      </c>
      <c r="AB121">
        <v>1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1</v>
      </c>
      <c r="AJ121">
        <v>0</v>
      </c>
      <c r="AK121">
        <v>0</v>
      </c>
      <c r="AL121">
        <v>0</v>
      </c>
      <c r="AM121">
        <v>0</v>
      </c>
    </row>
    <row r="122" spans="1:39" x14ac:dyDescent="0.25">
      <c r="A122">
        <v>121</v>
      </c>
      <c r="B122" t="s">
        <v>184</v>
      </c>
      <c r="C122" t="s">
        <v>113</v>
      </c>
      <c r="D122" t="s">
        <v>393</v>
      </c>
      <c r="E122">
        <v>4</v>
      </c>
      <c r="F122" t="str">
        <f t="shared" si="1"/>
        <v>Eastern</v>
      </c>
      <c r="G122" t="s">
        <v>1075</v>
      </c>
      <c r="H122" t="s">
        <v>204</v>
      </c>
      <c r="I122">
        <f>VLOOKUP(H122,Sheet1!$A$1:$C$51,3)</f>
        <v>1803</v>
      </c>
      <c r="J122">
        <f>VLOOKUP(H122,Sheet1!$A$1:$C$51,2)</f>
        <v>0.94</v>
      </c>
      <c r="K122" t="s">
        <v>200</v>
      </c>
      <c r="L122" t="s">
        <v>200</v>
      </c>
      <c r="M122" s="1" t="s">
        <v>53</v>
      </c>
      <c r="N122">
        <v>2015</v>
      </c>
      <c r="O122" t="s">
        <v>20</v>
      </c>
      <c r="P122" t="s">
        <v>80</v>
      </c>
      <c r="Q122" t="s">
        <v>81</v>
      </c>
      <c r="R122" t="s">
        <v>55</v>
      </c>
      <c r="S122">
        <v>85</v>
      </c>
      <c r="T122">
        <v>159</v>
      </c>
      <c r="U122">
        <v>122</v>
      </c>
      <c r="V122" t="s">
        <v>26</v>
      </c>
      <c r="W122" t="s">
        <v>26</v>
      </c>
      <c r="X122">
        <v>1</v>
      </c>
      <c r="Y122">
        <v>1</v>
      </c>
      <c r="Z122">
        <v>1</v>
      </c>
      <c r="AA122">
        <v>0</v>
      </c>
      <c r="AB122">
        <v>1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</row>
    <row r="123" spans="1:39" x14ac:dyDescent="0.25">
      <c r="A123">
        <v>122</v>
      </c>
      <c r="B123" t="s">
        <v>184</v>
      </c>
      <c r="C123" t="s">
        <v>113</v>
      </c>
      <c r="D123" t="s">
        <v>199</v>
      </c>
      <c r="E123">
        <v>4.3</v>
      </c>
      <c r="F123" t="str">
        <f t="shared" si="1"/>
        <v>Central</v>
      </c>
      <c r="G123" t="s">
        <v>1060</v>
      </c>
      <c r="H123" t="s">
        <v>140</v>
      </c>
      <c r="I123">
        <f>VLOOKUP(H123,Sheet1!$A$1:$C$51,3)</f>
        <v>1057</v>
      </c>
      <c r="J123">
        <f>VLOOKUP(H123,Sheet1!$A$1:$C$51,2)</f>
        <v>1.1200000000000001</v>
      </c>
      <c r="K123" t="s">
        <v>135</v>
      </c>
      <c r="L123" t="s">
        <v>135</v>
      </c>
      <c r="M123" s="1" t="s">
        <v>45</v>
      </c>
      <c r="N123">
        <v>1993</v>
      </c>
      <c r="O123" t="s">
        <v>60</v>
      </c>
      <c r="P123" t="s">
        <v>61</v>
      </c>
      <c r="Q123" t="s">
        <v>61</v>
      </c>
      <c r="R123" t="s">
        <v>35</v>
      </c>
      <c r="S123">
        <v>80</v>
      </c>
      <c r="T123">
        <v>105</v>
      </c>
      <c r="U123">
        <v>92.5</v>
      </c>
      <c r="V123" t="s">
        <v>26</v>
      </c>
      <c r="W123" t="s">
        <v>26</v>
      </c>
      <c r="X123">
        <v>1</v>
      </c>
      <c r="Y123">
        <v>1</v>
      </c>
      <c r="Z123">
        <v>0</v>
      </c>
      <c r="AA123">
        <v>1</v>
      </c>
      <c r="AB123">
        <v>1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1</v>
      </c>
      <c r="AI123">
        <v>0</v>
      </c>
      <c r="AJ123">
        <v>0</v>
      </c>
      <c r="AK123">
        <v>0</v>
      </c>
      <c r="AL123">
        <v>1</v>
      </c>
      <c r="AM123">
        <v>0</v>
      </c>
    </row>
    <row r="124" spans="1:39" x14ac:dyDescent="0.25">
      <c r="A124">
        <v>123</v>
      </c>
      <c r="B124" t="s">
        <v>98</v>
      </c>
      <c r="C124" t="s">
        <v>100</v>
      </c>
      <c r="D124" t="s">
        <v>394</v>
      </c>
      <c r="E124">
        <v>2.2999999999999998</v>
      </c>
      <c r="F124" t="str">
        <f t="shared" si="1"/>
        <v>Eastern</v>
      </c>
      <c r="G124" t="s">
        <v>1049</v>
      </c>
      <c r="H124" t="s">
        <v>37</v>
      </c>
      <c r="I124">
        <f>VLOOKUP(H124,Sheet1!$A$1:$C$51,3)</f>
        <v>2252</v>
      </c>
      <c r="J124">
        <f>VLOOKUP(H124,Sheet1!$A$1:$C$51,2)</f>
        <v>0.91</v>
      </c>
      <c r="K124" t="s">
        <v>30</v>
      </c>
      <c r="L124" t="s">
        <v>30</v>
      </c>
      <c r="M124" s="1" t="s">
        <v>19</v>
      </c>
      <c r="N124">
        <v>1986</v>
      </c>
      <c r="O124" t="s">
        <v>20</v>
      </c>
      <c r="P124" t="s">
        <v>89</v>
      </c>
      <c r="Q124" t="s">
        <v>40</v>
      </c>
      <c r="R124" t="s">
        <v>41</v>
      </c>
      <c r="S124">
        <v>43</v>
      </c>
      <c r="T124">
        <v>81</v>
      </c>
      <c r="U124">
        <v>62</v>
      </c>
      <c r="V124" t="s">
        <v>26</v>
      </c>
      <c r="W124" t="s">
        <v>26</v>
      </c>
      <c r="X124">
        <v>0</v>
      </c>
      <c r="Y124">
        <v>0</v>
      </c>
      <c r="Z124">
        <v>0</v>
      </c>
      <c r="AA124">
        <v>1</v>
      </c>
      <c r="AB124">
        <v>1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</row>
    <row r="125" spans="1:39" x14ac:dyDescent="0.25">
      <c r="A125">
        <v>124</v>
      </c>
      <c r="B125" t="s">
        <v>395</v>
      </c>
      <c r="C125" t="s">
        <v>78</v>
      </c>
      <c r="D125" t="s">
        <v>399</v>
      </c>
      <c r="E125">
        <v>4</v>
      </c>
      <c r="F125" t="str">
        <f t="shared" si="1"/>
        <v>Central</v>
      </c>
      <c r="G125" t="s">
        <v>1122</v>
      </c>
      <c r="H125" t="s">
        <v>229</v>
      </c>
      <c r="I125">
        <f>VLOOKUP(H125,Sheet1!$A$1:$C$51,3)</f>
        <v>1748</v>
      </c>
      <c r="J125">
        <f>VLOOKUP(H125,Sheet1!$A$1:$C$51,2)</f>
        <v>0.95</v>
      </c>
      <c r="K125" t="s">
        <v>396</v>
      </c>
      <c r="L125" t="s">
        <v>397</v>
      </c>
      <c r="M125" s="1" t="s">
        <v>53</v>
      </c>
      <c r="N125">
        <v>2000</v>
      </c>
      <c r="O125" t="s">
        <v>32</v>
      </c>
      <c r="P125" t="s">
        <v>398</v>
      </c>
      <c r="Q125" t="s">
        <v>40</v>
      </c>
      <c r="R125" t="s">
        <v>71</v>
      </c>
      <c r="S125">
        <v>29</v>
      </c>
      <c r="T125">
        <v>50</v>
      </c>
      <c r="U125">
        <v>39.5</v>
      </c>
      <c r="V125" t="s">
        <v>26</v>
      </c>
      <c r="W125" t="s">
        <v>26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</row>
    <row r="126" spans="1:39" x14ac:dyDescent="0.25">
      <c r="A126">
        <v>125</v>
      </c>
      <c r="B126" t="s">
        <v>16</v>
      </c>
      <c r="C126" t="s">
        <v>25</v>
      </c>
      <c r="D126" t="s">
        <v>402</v>
      </c>
      <c r="E126">
        <v>3.6</v>
      </c>
      <c r="F126" t="str">
        <f t="shared" si="1"/>
        <v>Pacific</v>
      </c>
      <c r="G126" t="s">
        <v>1123</v>
      </c>
      <c r="H126" t="s">
        <v>73</v>
      </c>
      <c r="I126">
        <f>VLOOKUP(H126,Sheet1!$A$1:$C$51,3)</f>
        <v>2518</v>
      </c>
      <c r="J126">
        <f>VLOOKUP(H126,Sheet1!$A$1:$C$51,2)</f>
        <v>0.87</v>
      </c>
      <c r="K126" t="s">
        <v>400</v>
      </c>
      <c r="L126" t="s">
        <v>401</v>
      </c>
      <c r="M126" s="1" t="s">
        <v>45</v>
      </c>
      <c r="N126">
        <v>1966</v>
      </c>
      <c r="O126" t="s">
        <v>20</v>
      </c>
      <c r="P126" t="s">
        <v>219</v>
      </c>
      <c r="Q126" t="s">
        <v>197</v>
      </c>
      <c r="R126" t="s">
        <v>41</v>
      </c>
      <c r="S126">
        <v>82</v>
      </c>
      <c r="T126">
        <v>133</v>
      </c>
      <c r="U126">
        <v>107.5</v>
      </c>
      <c r="V126" t="s">
        <v>26</v>
      </c>
      <c r="W126" t="s">
        <v>27</v>
      </c>
      <c r="X126">
        <v>0</v>
      </c>
      <c r="Y126">
        <v>0</v>
      </c>
      <c r="Z126">
        <v>0</v>
      </c>
      <c r="AA126">
        <v>1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1</v>
      </c>
      <c r="AJ126">
        <v>0</v>
      </c>
      <c r="AK126">
        <v>0</v>
      </c>
      <c r="AL126">
        <v>0</v>
      </c>
      <c r="AM126">
        <v>1</v>
      </c>
    </row>
    <row r="127" spans="1:39" x14ac:dyDescent="0.25">
      <c r="A127">
        <v>126</v>
      </c>
      <c r="B127" t="s">
        <v>403</v>
      </c>
      <c r="C127" t="s">
        <v>1256</v>
      </c>
      <c r="D127" t="s">
        <v>405</v>
      </c>
      <c r="E127">
        <v>3.8</v>
      </c>
      <c r="F127" t="str">
        <f t="shared" si="1"/>
        <v>Central</v>
      </c>
      <c r="G127" t="s">
        <v>1124</v>
      </c>
      <c r="H127" t="s">
        <v>240</v>
      </c>
      <c r="I127">
        <f>VLOOKUP(H127,Sheet1!$A$1:$C$51,3)</f>
        <v>1047</v>
      </c>
      <c r="J127">
        <f>VLOOKUP(H127,Sheet1!$A$1:$C$51,2)</f>
        <v>1.1299999999999999</v>
      </c>
      <c r="K127" t="s">
        <v>404</v>
      </c>
      <c r="L127" t="s">
        <v>404</v>
      </c>
      <c r="M127" s="1" t="s">
        <v>19</v>
      </c>
      <c r="N127">
        <v>2017</v>
      </c>
      <c r="O127" t="s">
        <v>20</v>
      </c>
      <c r="P127" t="s">
        <v>265</v>
      </c>
      <c r="Q127" t="s">
        <v>40</v>
      </c>
      <c r="R127" t="s">
        <v>55</v>
      </c>
      <c r="S127">
        <v>26</v>
      </c>
      <c r="T127">
        <v>55</v>
      </c>
      <c r="U127">
        <v>40.5</v>
      </c>
      <c r="V127" t="s">
        <v>26</v>
      </c>
      <c r="W127" t="s">
        <v>26</v>
      </c>
      <c r="X127">
        <v>1</v>
      </c>
      <c r="Y127">
        <v>0</v>
      </c>
      <c r="Z127">
        <v>1</v>
      </c>
      <c r="AA127">
        <v>1</v>
      </c>
      <c r="AB127">
        <v>1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1</v>
      </c>
      <c r="AJ127">
        <v>0</v>
      </c>
      <c r="AK127">
        <v>0</v>
      </c>
      <c r="AL127">
        <v>0</v>
      </c>
      <c r="AM127">
        <v>0</v>
      </c>
    </row>
    <row r="128" spans="1:39" x14ac:dyDescent="0.25">
      <c r="A128">
        <v>127</v>
      </c>
      <c r="B128" t="s">
        <v>406</v>
      </c>
      <c r="C128" t="s">
        <v>25</v>
      </c>
      <c r="D128" t="s">
        <v>208</v>
      </c>
      <c r="E128">
        <v>3.7</v>
      </c>
      <c r="F128" t="str">
        <f t="shared" si="1"/>
        <v>Eastern</v>
      </c>
      <c r="G128" t="s">
        <v>1125</v>
      </c>
      <c r="H128" t="s">
        <v>91</v>
      </c>
      <c r="I128">
        <f>VLOOKUP(H128,Sheet1!$A$1:$C$51,3)</f>
        <v>1526</v>
      </c>
      <c r="J128">
        <f>VLOOKUP(H128,Sheet1!$A$1:$C$51,2)</f>
        <v>1.04</v>
      </c>
      <c r="K128" t="s">
        <v>407</v>
      </c>
      <c r="L128" t="s">
        <v>207</v>
      </c>
      <c r="M128" s="1" t="s">
        <v>31</v>
      </c>
      <c r="N128">
        <v>1958</v>
      </c>
      <c r="O128" t="s">
        <v>60</v>
      </c>
      <c r="P128" t="s">
        <v>173</v>
      </c>
      <c r="Q128" t="s">
        <v>81</v>
      </c>
      <c r="R128" t="s">
        <v>96</v>
      </c>
      <c r="S128">
        <v>61</v>
      </c>
      <c r="T128">
        <v>118</v>
      </c>
      <c r="U128">
        <v>89.5</v>
      </c>
      <c r="V128" t="s">
        <v>133</v>
      </c>
      <c r="W128" t="s">
        <v>27</v>
      </c>
      <c r="X128">
        <v>1</v>
      </c>
      <c r="Y128">
        <v>1</v>
      </c>
      <c r="Z128">
        <v>0</v>
      </c>
      <c r="AA128">
        <v>0</v>
      </c>
      <c r="AB128">
        <v>1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1</v>
      </c>
      <c r="AI128">
        <v>1</v>
      </c>
      <c r="AJ128">
        <v>0</v>
      </c>
      <c r="AK128">
        <v>0</v>
      </c>
      <c r="AL128">
        <v>0</v>
      </c>
      <c r="AM128">
        <v>0</v>
      </c>
    </row>
    <row r="129" spans="1:39" x14ac:dyDescent="0.25">
      <c r="A129">
        <v>128</v>
      </c>
      <c r="B129" t="s">
        <v>16</v>
      </c>
      <c r="C129" t="s">
        <v>25</v>
      </c>
      <c r="D129" t="s">
        <v>408</v>
      </c>
      <c r="E129">
        <v>4.4000000000000004</v>
      </c>
      <c r="F129" t="str">
        <f t="shared" si="1"/>
        <v>Central</v>
      </c>
      <c r="G129" t="s">
        <v>1060</v>
      </c>
      <c r="H129" t="s">
        <v>140</v>
      </c>
      <c r="I129">
        <f>VLOOKUP(H129,Sheet1!$A$1:$C$51,3)</f>
        <v>1057</v>
      </c>
      <c r="J129">
        <f>VLOOKUP(H129,Sheet1!$A$1:$C$51,2)</f>
        <v>1.1200000000000001</v>
      </c>
      <c r="K129" t="s">
        <v>135</v>
      </c>
      <c r="L129" t="s">
        <v>135</v>
      </c>
      <c r="M129" s="1" t="s">
        <v>59</v>
      </c>
      <c r="N129">
        <v>2008</v>
      </c>
      <c r="O129" t="s">
        <v>20</v>
      </c>
      <c r="P129" t="s">
        <v>70</v>
      </c>
      <c r="Q129" t="s">
        <v>40</v>
      </c>
      <c r="R129" t="s">
        <v>22</v>
      </c>
      <c r="S129">
        <v>60</v>
      </c>
      <c r="T129">
        <v>102</v>
      </c>
      <c r="U129">
        <v>81</v>
      </c>
      <c r="V129" t="s">
        <v>26</v>
      </c>
      <c r="W129" t="s">
        <v>26</v>
      </c>
      <c r="X129">
        <v>1</v>
      </c>
      <c r="Y129">
        <v>0</v>
      </c>
      <c r="Z129">
        <v>1</v>
      </c>
      <c r="AA129">
        <v>1</v>
      </c>
      <c r="AB129">
        <v>1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1</v>
      </c>
      <c r="AI129">
        <v>1</v>
      </c>
      <c r="AJ129">
        <v>0</v>
      </c>
      <c r="AK129">
        <v>0</v>
      </c>
      <c r="AL129">
        <v>0</v>
      </c>
      <c r="AM129">
        <v>0</v>
      </c>
    </row>
    <row r="130" spans="1:39" x14ac:dyDescent="0.25">
      <c r="A130">
        <v>129</v>
      </c>
      <c r="B130" t="s">
        <v>180</v>
      </c>
      <c r="C130" t="s">
        <v>25</v>
      </c>
      <c r="D130" t="s">
        <v>147</v>
      </c>
      <c r="E130">
        <v>4</v>
      </c>
      <c r="F130" t="str">
        <f t="shared" si="1"/>
        <v>Eastern</v>
      </c>
      <c r="G130" t="s">
        <v>1062</v>
      </c>
      <c r="H130" t="s">
        <v>91</v>
      </c>
      <c r="I130">
        <f>VLOOKUP(H130,Sheet1!$A$1:$C$51,3)</f>
        <v>1526</v>
      </c>
      <c r="J130">
        <f>VLOOKUP(H130,Sheet1!$A$1:$C$51,2)</f>
        <v>1.04</v>
      </c>
      <c r="K130" t="s">
        <v>87</v>
      </c>
      <c r="L130" t="s">
        <v>146</v>
      </c>
      <c r="M130" s="1" t="s">
        <v>19</v>
      </c>
      <c r="N130">
        <v>2012</v>
      </c>
      <c r="O130" t="s">
        <v>20</v>
      </c>
      <c r="P130" t="s">
        <v>119</v>
      </c>
      <c r="Q130" t="s">
        <v>81</v>
      </c>
      <c r="R130" t="s">
        <v>41</v>
      </c>
      <c r="S130">
        <v>112</v>
      </c>
      <c r="T130">
        <v>182</v>
      </c>
      <c r="U130">
        <v>147</v>
      </c>
      <c r="V130" t="s">
        <v>133</v>
      </c>
      <c r="W130" t="s">
        <v>26</v>
      </c>
      <c r="X130">
        <v>1</v>
      </c>
      <c r="Y130">
        <v>0</v>
      </c>
      <c r="Z130">
        <v>1</v>
      </c>
      <c r="AA130">
        <v>0</v>
      </c>
      <c r="AB130">
        <v>0</v>
      </c>
      <c r="AC130">
        <v>0</v>
      </c>
      <c r="AD130">
        <v>1</v>
      </c>
      <c r="AE130">
        <v>0</v>
      </c>
      <c r="AF130">
        <v>0</v>
      </c>
      <c r="AG130">
        <v>1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</row>
    <row r="131" spans="1:39" x14ac:dyDescent="0.25">
      <c r="A131">
        <v>130</v>
      </c>
      <c r="B131" t="s">
        <v>16</v>
      </c>
      <c r="C131" t="s">
        <v>25</v>
      </c>
      <c r="D131" t="s">
        <v>411</v>
      </c>
      <c r="E131">
        <v>3.2</v>
      </c>
      <c r="F131" t="str">
        <f t="shared" ref="F131:F194" si="2">IF(ISNUMBER(SEARCH(H131,"WA,OR,CA,NV")),"Pacific",IF(ISNUMBER(SEARCH(H131,"MT,ID,WY,UT,CO,AZ,NM")),"Mountain",IF(ISNUMBER(SEARCH(H131,"ND,SD,NE,KS,OK,TX,MN,IA,MO,AR,LA,WI,IL,TN,MS,AL")),"Central",IF(ISNUMBER(SEARCH(H131,"MI,IN,OH,PA,NY,VT,ME,NH,MA,RI,CT,KY,NJ,DE,MD,WV,VA,NC,SC,GA,FL,DC")),"Eastern",IF(ISNUMBER(SEARCH(H131,"AK")),"Alaska",IF(ISNUMBER(SEARCH(H131,"HI")),"Hawaii",""))))))</f>
        <v>Central</v>
      </c>
      <c r="G131" t="s">
        <v>1126</v>
      </c>
      <c r="H131" t="s">
        <v>64</v>
      </c>
      <c r="I131">
        <f>VLOOKUP(H131,Sheet1!$A$1:$C$51,3)</f>
        <v>1455</v>
      </c>
      <c r="J131">
        <f>VLOOKUP(H131,Sheet1!$A$1:$C$51,2)</f>
        <v>1.03</v>
      </c>
      <c r="K131" t="s">
        <v>409</v>
      </c>
      <c r="L131" t="s">
        <v>409</v>
      </c>
      <c r="M131" s="1" t="s">
        <v>45</v>
      </c>
      <c r="N131">
        <v>1958</v>
      </c>
      <c r="O131" t="s">
        <v>20</v>
      </c>
      <c r="P131" t="s">
        <v>410</v>
      </c>
      <c r="Q131" t="s">
        <v>66</v>
      </c>
      <c r="R131" t="s">
        <v>41</v>
      </c>
      <c r="S131">
        <v>64</v>
      </c>
      <c r="T131">
        <v>106</v>
      </c>
      <c r="U131">
        <v>85</v>
      </c>
      <c r="V131" t="s">
        <v>26</v>
      </c>
      <c r="W131" t="s">
        <v>26</v>
      </c>
      <c r="X131">
        <v>1</v>
      </c>
      <c r="Y131">
        <v>0</v>
      </c>
      <c r="Z131">
        <v>0</v>
      </c>
      <c r="AA131">
        <v>1</v>
      </c>
      <c r="AB131">
        <v>1</v>
      </c>
      <c r="AC131">
        <v>1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1</v>
      </c>
      <c r="AJ131">
        <v>1</v>
      </c>
      <c r="AK131">
        <v>0</v>
      </c>
      <c r="AL131">
        <v>0</v>
      </c>
      <c r="AM131">
        <v>0</v>
      </c>
    </row>
    <row r="132" spans="1:39" x14ac:dyDescent="0.25">
      <c r="A132">
        <v>131</v>
      </c>
      <c r="B132" t="s">
        <v>412</v>
      </c>
      <c r="C132" t="s">
        <v>78</v>
      </c>
      <c r="D132" t="s">
        <v>415</v>
      </c>
      <c r="E132">
        <v>2.9</v>
      </c>
      <c r="F132" t="str">
        <f t="shared" si="2"/>
        <v>Pacific</v>
      </c>
      <c r="G132" t="s">
        <v>1127</v>
      </c>
      <c r="H132" t="s">
        <v>73</v>
      </c>
      <c r="I132">
        <f>VLOOKUP(H132,Sheet1!$A$1:$C$51,3)</f>
        <v>2518</v>
      </c>
      <c r="J132">
        <f>VLOOKUP(H132,Sheet1!$A$1:$C$51,2)</f>
        <v>0.87</v>
      </c>
      <c r="K132" t="s">
        <v>413</v>
      </c>
      <c r="L132" t="s">
        <v>414</v>
      </c>
      <c r="M132" s="1" t="s">
        <v>45</v>
      </c>
      <c r="N132">
        <v>1971</v>
      </c>
      <c r="O132" t="s">
        <v>20</v>
      </c>
      <c r="P132" t="s">
        <v>196</v>
      </c>
      <c r="Q132" t="s">
        <v>197</v>
      </c>
      <c r="R132" t="s">
        <v>62</v>
      </c>
      <c r="S132">
        <v>51</v>
      </c>
      <c r="T132">
        <v>112</v>
      </c>
      <c r="U132">
        <v>81.5</v>
      </c>
      <c r="V132" t="s">
        <v>26</v>
      </c>
      <c r="W132" t="s">
        <v>27</v>
      </c>
      <c r="X132">
        <v>0</v>
      </c>
      <c r="Y132">
        <v>0</v>
      </c>
      <c r="Z132">
        <v>0</v>
      </c>
      <c r="AA132">
        <v>1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</row>
    <row r="133" spans="1:39" x14ac:dyDescent="0.25">
      <c r="A133">
        <v>132</v>
      </c>
      <c r="B133" t="s">
        <v>416</v>
      </c>
      <c r="C133" t="s">
        <v>78</v>
      </c>
      <c r="D133" t="s">
        <v>418</v>
      </c>
      <c r="E133">
        <v>3.8</v>
      </c>
      <c r="F133" t="str">
        <f t="shared" si="2"/>
        <v>Pacific</v>
      </c>
      <c r="G133" t="s">
        <v>1128</v>
      </c>
      <c r="H133" t="s">
        <v>73</v>
      </c>
      <c r="I133">
        <f>VLOOKUP(H133,Sheet1!$A$1:$C$51,3)</f>
        <v>2518</v>
      </c>
      <c r="J133">
        <f>VLOOKUP(H133,Sheet1!$A$1:$C$51,2)</f>
        <v>0.87</v>
      </c>
      <c r="K133" t="s">
        <v>417</v>
      </c>
      <c r="L133" t="s">
        <v>372</v>
      </c>
      <c r="M133" s="1" t="s">
        <v>45</v>
      </c>
      <c r="N133">
        <v>1997</v>
      </c>
      <c r="O133" t="s">
        <v>60</v>
      </c>
      <c r="P133" t="s">
        <v>103</v>
      </c>
      <c r="Q133" t="s">
        <v>103</v>
      </c>
      <c r="R133" t="s">
        <v>49</v>
      </c>
      <c r="S133">
        <v>113</v>
      </c>
      <c r="T133">
        <v>223</v>
      </c>
      <c r="U133">
        <v>168</v>
      </c>
      <c r="V133" t="s">
        <v>26</v>
      </c>
      <c r="W133" t="s">
        <v>79</v>
      </c>
      <c r="X133">
        <v>0</v>
      </c>
      <c r="Y133">
        <v>0</v>
      </c>
      <c r="Z133">
        <v>0</v>
      </c>
      <c r="AA133">
        <v>1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</row>
    <row r="134" spans="1:39" x14ac:dyDescent="0.25">
      <c r="A134">
        <v>133</v>
      </c>
      <c r="B134" t="s">
        <v>419</v>
      </c>
      <c r="C134" t="s">
        <v>1257</v>
      </c>
      <c r="D134" t="s">
        <v>421</v>
      </c>
      <c r="E134">
        <v>4.3</v>
      </c>
      <c r="F134" t="str">
        <f t="shared" si="2"/>
        <v>Mountain</v>
      </c>
      <c r="G134" t="s">
        <v>1129</v>
      </c>
      <c r="H134" t="s">
        <v>128</v>
      </c>
      <c r="I134">
        <f>VLOOKUP(H134,Sheet1!$A$1:$C$51,3)</f>
        <v>1927</v>
      </c>
      <c r="J134">
        <f>VLOOKUP(H134,Sheet1!$A$1:$C$51,2)</f>
        <v>0.98</v>
      </c>
      <c r="K134" t="s">
        <v>420</v>
      </c>
      <c r="L134" t="s">
        <v>420</v>
      </c>
      <c r="M134" s="2" t="s">
        <v>1041</v>
      </c>
      <c r="N134">
        <v>2007</v>
      </c>
      <c r="O134" t="s">
        <v>20</v>
      </c>
      <c r="P134" t="s">
        <v>21</v>
      </c>
      <c r="Q134" t="s">
        <v>21</v>
      </c>
      <c r="R134" t="s">
        <v>55</v>
      </c>
      <c r="S134">
        <v>72</v>
      </c>
      <c r="T134">
        <v>129</v>
      </c>
      <c r="U134">
        <v>100.5</v>
      </c>
      <c r="V134" t="s">
        <v>26</v>
      </c>
      <c r="W134" t="s">
        <v>26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0</v>
      </c>
      <c r="AD134">
        <v>0</v>
      </c>
      <c r="AE134">
        <v>0</v>
      </c>
      <c r="AF134">
        <v>0</v>
      </c>
      <c r="AG134">
        <v>1</v>
      </c>
      <c r="AH134">
        <v>1</v>
      </c>
      <c r="AI134">
        <v>0</v>
      </c>
      <c r="AJ134">
        <v>0</v>
      </c>
      <c r="AK134">
        <v>0</v>
      </c>
      <c r="AL134">
        <v>0</v>
      </c>
      <c r="AM134">
        <v>0</v>
      </c>
    </row>
    <row r="135" spans="1:39" x14ac:dyDescent="0.25">
      <c r="A135">
        <v>134</v>
      </c>
      <c r="B135" t="s">
        <v>422</v>
      </c>
      <c r="C135" t="s">
        <v>25</v>
      </c>
      <c r="D135" t="s">
        <v>424</v>
      </c>
      <c r="E135">
        <v>3.4</v>
      </c>
      <c r="F135" t="str">
        <f t="shared" si="2"/>
        <v>Eastern</v>
      </c>
      <c r="G135" t="s">
        <v>1047</v>
      </c>
      <c r="H135" t="s">
        <v>57</v>
      </c>
      <c r="I135">
        <f>VLOOKUP(H135,Sheet1!$A$1:$C$51,3)</f>
        <v>1290</v>
      </c>
      <c r="J135">
        <f>VLOOKUP(H135,Sheet1!$A$1:$C$51,2)</f>
        <v>1.1000000000000001</v>
      </c>
      <c r="K135" t="s">
        <v>52</v>
      </c>
      <c r="L135" t="s">
        <v>423</v>
      </c>
      <c r="M135" s="1" t="s">
        <v>45</v>
      </c>
      <c r="N135">
        <v>1943</v>
      </c>
      <c r="O135" t="s">
        <v>20</v>
      </c>
      <c r="P135" t="s">
        <v>70</v>
      </c>
      <c r="Q135" t="s">
        <v>40</v>
      </c>
      <c r="R135" t="s">
        <v>41</v>
      </c>
      <c r="S135">
        <v>71</v>
      </c>
      <c r="T135">
        <v>123</v>
      </c>
      <c r="U135">
        <v>97</v>
      </c>
      <c r="V135" t="s">
        <v>26</v>
      </c>
      <c r="W135" t="s">
        <v>27</v>
      </c>
      <c r="X135">
        <v>1</v>
      </c>
      <c r="Y135">
        <v>1</v>
      </c>
      <c r="Z135">
        <v>0</v>
      </c>
      <c r="AA135">
        <v>1</v>
      </c>
      <c r="AB135">
        <v>1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1</v>
      </c>
      <c r="AI135">
        <v>1</v>
      </c>
      <c r="AJ135">
        <v>0</v>
      </c>
      <c r="AK135">
        <v>0</v>
      </c>
      <c r="AL135">
        <v>1</v>
      </c>
      <c r="AM135">
        <v>0</v>
      </c>
    </row>
    <row r="136" spans="1:39" x14ac:dyDescent="0.25">
      <c r="A136">
        <v>135</v>
      </c>
      <c r="B136" t="s">
        <v>16</v>
      </c>
      <c r="C136" t="s">
        <v>25</v>
      </c>
      <c r="D136" t="s">
        <v>90</v>
      </c>
      <c r="E136">
        <v>4.0999999999999996</v>
      </c>
      <c r="F136" t="str">
        <f t="shared" si="2"/>
        <v>Eastern</v>
      </c>
      <c r="G136" t="s">
        <v>1052</v>
      </c>
      <c r="H136" t="s">
        <v>91</v>
      </c>
      <c r="I136">
        <f>VLOOKUP(H136,Sheet1!$A$1:$C$51,3)</f>
        <v>1526</v>
      </c>
      <c r="J136">
        <f>VLOOKUP(H136,Sheet1!$A$1:$C$51,2)</f>
        <v>1.04</v>
      </c>
      <c r="K136" t="s">
        <v>86</v>
      </c>
      <c r="L136" t="s">
        <v>87</v>
      </c>
      <c r="M136" s="1" t="s">
        <v>88</v>
      </c>
      <c r="N136">
        <v>1968</v>
      </c>
      <c r="O136" t="s">
        <v>60</v>
      </c>
      <c r="P136" t="s">
        <v>89</v>
      </c>
      <c r="Q136" t="s">
        <v>40</v>
      </c>
      <c r="R136" t="s">
        <v>62</v>
      </c>
      <c r="S136">
        <v>64</v>
      </c>
      <c r="T136">
        <v>106</v>
      </c>
      <c r="U136">
        <v>85</v>
      </c>
      <c r="V136" t="s">
        <v>26</v>
      </c>
      <c r="W136" t="s">
        <v>26</v>
      </c>
      <c r="X136">
        <v>0</v>
      </c>
      <c r="Y136">
        <v>0</v>
      </c>
      <c r="Z136">
        <v>0</v>
      </c>
      <c r="AA136">
        <v>0</v>
      </c>
      <c r="AB136">
        <v>1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1</v>
      </c>
      <c r="AI136">
        <v>0</v>
      </c>
      <c r="AJ136">
        <v>0</v>
      </c>
      <c r="AK136">
        <v>0</v>
      </c>
      <c r="AL136">
        <v>0</v>
      </c>
      <c r="AM136">
        <v>0</v>
      </c>
    </row>
    <row r="137" spans="1:39" x14ac:dyDescent="0.25">
      <c r="A137">
        <v>136</v>
      </c>
      <c r="B137" t="s">
        <v>117</v>
      </c>
      <c r="C137" t="s">
        <v>25</v>
      </c>
      <c r="D137" t="s">
        <v>120</v>
      </c>
      <c r="E137">
        <v>4.3</v>
      </c>
      <c r="F137" t="str">
        <f t="shared" si="2"/>
        <v>Pacific</v>
      </c>
      <c r="G137" t="s">
        <v>1057</v>
      </c>
      <c r="H137" t="s">
        <v>73</v>
      </c>
      <c r="I137">
        <f>VLOOKUP(H137,Sheet1!$A$1:$C$51,3)</f>
        <v>2518</v>
      </c>
      <c r="J137">
        <f>VLOOKUP(H137,Sheet1!$A$1:$C$51,2)</f>
        <v>0.87</v>
      </c>
      <c r="K137" t="s">
        <v>118</v>
      </c>
      <c r="L137" t="s">
        <v>118</v>
      </c>
      <c r="M137" s="1" t="s">
        <v>59</v>
      </c>
      <c r="N137">
        <v>2011</v>
      </c>
      <c r="O137" t="s">
        <v>20</v>
      </c>
      <c r="P137" t="s">
        <v>119</v>
      </c>
      <c r="Q137" t="s">
        <v>81</v>
      </c>
      <c r="R137" t="s">
        <v>55</v>
      </c>
      <c r="S137">
        <v>118</v>
      </c>
      <c r="T137">
        <v>189</v>
      </c>
      <c r="U137">
        <v>153.5</v>
      </c>
      <c r="V137" t="s">
        <v>26</v>
      </c>
      <c r="W137" t="s">
        <v>27</v>
      </c>
      <c r="X137">
        <v>1</v>
      </c>
      <c r="Y137">
        <v>1</v>
      </c>
      <c r="Z137">
        <v>1</v>
      </c>
      <c r="AA137">
        <v>1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1</v>
      </c>
      <c r="AI137">
        <v>0</v>
      </c>
      <c r="AJ137">
        <v>0</v>
      </c>
      <c r="AK137">
        <v>0</v>
      </c>
      <c r="AL137">
        <v>0</v>
      </c>
      <c r="AM137">
        <v>0</v>
      </c>
    </row>
    <row r="138" spans="1:39" ht="15.75" customHeight="1" x14ac:dyDescent="0.25">
      <c r="A138">
        <v>137</v>
      </c>
      <c r="B138" t="s">
        <v>184</v>
      </c>
      <c r="C138" t="s">
        <v>113</v>
      </c>
      <c r="D138" t="s">
        <v>426</v>
      </c>
      <c r="E138">
        <v>5</v>
      </c>
      <c r="F138" t="str">
        <f t="shared" si="2"/>
        <v>Eastern</v>
      </c>
      <c r="G138" t="s">
        <v>1130</v>
      </c>
      <c r="H138" t="s">
        <v>43</v>
      </c>
      <c r="I138">
        <f>VLOOKUP(H138,Sheet1!$A$1:$C$51,3)</f>
        <v>1590</v>
      </c>
      <c r="J138">
        <f>VLOOKUP(H138,Sheet1!$A$1:$C$51,2)</f>
        <v>0.99</v>
      </c>
      <c r="K138" t="s">
        <v>425</v>
      </c>
      <c r="L138" t="s">
        <v>284</v>
      </c>
      <c r="M138" s="1" t="s">
        <v>53</v>
      </c>
      <c r="N138">
        <v>2017</v>
      </c>
      <c r="O138" t="s">
        <v>20</v>
      </c>
      <c r="P138" t="s">
        <v>173</v>
      </c>
      <c r="Q138" t="s">
        <v>81</v>
      </c>
      <c r="R138" t="s">
        <v>55</v>
      </c>
      <c r="S138">
        <v>120</v>
      </c>
      <c r="T138">
        <v>145</v>
      </c>
      <c r="U138">
        <v>132.5</v>
      </c>
      <c r="V138" t="s">
        <v>26</v>
      </c>
      <c r="W138" t="s">
        <v>26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</row>
    <row r="139" spans="1:39" x14ac:dyDescent="0.25">
      <c r="A139">
        <v>138</v>
      </c>
      <c r="B139" t="s">
        <v>184</v>
      </c>
      <c r="C139" t="s">
        <v>113</v>
      </c>
      <c r="D139" t="s">
        <v>303</v>
      </c>
      <c r="E139">
        <v>4.3</v>
      </c>
      <c r="F139" t="str">
        <f t="shared" si="2"/>
        <v>Central</v>
      </c>
      <c r="G139" t="s">
        <v>1060</v>
      </c>
      <c r="H139" t="s">
        <v>140</v>
      </c>
      <c r="I139">
        <f>VLOOKUP(H139,Sheet1!$A$1:$C$51,3)</f>
        <v>1057</v>
      </c>
      <c r="J139">
        <f>VLOOKUP(H139,Sheet1!$A$1:$C$51,2)</f>
        <v>1.1200000000000001</v>
      </c>
      <c r="K139" t="s">
        <v>135</v>
      </c>
      <c r="L139" t="s">
        <v>135</v>
      </c>
      <c r="M139" s="1" t="s">
        <v>53</v>
      </c>
      <c r="N139">
        <v>2008</v>
      </c>
      <c r="O139" t="s">
        <v>20</v>
      </c>
      <c r="P139" t="s">
        <v>176</v>
      </c>
      <c r="Q139" t="s">
        <v>81</v>
      </c>
      <c r="R139" t="s">
        <v>143</v>
      </c>
      <c r="S139">
        <v>80</v>
      </c>
      <c r="T139">
        <v>120</v>
      </c>
      <c r="U139">
        <v>100</v>
      </c>
      <c r="V139" t="s">
        <v>26</v>
      </c>
      <c r="W139" t="s">
        <v>26</v>
      </c>
      <c r="X139">
        <v>0</v>
      </c>
      <c r="Y139">
        <v>1</v>
      </c>
      <c r="Z139">
        <v>0</v>
      </c>
      <c r="AA139">
        <v>1</v>
      </c>
      <c r="AB139">
        <v>1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</row>
    <row r="140" spans="1:39" ht="14.25" customHeight="1" x14ac:dyDescent="0.25">
      <c r="A140">
        <v>139</v>
      </c>
      <c r="B140" t="s">
        <v>427</v>
      </c>
      <c r="C140" t="s">
        <v>25</v>
      </c>
      <c r="D140" t="s">
        <v>430</v>
      </c>
      <c r="E140">
        <v>3.7</v>
      </c>
      <c r="F140" t="str">
        <f t="shared" si="2"/>
        <v>Mountain</v>
      </c>
      <c r="G140" t="s">
        <v>1059</v>
      </c>
      <c r="H140" t="s">
        <v>128</v>
      </c>
      <c r="I140">
        <f>VLOOKUP(H140,Sheet1!$A$1:$C$51,3)</f>
        <v>1927</v>
      </c>
      <c r="J140">
        <f>VLOOKUP(H140,Sheet1!$A$1:$C$51,2)</f>
        <v>0.98</v>
      </c>
      <c r="K140" t="s">
        <v>123</v>
      </c>
      <c r="L140" t="s">
        <v>123</v>
      </c>
      <c r="M140" s="1" t="s">
        <v>59</v>
      </c>
      <c r="N140">
        <v>2011</v>
      </c>
      <c r="O140" t="s">
        <v>20</v>
      </c>
      <c r="P140" t="s">
        <v>428</v>
      </c>
      <c r="Q140" t="s">
        <v>429</v>
      </c>
      <c r="R140" t="s">
        <v>55</v>
      </c>
      <c r="S140">
        <v>80</v>
      </c>
      <c r="T140">
        <v>130</v>
      </c>
      <c r="U140">
        <v>105</v>
      </c>
      <c r="V140" t="s">
        <v>133</v>
      </c>
      <c r="W140" t="s">
        <v>27</v>
      </c>
      <c r="X140">
        <v>1</v>
      </c>
      <c r="Y140">
        <v>0</v>
      </c>
      <c r="Z140">
        <v>0</v>
      </c>
      <c r="AA140">
        <v>0</v>
      </c>
      <c r="AB140">
        <v>1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</row>
    <row r="141" spans="1:39" x14ac:dyDescent="0.25">
      <c r="A141">
        <v>140</v>
      </c>
      <c r="B141" t="s">
        <v>431</v>
      </c>
      <c r="C141" t="s">
        <v>113</v>
      </c>
      <c r="D141" t="s">
        <v>436</v>
      </c>
      <c r="E141">
        <v>4.2</v>
      </c>
      <c r="F141" t="str">
        <f t="shared" si="2"/>
        <v>Mountain</v>
      </c>
      <c r="G141" t="s">
        <v>1131</v>
      </c>
      <c r="H141" t="s">
        <v>437</v>
      </c>
      <c r="I141">
        <f>VLOOKUP(H141,Sheet1!$A$1:$C$51,3)</f>
        <v>1526</v>
      </c>
      <c r="J141">
        <f>VLOOKUP(H141,Sheet1!$A$1:$C$51,2)</f>
        <v>1.04</v>
      </c>
      <c r="K141" t="s">
        <v>432</v>
      </c>
      <c r="L141" t="s">
        <v>433</v>
      </c>
      <c r="M141" s="1" t="s">
        <v>31</v>
      </c>
      <c r="N141">
        <v>1830</v>
      </c>
      <c r="O141" t="s">
        <v>124</v>
      </c>
      <c r="P141" t="s">
        <v>434</v>
      </c>
      <c r="Q141" t="s">
        <v>435</v>
      </c>
      <c r="R141" t="s">
        <v>55</v>
      </c>
      <c r="S141">
        <v>59</v>
      </c>
      <c r="T141">
        <v>115</v>
      </c>
      <c r="U141">
        <v>87</v>
      </c>
      <c r="V141" t="s">
        <v>26</v>
      </c>
      <c r="W141" t="s">
        <v>27</v>
      </c>
      <c r="X141">
        <v>0</v>
      </c>
      <c r="Y141">
        <v>0</v>
      </c>
      <c r="Z141">
        <v>1</v>
      </c>
      <c r="AA141">
        <v>1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</row>
    <row r="142" spans="1:39" x14ac:dyDescent="0.25">
      <c r="A142">
        <v>141</v>
      </c>
      <c r="B142" t="s">
        <v>438</v>
      </c>
      <c r="C142" t="s">
        <v>100</v>
      </c>
      <c r="D142" t="s">
        <v>439</v>
      </c>
      <c r="E142">
        <v>4.3</v>
      </c>
      <c r="F142" t="str">
        <f t="shared" si="2"/>
        <v>Pacific</v>
      </c>
      <c r="G142" t="s">
        <v>1058</v>
      </c>
      <c r="H142" t="s">
        <v>73</v>
      </c>
      <c r="I142">
        <f>VLOOKUP(H142,Sheet1!$A$1:$C$51,3)</f>
        <v>2518</v>
      </c>
      <c r="J142">
        <f>VLOOKUP(H142,Sheet1!$A$1:$C$51,2)</f>
        <v>0.87</v>
      </c>
      <c r="K142" t="s">
        <v>82</v>
      </c>
      <c r="L142" t="s">
        <v>82</v>
      </c>
      <c r="M142" s="1" t="s">
        <v>53</v>
      </c>
      <c r="N142">
        <v>2013</v>
      </c>
      <c r="O142" t="s">
        <v>20</v>
      </c>
      <c r="P142" t="s">
        <v>61</v>
      </c>
      <c r="Q142" t="s">
        <v>61</v>
      </c>
      <c r="R142" t="s">
        <v>55</v>
      </c>
      <c r="S142">
        <v>71</v>
      </c>
      <c r="T142">
        <v>136</v>
      </c>
      <c r="U142">
        <v>103.5</v>
      </c>
      <c r="V142" t="s">
        <v>26</v>
      </c>
      <c r="W142" t="s">
        <v>26</v>
      </c>
      <c r="X142">
        <v>0</v>
      </c>
      <c r="Y142">
        <v>0</v>
      </c>
      <c r="Z142">
        <v>0</v>
      </c>
      <c r="AA142">
        <v>1</v>
      </c>
      <c r="AB142">
        <v>1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</row>
    <row r="143" spans="1:39" x14ac:dyDescent="0.25">
      <c r="A143">
        <v>142</v>
      </c>
      <c r="B143" t="s">
        <v>440</v>
      </c>
      <c r="C143" t="s">
        <v>78</v>
      </c>
      <c r="D143" t="s">
        <v>443</v>
      </c>
      <c r="E143">
        <v>2.6</v>
      </c>
      <c r="F143" t="str">
        <f t="shared" si="2"/>
        <v>Eastern</v>
      </c>
      <c r="G143" t="s">
        <v>1097</v>
      </c>
      <c r="H143" t="s">
        <v>255</v>
      </c>
      <c r="I143">
        <f>VLOOKUP(H143,Sheet1!$A$1:$C$51,3)</f>
        <v>1242</v>
      </c>
      <c r="J143">
        <f>VLOOKUP(H143,Sheet1!$A$1:$C$51,2)</f>
        <v>1.03</v>
      </c>
      <c r="K143" t="s">
        <v>286</v>
      </c>
      <c r="L143" t="s">
        <v>286</v>
      </c>
      <c r="M143" s="1" t="s">
        <v>19</v>
      </c>
      <c r="N143">
        <v>1984</v>
      </c>
      <c r="O143" t="s">
        <v>441</v>
      </c>
      <c r="P143" t="s">
        <v>442</v>
      </c>
      <c r="Q143" t="s">
        <v>348</v>
      </c>
      <c r="R143" t="s">
        <v>55</v>
      </c>
      <c r="S143">
        <v>81</v>
      </c>
      <c r="T143">
        <v>167</v>
      </c>
      <c r="U143">
        <v>124</v>
      </c>
      <c r="V143" t="s">
        <v>133</v>
      </c>
      <c r="W143" t="s">
        <v>27</v>
      </c>
      <c r="X143">
        <v>1</v>
      </c>
      <c r="Y143">
        <v>0</v>
      </c>
      <c r="Z143">
        <v>0</v>
      </c>
      <c r="AA143">
        <v>1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</row>
    <row r="144" spans="1:39" x14ac:dyDescent="0.25">
      <c r="A144">
        <v>143</v>
      </c>
      <c r="B144" t="s">
        <v>444</v>
      </c>
      <c r="C144" t="s">
        <v>25</v>
      </c>
      <c r="D144" t="s">
        <v>50</v>
      </c>
      <c r="E144">
        <v>3.8</v>
      </c>
      <c r="F144" t="str">
        <f t="shared" si="2"/>
        <v>Pacific</v>
      </c>
      <c r="G144" t="s">
        <v>1046</v>
      </c>
      <c r="H144" t="s">
        <v>51</v>
      </c>
      <c r="I144">
        <f>VLOOKUP(H144,Sheet1!$A$1:$C$51,3)</f>
        <v>1838</v>
      </c>
      <c r="J144">
        <f>VLOOKUP(H144,Sheet1!$A$1:$C$51,2)</f>
        <v>0.93</v>
      </c>
      <c r="K144" t="s">
        <v>44</v>
      </c>
      <c r="L144" t="s">
        <v>44</v>
      </c>
      <c r="M144" s="1" t="s">
        <v>45</v>
      </c>
      <c r="N144">
        <v>1965</v>
      </c>
      <c r="O144" t="s">
        <v>46</v>
      </c>
      <c r="P144" t="s">
        <v>47</v>
      </c>
      <c r="Q144" t="s">
        <v>48</v>
      </c>
      <c r="R144" t="s">
        <v>49</v>
      </c>
      <c r="S144">
        <v>49</v>
      </c>
      <c r="T144">
        <v>85</v>
      </c>
      <c r="U144">
        <v>67</v>
      </c>
      <c r="V144" t="s">
        <v>26</v>
      </c>
      <c r="W144" t="s">
        <v>79</v>
      </c>
      <c r="X144">
        <v>1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</row>
    <row r="145" spans="1:39" x14ac:dyDescent="0.25">
      <c r="A145">
        <v>144</v>
      </c>
      <c r="B145" t="s">
        <v>184</v>
      </c>
      <c r="C145" t="s">
        <v>113</v>
      </c>
      <c r="D145" t="s">
        <v>445</v>
      </c>
      <c r="E145">
        <v>3.9</v>
      </c>
      <c r="F145" t="str">
        <f t="shared" si="2"/>
        <v>Eastern</v>
      </c>
      <c r="G145" t="s">
        <v>1075</v>
      </c>
      <c r="H145" t="s">
        <v>204</v>
      </c>
      <c r="I145">
        <f>VLOOKUP(H145,Sheet1!$A$1:$C$51,3)</f>
        <v>1803</v>
      </c>
      <c r="J145">
        <f>VLOOKUP(H145,Sheet1!$A$1:$C$51,2)</f>
        <v>0.94</v>
      </c>
      <c r="K145" t="s">
        <v>200</v>
      </c>
      <c r="L145" t="s">
        <v>69</v>
      </c>
      <c r="M145" s="1" t="s">
        <v>31</v>
      </c>
      <c r="N145">
        <v>2000</v>
      </c>
      <c r="O145" t="s">
        <v>20</v>
      </c>
      <c r="P145" t="s">
        <v>173</v>
      </c>
      <c r="Q145" t="s">
        <v>81</v>
      </c>
      <c r="R145" t="s">
        <v>35</v>
      </c>
      <c r="S145">
        <v>60</v>
      </c>
      <c r="T145">
        <v>114</v>
      </c>
      <c r="U145">
        <v>87</v>
      </c>
      <c r="V145" t="s">
        <v>26</v>
      </c>
      <c r="W145" t="s">
        <v>27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</row>
    <row r="146" spans="1:39" x14ac:dyDescent="0.25">
      <c r="A146">
        <v>145</v>
      </c>
      <c r="B146" t="s">
        <v>446</v>
      </c>
      <c r="C146" t="s">
        <v>25</v>
      </c>
      <c r="D146" t="s">
        <v>120</v>
      </c>
      <c r="E146">
        <v>4.3</v>
      </c>
      <c r="F146" t="str">
        <f t="shared" si="2"/>
        <v>Central</v>
      </c>
      <c r="G146" t="s">
        <v>1060</v>
      </c>
      <c r="H146" t="s">
        <v>140</v>
      </c>
      <c r="I146">
        <f>VLOOKUP(H146,Sheet1!$A$1:$C$51,3)</f>
        <v>1057</v>
      </c>
      <c r="J146">
        <f>VLOOKUP(H146,Sheet1!$A$1:$C$51,2)</f>
        <v>1.1200000000000001</v>
      </c>
      <c r="K146" t="s">
        <v>135</v>
      </c>
      <c r="L146" t="s">
        <v>118</v>
      </c>
      <c r="M146" s="1" t="s">
        <v>59</v>
      </c>
      <c r="N146">
        <v>2011</v>
      </c>
      <c r="O146" t="s">
        <v>20</v>
      </c>
      <c r="P146" t="s">
        <v>119</v>
      </c>
      <c r="Q146" t="s">
        <v>81</v>
      </c>
      <c r="R146" t="s">
        <v>55</v>
      </c>
      <c r="S146">
        <v>71</v>
      </c>
      <c r="T146">
        <v>204</v>
      </c>
      <c r="U146">
        <v>137.5</v>
      </c>
      <c r="V146" t="s">
        <v>26</v>
      </c>
      <c r="W146" t="s">
        <v>79</v>
      </c>
      <c r="X146">
        <v>1</v>
      </c>
      <c r="Y146">
        <v>1</v>
      </c>
      <c r="Z146">
        <v>1</v>
      </c>
      <c r="AA146">
        <v>1</v>
      </c>
      <c r="AB146">
        <v>0</v>
      </c>
      <c r="AC146">
        <v>0</v>
      </c>
      <c r="AD146">
        <v>1</v>
      </c>
      <c r="AE146">
        <v>0</v>
      </c>
      <c r="AF146">
        <v>1</v>
      </c>
      <c r="AG146">
        <v>1</v>
      </c>
      <c r="AH146">
        <v>1</v>
      </c>
      <c r="AI146">
        <v>0</v>
      </c>
      <c r="AJ146">
        <v>0</v>
      </c>
      <c r="AK146">
        <v>0</v>
      </c>
      <c r="AL146">
        <v>0</v>
      </c>
      <c r="AM146">
        <v>0</v>
      </c>
    </row>
    <row r="147" spans="1:39" x14ac:dyDescent="0.25">
      <c r="A147">
        <v>146</v>
      </c>
      <c r="B147" t="s">
        <v>205</v>
      </c>
      <c r="C147" t="s">
        <v>25</v>
      </c>
      <c r="D147" t="s">
        <v>447</v>
      </c>
      <c r="E147">
        <v>3.8</v>
      </c>
      <c r="F147" t="str">
        <f t="shared" si="2"/>
        <v>Eastern</v>
      </c>
      <c r="G147" t="s">
        <v>1086</v>
      </c>
      <c r="H147" t="s">
        <v>215</v>
      </c>
      <c r="I147">
        <f>VLOOKUP(H147,Sheet1!$A$1:$C$51,3)</f>
        <v>1113</v>
      </c>
      <c r="J147">
        <f>VLOOKUP(H147,Sheet1!$A$1:$C$51,2)</f>
        <v>1.1299999999999999</v>
      </c>
      <c r="K147" t="s">
        <v>241</v>
      </c>
      <c r="L147" t="s">
        <v>241</v>
      </c>
      <c r="M147" s="1" t="s">
        <v>59</v>
      </c>
      <c r="N147">
        <v>1987</v>
      </c>
      <c r="O147" t="s">
        <v>20</v>
      </c>
      <c r="P147" t="s">
        <v>54</v>
      </c>
      <c r="Q147" t="s">
        <v>40</v>
      </c>
      <c r="R147" t="s">
        <v>41</v>
      </c>
      <c r="S147">
        <v>75</v>
      </c>
      <c r="T147">
        <v>125</v>
      </c>
      <c r="U147">
        <v>100</v>
      </c>
      <c r="V147" t="s">
        <v>133</v>
      </c>
      <c r="W147" t="s">
        <v>27</v>
      </c>
      <c r="X147">
        <v>1</v>
      </c>
      <c r="Y147">
        <v>0</v>
      </c>
      <c r="Z147">
        <v>0</v>
      </c>
      <c r="AA147">
        <v>1</v>
      </c>
      <c r="AB147">
        <v>1</v>
      </c>
      <c r="AC147">
        <v>0</v>
      </c>
      <c r="AD147">
        <v>0</v>
      </c>
      <c r="AE147">
        <v>0</v>
      </c>
      <c r="AF147">
        <v>1</v>
      </c>
      <c r="AG147">
        <v>0</v>
      </c>
      <c r="AH147">
        <v>0</v>
      </c>
      <c r="AI147">
        <v>0</v>
      </c>
      <c r="AJ147">
        <v>1</v>
      </c>
      <c r="AK147">
        <v>0</v>
      </c>
      <c r="AL147">
        <v>0</v>
      </c>
      <c r="AM147">
        <v>0</v>
      </c>
    </row>
    <row r="148" spans="1:39" x14ac:dyDescent="0.25">
      <c r="A148">
        <v>147</v>
      </c>
      <c r="B148" t="s">
        <v>448</v>
      </c>
      <c r="C148" t="s">
        <v>113</v>
      </c>
      <c r="D148" t="s">
        <v>450</v>
      </c>
      <c r="E148">
        <v>3.8</v>
      </c>
      <c r="F148" t="str">
        <f t="shared" si="2"/>
        <v>Central</v>
      </c>
      <c r="G148" t="s">
        <v>1132</v>
      </c>
      <c r="H148" t="s">
        <v>451</v>
      </c>
      <c r="I148">
        <f>VLOOKUP(H148,Sheet1!$A$1:$C$51,3)</f>
        <v>1153</v>
      </c>
      <c r="J148">
        <f>VLOOKUP(H148,Sheet1!$A$1:$C$51,2)</f>
        <v>1.1100000000000001</v>
      </c>
      <c r="K148" t="s">
        <v>449</v>
      </c>
      <c r="L148" t="s">
        <v>449</v>
      </c>
      <c r="M148" s="1" t="s">
        <v>88</v>
      </c>
      <c r="N148">
        <v>1945</v>
      </c>
      <c r="O148" t="s">
        <v>124</v>
      </c>
      <c r="P148" t="s">
        <v>125</v>
      </c>
      <c r="Q148" t="s">
        <v>126</v>
      </c>
      <c r="R148" t="s">
        <v>155</v>
      </c>
      <c r="S148">
        <v>77</v>
      </c>
      <c r="T148">
        <v>136</v>
      </c>
      <c r="U148">
        <v>106.5</v>
      </c>
      <c r="V148" t="s">
        <v>26</v>
      </c>
      <c r="W148" t="s">
        <v>26</v>
      </c>
      <c r="X148">
        <v>0</v>
      </c>
      <c r="Y148">
        <v>0</v>
      </c>
      <c r="Z148">
        <v>0</v>
      </c>
      <c r="AA148">
        <v>1</v>
      </c>
      <c r="AB148">
        <v>1</v>
      </c>
      <c r="AC148">
        <v>1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1</v>
      </c>
      <c r="AJ148">
        <v>0</v>
      </c>
      <c r="AK148">
        <v>0</v>
      </c>
      <c r="AL148">
        <v>1</v>
      </c>
      <c r="AM148">
        <v>0</v>
      </c>
    </row>
    <row r="149" spans="1:39" x14ac:dyDescent="0.25">
      <c r="A149">
        <v>148</v>
      </c>
      <c r="B149" t="s">
        <v>452</v>
      </c>
      <c r="C149" t="s">
        <v>25</v>
      </c>
      <c r="D149" t="s">
        <v>50</v>
      </c>
      <c r="E149">
        <v>3.8</v>
      </c>
      <c r="F149" t="str">
        <f t="shared" si="2"/>
        <v>Pacific</v>
      </c>
      <c r="G149" t="s">
        <v>1046</v>
      </c>
      <c r="H149" t="s">
        <v>51</v>
      </c>
      <c r="I149">
        <f>VLOOKUP(H149,Sheet1!$A$1:$C$51,3)</f>
        <v>1838</v>
      </c>
      <c r="J149">
        <f>VLOOKUP(H149,Sheet1!$A$1:$C$51,2)</f>
        <v>0.93</v>
      </c>
      <c r="K149" t="s">
        <v>44</v>
      </c>
      <c r="L149" t="s">
        <v>44</v>
      </c>
      <c r="M149" s="1" t="s">
        <v>45</v>
      </c>
      <c r="N149">
        <v>1965</v>
      </c>
      <c r="O149" t="s">
        <v>46</v>
      </c>
      <c r="P149" t="s">
        <v>47</v>
      </c>
      <c r="Q149" t="s">
        <v>48</v>
      </c>
      <c r="R149" t="s">
        <v>49</v>
      </c>
      <c r="S149">
        <v>74</v>
      </c>
      <c r="T149">
        <v>123</v>
      </c>
      <c r="U149">
        <v>98.5</v>
      </c>
      <c r="V149" t="s">
        <v>133</v>
      </c>
      <c r="W149" t="s">
        <v>79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</row>
    <row r="150" spans="1:39" x14ac:dyDescent="0.25">
      <c r="A150">
        <v>149</v>
      </c>
      <c r="B150" t="s">
        <v>362</v>
      </c>
      <c r="C150" t="s">
        <v>100</v>
      </c>
      <c r="D150" t="s">
        <v>42</v>
      </c>
      <c r="E150">
        <v>4.8</v>
      </c>
      <c r="F150" t="str">
        <f t="shared" si="2"/>
        <v>Eastern</v>
      </c>
      <c r="G150" t="s">
        <v>1045</v>
      </c>
      <c r="H150" t="s">
        <v>43</v>
      </c>
      <c r="I150">
        <f>VLOOKUP(H150,Sheet1!$A$1:$C$51,3)</f>
        <v>1590</v>
      </c>
      <c r="J150">
        <f>VLOOKUP(H150,Sheet1!$A$1:$C$51,2)</f>
        <v>0.99</v>
      </c>
      <c r="K150" t="s">
        <v>38</v>
      </c>
      <c r="L150" t="s">
        <v>38</v>
      </c>
      <c r="M150" s="1" t="s">
        <v>19</v>
      </c>
      <c r="N150">
        <v>2010</v>
      </c>
      <c r="O150" t="s">
        <v>20</v>
      </c>
      <c r="P150" t="s">
        <v>39</v>
      </c>
      <c r="Q150" t="s">
        <v>40</v>
      </c>
      <c r="R150" t="s">
        <v>41</v>
      </c>
      <c r="S150">
        <v>44</v>
      </c>
      <c r="T150">
        <v>78</v>
      </c>
      <c r="U150">
        <v>61</v>
      </c>
      <c r="V150" t="s">
        <v>133</v>
      </c>
      <c r="W150" t="s">
        <v>27</v>
      </c>
      <c r="X150">
        <v>1</v>
      </c>
      <c r="Y150">
        <v>0</v>
      </c>
      <c r="Z150">
        <v>0</v>
      </c>
      <c r="AA150">
        <v>1</v>
      </c>
      <c r="AB150">
        <v>1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</row>
    <row r="151" spans="1:39" x14ac:dyDescent="0.25">
      <c r="A151">
        <v>150</v>
      </c>
      <c r="B151" t="s">
        <v>453</v>
      </c>
      <c r="C151" t="s">
        <v>25</v>
      </c>
      <c r="D151" t="s">
        <v>454</v>
      </c>
      <c r="E151">
        <v>4.4000000000000004</v>
      </c>
      <c r="F151" t="str">
        <f t="shared" si="2"/>
        <v>Eastern</v>
      </c>
      <c r="G151" t="s">
        <v>1093</v>
      </c>
      <c r="H151" t="s">
        <v>275</v>
      </c>
      <c r="I151">
        <f>VLOOKUP(H151,Sheet1!$A$1:$C$51,3)</f>
        <v>1057</v>
      </c>
      <c r="J151">
        <f>VLOOKUP(H151,Sheet1!$A$1:$C$51,2)</f>
        <v>1.1200000000000001</v>
      </c>
      <c r="K151" t="s">
        <v>272</v>
      </c>
      <c r="L151" t="s">
        <v>272</v>
      </c>
      <c r="M151" s="1" t="s">
        <v>53</v>
      </c>
      <c r="N151">
        <v>2008</v>
      </c>
      <c r="O151" t="s">
        <v>20</v>
      </c>
      <c r="P151" t="s">
        <v>70</v>
      </c>
      <c r="Q151" t="s">
        <v>40</v>
      </c>
      <c r="R151" t="s">
        <v>55</v>
      </c>
      <c r="S151">
        <v>65</v>
      </c>
      <c r="T151">
        <v>148</v>
      </c>
      <c r="U151">
        <v>106.5</v>
      </c>
      <c r="V151" t="s">
        <v>133</v>
      </c>
      <c r="W151" t="s">
        <v>26</v>
      </c>
      <c r="X151">
        <v>1</v>
      </c>
      <c r="Y151">
        <v>1</v>
      </c>
      <c r="Z151">
        <v>1</v>
      </c>
      <c r="AA151">
        <v>0</v>
      </c>
      <c r="AB151">
        <v>1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1</v>
      </c>
      <c r="AM151">
        <v>0</v>
      </c>
    </row>
    <row r="152" spans="1:39" x14ac:dyDescent="0.25">
      <c r="A152">
        <v>151</v>
      </c>
      <c r="B152" t="s">
        <v>184</v>
      </c>
      <c r="C152" t="s">
        <v>113</v>
      </c>
      <c r="D152" t="s">
        <v>455</v>
      </c>
      <c r="E152">
        <v>3.9</v>
      </c>
      <c r="F152" t="str">
        <f t="shared" si="2"/>
        <v>Eastern</v>
      </c>
      <c r="G152" t="s">
        <v>1055</v>
      </c>
      <c r="H152" t="s">
        <v>105</v>
      </c>
      <c r="I152">
        <f>VLOOKUP(H152,Sheet1!$A$1:$C$51,3)</f>
        <v>2252</v>
      </c>
      <c r="J152">
        <f>VLOOKUP(H152,Sheet1!$A$1:$C$51,2)</f>
        <v>0.91</v>
      </c>
      <c r="K152" t="s">
        <v>101</v>
      </c>
      <c r="L152" t="s">
        <v>101</v>
      </c>
      <c r="M152" s="1" t="s">
        <v>53</v>
      </c>
      <c r="N152">
        <v>2005</v>
      </c>
      <c r="O152" t="s">
        <v>20</v>
      </c>
      <c r="P152" t="s">
        <v>80</v>
      </c>
      <c r="Q152" t="s">
        <v>81</v>
      </c>
      <c r="R152" t="s">
        <v>55</v>
      </c>
      <c r="S152">
        <v>59</v>
      </c>
      <c r="T152">
        <v>110</v>
      </c>
      <c r="U152">
        <v>84.5</v>
      </c>
      <c r="V152" t="s">
        <v>26</v>
      </c>
      <c r="W152" t="s">
        <v>26</v>
      </c>
      <c r="X152">
        <v>1</v>
      </c>
      <c r="Y152">
        <v>1</v>
      </c>
      <c r="Z152">
        <v>0</v>
      </c>
      <c r="AA152">
        <v>0</v>
      </c>
      <c r="AB152">
        <v>1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</row>
    <row r="153" spans="1:39" x14ac:dyDescent="0.25">
      <c r="A153">
        <v>152</v>
      </c>
      <c r="B153" t="s">
        <v>456</v>
      </c>
      <c r="C153" t="s">
        <v>1256</v>
      </c>
      <c r="D153" t="s">
        <v>458</v>
      </c>
      <c r="E153">
        <v>3.4</v>
      </c>
      <c r="F153" t="str">
        <f t="shared" si="2"/>
        <v>Eastern</v>
      </c>
      <c r="G153" t="s">
        <v>1133</v>
      </c>
      <c r="H153" t="s">
        <v>112</v>
      </c>
      <c r="I153">
        <f>VLOOKUP(H153,Sheet1!$A$1:$C$51,3)</f>
        <v>1253</v>
      </c>
      <c r="J153">
        <f>VLOOKUP(H153,Sheet1!$A$1:$C$51,2)</f>
        <v>1.1200000000000001</v>
      </c>
      <c r="K153" t="s">
        <v>457</v>
      </c>
      <c r="L153" t="s">
        <v>457</v>
      </c>
      <c r="M153" s="1" t="s">
        <v>45</v>
      </c>
      <c r="N153">
        <v>1846</v>
      </c>
      <c r="O153" t="s">
        <v>60</v>
      </c>
      <c r="P153" t="s">
        <v>196</v>
      </c>
      <c r="Q153" t="s">
        <v>197</v>
      </c>
      <c r="R153" t="s">
        <v>35</v>
      </c>
      <c r="S153">
        <v>85</v>
      </c>
      <c r="T153">
        <v>134</v>
      </c>
      <c r="U153">
        <v>109.5</v>
      </c>
      <c r="V153" t="s">
        <v>26</v>
      </c>
      <c r="W153" t="s">
        <v>27</v>
      </c>
      <c r="X153">
        <v>1</v>
      </c>
      <c r="Y153">
        <v>0</v>
      </c>
      <c r="Z153">
        <v>0</v>
      </c>
      <c r="AA153">
        <v>1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1</v>
      </c>
      <c r="AJ153">
        <v>1</v>
      </c>
      <c r="AK153">
        <v>0</v>
      </c>
      <c r="AL153">
        <v>0</v>
      </c>
      <c r="AM153">
        <v>0</v>
      </c>
    </row>
    <row r="154" spans="1:39" x14ac:dyDescent="0.25">
      <c r="A154">
        <v>153</v>
      </c>
      <c r="B154" t="s">
        <v>205</v>
      </c>
      <c r="C154" t="s">
        <v>25</v>
      </c>
      <c r="D154" t="s">
        <v>460</v>
      </c>
      <c r="E154">
        <v>3.6</v>
      </c>
      <c r="F154" t="str">
        <f t="shared" si="2"/>
        <v>Eastern</v>
      </c>
      <c r="G154" t="s">
        <v>1081</v>
      </c>
      <c r="H154" t="s">
        <v>105</v>
      </c>
      <c r="I154">
        <f>VLOOKUP(H154,Sheet1!$A$1:$C$51,3)</f>
        <v>2252</v>
      </c>
      <c r="J154">
        <f>VLOOKUP(H154,Sheet1!$A$1:$C$51,2)</f>
        <v>0.91</v>
      </c>
      <c r="K154" t="s">
        <v>224</v>
      </c>
      <c r="L154" t="s">
        <v>459</v>
      </c>
      <c r="M154" s="1" t="s">
        <v>88</v>
      </c>
      <c r="N154">
        <v>1851</v>
      </c>
      <c r="O154" t="s">
        <v>20</v>
      </c>
      <c r="P154" t="s">
        <v>125</v>
      </c>
      <c r="Q154" t="s">
        <v>126</v>
      </c>
      <c r="R154" t="s">
        <v>96</v>
      </c>
      <c r="S154">
        <v>124</v>
      </c>
      <c r="T154">
        <v>204</v>
      </c>
      <c r="U154">
        <v>164</v>
      </c>
      <c r="V154" t="s">
        <v>133</v>
      </c>
      <c r="W154" t="s">
        <v>79</v>
      </c>
      <c r="X154">
        <v>1</v>
      </c>
      <c r="Y154">
        <v>1</v>
      </c>
      <c r="Z154">
        <v>1</v>
      </c>
      <c r="AA154">
        <v>0</v>
      </c>
      <c r="AB154">
        <v>1</v>
      </c>
      <c r="AC154">
        <v>0</v>
      </c>
      <c r="AD154">
        <v>0</v>
      </c>
      <c r="AE154">
        <v>0</v>
      </c>
      <c r="AF154">
        <v>1</v>
      </c>
      <c r="AG154">
        <v>0</v>
      </c>
      <c r="AH154">
        <v>1</v>
      </c>
      <c r="AI154">
        <v>0</v>
      </c>
      <c r="AJ154">
        <v>0</v>
      </c>
      <c r="AK154">
        <v>0</v>
      </c>
      <c r="AL154">
        <v>0</v>
      </c>
      <c r="AM154">
        <v>0</v>
      </c>
    </row>
    <row r="155" spans="1:39" x14ac:dyDescent="0.25">
      <c r="A155">
        <v>154</v>
      </c>
      <c r="B155" t="s">
        <v>461</v>
      </c>
      <c r="C155" t="s">
        <v>25</v>
      </c>
      <c r="D155" t="s">
        <v>463</v>
      </c>
      <c r="E155">
        <v>3.9</v>
      </c>
      <c r="F155" t="str">
        <f t="shared" si="2"/>
        <v>Pacific</v>
      </c>
      <c r="G155" t="s">
        <v>1134</v>
      </c>
      <c r="H155" t="s">
        <v>73</v>
      </c>
      <c r="I155">
        <f>VLOOKUP(H155,Sheet1!$A$1:$C$51,3)</f>
        <v>2518</v>
      </c>
      <c r="J155">
        <f>VLOOKUP(H155,Sheet1!$A$1:$C$51,2)</f>
        <v>0.87</v>
      </c>
      <c r="K155" t="s">
        <v>462</v>
      </c>
      <c r="L155" t="s">
        <v>462</v>
      </c>
      <c r="M155" s="1" t="s">
        <v>31</v>
      </c>
      <c r="N155">
        <v>1976</v>
      </c>
      <c r="O155" t="s">
        <v>108</v>
      </c>
      <c r="P155" t="s">
        <v>103</v>
      </c>
      <c r="Q155" t="s">
        <v>103</v>
      </c>
      <c r="R155" t="s">
        <v>96</v>
      </c>
      <c r="S155">
        <v>131</v>
      </c>
      <c r="T155">
        <v>207</v>
      </c>
      <c r="U155">
        <v>169</v>
      </c>
      <c r="V155" t="s">
        <v>133</v>
      </c>
      <c r="W155" t="s">
        <v>79</v>
      </c>
      <c r="X155">
        <v>1</v>
      </c>
      <c r="Y155">
        <v>1</v>
      </c>
      <c r="Z155">
        <v>0</v>
      </c>
      <c r="AA155">
        <v>1</v>
      </c>
      <c r="AB155">
        <v>1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1</v>
      </c>
      <c r="AI155">
        <v>0</v>
      </c>
      <c r="AJ155">
        <v>0</v>
      </c>
      <c r="AK155">
        <v>0</v>
      </c>
      <c r="AL155">
        <v>0</v>
      </c>
      <c r="AM155">
        <v>0</v>
      </c>
    </row>
    <row r="156" spans="1:39" x14ac:dyDescent="0.25">
      <c r="A156">
        <v>155</v>
      </c>
      <c r="B156" t="s">
        <v>180</v>
      </c>
      <c r="C156" t="s">
        <v>25</v>
      </c>
      <c r="D156" t="s">
        <v>169</v>
      </c>
      <c r="E156">
        <v>3.8</v>
      </c>
      <c r="F156" t="str">
        <f t="shared" si="2"/>
        <v>Pacific</v>
      </c>
      <c r="G156" t="s">
        <v>1135</v>
      </c>
      <c r="H156" t="s">
        <v>73</v>
      </c>
      <c r="I156">
        <f>VLOOKUP(H156,Sheet1!$A$1:$C$51,3)</f>
        <v>2518</v>
      </c>
      <c r="J156">
        <f>VLOOKUP(H156,Sheet1!$A$1:$C$51,2)</f>
        <v>0.87</v>
      </c>
      <c r="K156" t="s">
        <v>464</v>
      </c>
      <c r="L156" t="s">
        <v>166</v>
      </c>
      <c r="M156" s="1" t="s">
        <v>88</v>
      </c>
      <c r="N156">
        <v>1996</v>
      </c>
      <c r="O156" t="s">
        <v>60</v>
      </c>
      <c r="P156" t="s">
        <v>167</v>
      </c>
      <c r="Q156" t="s">
        <v>168</v>
      </c>
      <c r="R156" t="s">
        <v>35</v>
      </c>
      <c r="S156">
        <v>110</v>
      </c>
      <c r="T156">
        <v>174</v>
      </c>
      <c r="U156">
        <v>142</v>
      </c>
      <c r="V156" t="s">
        <v>133</v>
      </c>
      <c r="W156" t="s">
        <v>79</v>
      </c>
      <c r="X156">
        <v>1</v>
      </c>
      <c r="Y156">
        <v>1</v>
      </c>
      <c r="Z156">
        <v>1</v>
      </c>
      <c r="AA156">
        <v>1</v>
      </c>
      <c r="AB156">
        <v>0</v>
      </c>
      <c r="AC156">
        <v>0</v>
      </c>
      <c r="AD156">
        <v>0</v>
      </c>
      <c r="AE156">
        <v>0</v>
      </c>
      <c r="AF156">
        <v>1</v>
      </c>
      <c r="AG156">
        <v>1</v>
      </c>
      <c r="AH156">
        <v>0</v>
      </c>
      <c r="AI156">
        <v>0</v>
      </c>
      <c r="AJ156">
        <v>0</v>
      </c>
      <c r="AK156">
        <v>1</v>
      </c>
      <c r="AL156">
        <v>0</v>
      </c>
      <c r="AM156">
        <v>0</v>
      </c>
    </row>
    <row r="157" spans="1:39" x14ac:dyDescent="0.25">
      <c r="A157">
        <v>156</v>
      </c>
      <c r="B157" t="s">
        <v>465</v>
      </c>
      <c r="C157" t="s">
        <v>78</v>
      </c>
      <c r="D157" t="s">
        <v>104</v>
      </c>
      <c r="E157">
        <v>3.7</v>
      </c>
      <c r="F157" t="str">
        <f t="shared" si="2"/>
        <v>Eastern</v>
      </c>
      <c r="G157" t="s">
        <v>1081</v>
      </c>
      <c r="H157" t="s">
        <v>105</v>
      </c>
      <c r="I157">
        <f>VLOOKUP(H157,Sheet1!$A$1:$C$51,3)</f>
        <v>2252</v>
      </c>
      <c r="J157">
        <f>VLOOKUP(H157,Sheet1!$A$1:$C$51,2)</f>
        <v>0.91</v>
      </c>
      <c r="K157" t="s">
        <v>224</v>
      </c>
      <c r="L157" t="s">
        <v>102</v>
      </c>
      <c r="M157" s="1" t="s">
        <v>31</v>
      </c>
      <c r="N157">
        <v>1781</v>
      </c>
      <c r="O157" t="s">
        <v>60</v>
      </c>
      <c r="P157" t="s">
        <v>103</v>
      </c>
      <c r="Q157" t="s">
        <v>103</v>
      </c>
      <c r="R157" t="s">
        <v>96</v>
      </c>
      <c r="S157">
        <v>52</v>
      </c>
      <c r="T157">
        <v>101</v>
      </c>
      <c r="U157">
        <v>76.5</v>
      </c>
      <c r="V157" t="s">
        <v>26</v>
      </c>
      <c r="W157" t="s">
        <v>79</v>
      </c>
      <c r="X157">
        <v>0</v>
      </c>
      <c r="Y157">
        <v>0</v>
      </c>
      <c r="Z157">
        <v>0</v>
      </c>
      <c r="AA157">
        <v>1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</row>
    <row r="158" spans="1:39" x14ac:dyDescent="0.25">
      <c r="A158">
        <v>157</v>
      </c>
      <c r="B158" t="s">
        <v>466</v>
      </c>
      <c r="C158" t="s">
        <v>25</v>
      </c>
      <c r="D158" t="s">
        <v>468</v>
      </c>
      <c r="E158">
        <v>3.8</v>
      </c>
      <c r="F158" t="str">
        <f t="shared" si="2"/>
        <v>Eastern</v>
      </c>
      <c r="G158" t="s">
        <v>1136</v>
      </c>
      <c r="H158" t="s">
        <v>37</v>
      </c>
      <c r="I158">
        <f>VLOOKUP(H158,Sheet1!$A$1:$C$51,3)</f>
        <v>2252</v>
      </c>
      <c r="J158">
        <f>VLOOKUP(H158,Sheet1!$A$1:$C$51,2)</f>
        <v>0.91</v>
      </c>
      <c r="K158" t="s">
        <v>467</v>
      </c>
      <c r="L158" t="s">
        <v>467</v>
      </c>
      <c r="M158" s="1" t="s">
        <v>19</v>
      </c>
      <c r="N158">
        <v>1981</v>
      </c>
      <c r="O158" t="s">
        <v>20</v>
      </c>
      <c r="P158" t="s">
        <v>125</v>
      </c>
      <c r="Q158" t="s">
        <v>126</v>
      </c>
      <c r="R158" t="s">
        <v>49</v>
      </c>
      <c r="S158">
        <v>81</v>
      </c>
      <c r="T158">
        <v>133</v>
      </c>
      <c r="U158">
        <v>107</v>
      </c>
      <c r="V158" t="s">
        <v>26</v>
      </c>
      <c r="W158" t="s">
        <v>27</v>
      </c>
      <c r="X158">
        <v>1</v>
      </c>
      <c r="Y158">
        <v>0</v>
      </c>
      <c r="Z158">
        <v>0</v>
      </c>
      <c r="AA158">
        <v>1</v>
      </c>
      <c r="AB158">
        <v>1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1</v>
      </c>
      <c r="AJ158">
        <v>0</v>
      </c>
      <c r="AK158">
        <v>0</v>
      </c>
      <c r="AL158">
        <v>0</v>
      </c>
      <c r="AM158">
        <v>0</v>
      </c>
    </row>
    <row r="159" spans="1:39" x14ac:dyDescent="0.25">
      <c r="A159">
        <v>158</v>
      </c>
      <c r="B159" t="s">
        <v>469</v>
      </c>
      <c r="C159" t="s">
        <v>25</v>
      </c>
      <c r="D159" t="s">
        <v>470</v>
      </c>
      <c r="E159">
        <v>3.5</v>
      </c>
      <c r="F159" t="str">
        <f t="shared" si="2"/>
        <v>Pacific</v>
      </c>
      <c r="G159" t="s">
        <v>1050</v>
      </c>
      <c r="H159" t="s">
        <v>73</v>
      </c>
      <c r="I159">
        <f>VLOOKUP(H159,Sheet1!$A$1:$C$51,3)</f>
        <v>2518</v>
      </c>
      <c r="J159">
        <f>VLOOKUP(H159,Sheet1!$A$1:$C$51,2)</f>
        <v>0.87</v>
      </c>
      <c r="K159" t="s">
        <v>68</v>
      </c>
      <c r="L159" t="s">
        <v>68</v>
      </c>
      <c r="M159" s="1" t="s">
        <v>31</v>
      </c>
      <c r="N159">
        <v>1970</v>
      </c>
      <c r="O159" t="s">
        <v>60</v>
      </c>
      <c r="P159" t="s">
        <v>176</v>
      </c>
      <c r="Q159" t="s">
        <v>81</v>
      </c>
      <c r="R159" t="s">
        <v>96</v>
      </c>
      <c r="S159">
        <v>132</v>
      </c>
      <c r="T159">
        <v>211</v>
      </c>
      <c r="U159">
        <v>171.5</v>
      </c>
      <c r="V159" t="s">
        <v>26</v>
      </c>
      <c r="W159" t="s">
        <v>27</v>
      </c>
      <c r="X159">
        <v>1</v>
      </c>
      <c r="Y159">
        <v>0</v>
      </c>
      <c r="Z159">
        <v>1</v>
      </c>
      <c r="AA159">
        <v>0</v>
      </c>
      <c r="AB159">
        <v>1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1</v>
      </c>
      <c r="AI159">
        <v>0</v>
      </c>
      <c r="AJ159">
        <v>0</v>
      </c>
      <c r="AK159">
        <v>0</v>
      </c>
      <c r="AL159">
        <v>0</v>
      </c>
      <c r="AM159">
        <v>0</v>
      </c>
    </row>
    <row r="160" spans="1:39" x14ac:dyDescent="0.25">
      <c r="A160">
        <v>159</v>
      </c>
      <c r="B160" t="s">
        <v>130</v>
      </c>
      <c r="C160" t="s">
        <v>25</v>
      </c>
      <c r="D160" t="s">
        <v>132</v>
      </c>
      <c r="E160">
        <v>3.9</v>
      </c>
      <c r="F160" t="str">
        <f t="shared" si="2"/>
        <v>Central</v>
      </c>
      <c r="G160" t="s">
        <v>1048</v>
      </c>
      <c r="H160" t="s">
        <v>64</v>
      </c>
      <c r="I160">
        <f>VLOOKUP(H160,Sheet1!$A$1:$C$51,3)</f>
        <v>1455</v>
      </c>
      <c r="J160">
        <f>VLOOKUP(H160,Sheet1!$A$1:$C$51,2)</f>
        <v>1.03</v>
      </c>
      <c r="K160" t="s">
        <v>58</v>
      </c>
      <c r="L160" t="s">
        <v>118</v>
      </c>
      <c r="M160" s="1" t="s">
        <v>59</v>
      </c>
      <c r="N160">
        <v>2013</v>
      </c>
      <c r="O160" t="s">
        <v>20</v>
      </c>
      <c r="P160" t="s">
        <v>131</v>
      </c>
      <c r="Q160" t="s">
        <v>126</v>
      </c>
      <c r="R160" t="s">
        <v>55</v>
      </c>
      <c r="S160">
        <v>73</v>
      </c>
      <c r="T160">
        <v>119</v>
      </c>
      <c r="U160">
        <v>96</v>
      </c>
      <c r="V160" t="s">
        <v>133</v>
      </c>
      <c r="W160" t="s">
        <v>79</v>
      </c>
      <c r="X160">
        <v>0</v>
      </c>
      <c r="Y160">
        <v>0</v>
      </c>
      <c r="Z160">
        <v>0</v>
      </c>
      <c r="AA160">
        <v>1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</row>
    <row r="161" spans="1:39" x14ac:dyDescent="0.25">
      <c r="A161">
        <v>160</v>
      </c>
      <c r="B161" t="s">
        <v>121</v>
      </c>
      <c r="C161" t="s">
        <v>25</v>
      </c>
      <c r="D161" t="s">
        <v>122</v>
      </c>
      <c r="E161">
        <v>4.2</v>
      </c>
      <c r="F161" t="str">
        <f t="shared" si="2"/>
        <v>Pacific</v>
      </c>
      <c r="G161" t="s">
        <v>1058</v>
      </c>
      <c r="H161" t="s">
        <v>73</v>
      </c>
      <c r="I161">
        <f>VLOOKUP(H161,Sheet1!$A$1:$C$51,3)</f>
        <v>2518</v>
      </c>
      <c r="J161">
        <f>VLOOKUP(H161,Sheet1!$A$1:$C$51,2)</f>
        <v>0.87</v>
      </c>
      <c r="K161" t="s">
        <v>82</v>
      </c>
      <c r="L161" t="s">
        <v>82</v>
      </c>
      <c r="M161" s="1" t="s">
        <v>53</v>
      </c>
      <c r="N161">
        <v>2010</v>
      </c>
      <c r="O161" t="s">
        <v>20</v>
      </c>
      <c r="P161" t="s">
        <v>119</v>
      </c>
      <c r="Q161" t="s">
        <v>81</v>
      </c>
      <c r="R161" t="s">
        <v>55</v>
      </c>
      <c r="S161">
        <v>110</v>
      </c>
      <c r="T161">
        <v>175</v>
      </c>
      <c r="U161">
        <v>142.5</v>
      </c>
      <c r="V161" t="s">
        <v>26</v>
      </c>
      <c r="W161" t="s">
        <v>26</v>
      </c>
      <c r="X161">
        <v>0</v>
      </c>
      <c r="Y161">
        <v>0</v>
      </c>
      <c r="Z161">
        <v>0</v>
      </c>
      <c r="AA161">
        <v>0</v>
      </c>
      <c r="AB161">
        <v>1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</row>
    <row r="162" spans="1:39" x14ac:dyDescent="0.25">
      <c r="A162">
        <v>161</v>
      </c>
      <c r="B162" t="s">
        <v>471</v>
      </c>
      <c r="C162" t="s">
        <v>113</v>
      </c>
      <c r="D162" t="s">
        <v>436</v>
      </c>
      <c r="E162">
        <v>4.2</v>
      </c>
      <c r="F162" t="str">
        <f t="shared" si="2"/>
        <v>Mountain</v>
      </c>
      <c r="G162" t="s">
        <v>1131</v>
      </c>
      <c r="H162" t="s">
        <v>437</v>
      </c>
      <c r="I162">
        <f>VLOOKUP(H162,Sheet1!$A$1:$C$51,3)</f>
        <v>1526</v>
      </c>
      <c r="J162">
        <f>VLOOKUP(H162,Sheet1!$A$1:$C$51,2)</f>
        <v>1.04</v>
      </c>
      <c r="K162" t="s">
        <v>432</v>
      </c>
      <c r="L162" t="s">
        <v>433</v>
      </c>
      <c r="M162" s="1" t="s">
        <v>31</v>
      </c>
      <c r="N162">
        <v>1830</v>
      </c>
      <c r="O162" t="s">
        <v>124</v>
      </c>
      <c r="P162" t="s">
        <v>434</v>
      </c>
      <c r="Q162" t="s">
        <v>435</v>
      </c>
      <c r="R162" t="s">
        <v>55</v>
      </c>
      <c r="S162">
        <v>74</v>
      </c>
      <c r="T162">
        <v>140</v>
      </c>
      <c r="U162">
        <v>107</v>
      </c>
      <c r="V162" t="s">
        <v>26</v>
      </c>
      <c r="W162" t="s">
        <v>27</v>
      </c>
      <c r="X162">
        <v>0</v>
      </c>
      <c r="Y162">
        <v>0</v>
      </c>
      <c r="Z162">
        <v>0</v>
      </c>
      <c r="AA162">
        <v>1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</row>
    <row r="163" spans="1:39" x14ac:dyDescent="0.25">
      <c r="A163">
        <v>162</v>
      </c>
      <c r="B163" t="s">
        <v>472</v>
      </c>
      <c r="C163" t="s">
        <v>78</v>
      </c>
      <c r="D163" t="s">
        <v>473</v>
      </c>
      <c r="E163">
        <v>3.5</v>
      </c>
      <c r="F163" t="str">
        <f t="shared" si="2"/>
        <v>Eastern</v>
      </c>
      <c r="G163" t="s">
        <v>1073</v>
      </c>
      <c r="H163" t="s">
        <v>105</v>
      </c>
      <c r="I163">
        <f>VLOOKUP(H163,Sheet1!$A$1:$C$51,3)</f>
        <v>2252</v>
      </c>
      <c r="J163">
        <f>VLOOKUP(H163,Sheet1!$A$1:$C$51,2)</f>
        <v>0.91</v>
      </c>
      <c r="K163" t="s">
        <v>188</v>
      </c>
      <c r="L163" t="s">
        <v>188</v>
      </c>
      <c r="M163" s="1" t="s">
        <v>45</v>
      </c>
      <c r="N163">
        <v>2010</v>
      </c>
      <c r="O163" t="s">
        <v>20</v>
      </c>
      <c r="P163" t="s">
        <v>103</v>
      </c>
      <c r="Q163" t="s">
        <v>103</v>
      </c>
      <c r="R163" t="s">
        <v>62</v>
      </c>
      <c r="S163">
        <v>100</v>
      </c>
      <c r="T163">
        <v>190</v>
      </c>
      <c r="U163">
        <v>145</v>
      </c>
      <c r="V163" t="s">
        <v>133</v>
      </c>
      <c r="W163" t="s">
        <v>79</v>
      </c>
      <c r="X163">
        <v>1</v>
      </c>
      <c r="Y163">
        <v>0</v>
      </c>
      <c r="Z163">
        <v>0</v>
      </c>
      <c r="AA163">
        <v>1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</row>
    <row r="164" spans="1:39" x14ac:dyDescent="0.25">
      <c r="A164">
        <v>163</v>
      </c>
      <c r="B164" t="s">
        <v>362</v>
      </c>
      <c r="C164" t="s">
        <v>100</v>
      </c>
      <c r="D164" t="s">
        <v>474</v>
      </c>
      <c r="E164">
        <v>2.9</v>
      </c>
      <c r="F164" t="str">
        <f t="shared" si="2"/>
        <v>Eastern</v>
      </c>
      <c r="G164" t="s">
        <v>1062</v>
      </c>
      <c r="H164" t="s">
        <v>91</v>
      </c>
      <c r="I164">
        <f>VLOOKUP(H164,Sheet1!$A$1:$C$51,3)</f>
        <v>1526</v>
      </c>
      <c r="J164">
        <f>VLOOKUP(H164,Sheet1!$A$1:$C$51,2)</f>
        <v>1.04</v>
      </c>
      <c r="K164" t="s">
        <v>87</v>
      </c>
      <c r="L164" t="s">
        <v>87</v>
      </c>
      <c r="M164" s="1" t="s">
        <v>59</v>
      </c>
      <c r="N164">
        <v>1993</v>
      </c>
      <c r="O164" t="s">
        <v>124</v>
      </c>
      <c r="P164" t="s">
        <v>442</v>
      </c>
      <c r="Q164" t="s">
        <v>348</v>
      </c>
      <c r="R164" t="s">
        <v>71</v>
      </c>
      <c r="S164">
        <v>43</v>
      </c>
      <c r="T164">
        <v>80</v>
      </c>
      <c r="U164">
        <v>61.5</v>
      </c>
      <c r="V164" t="s">
        <v>133</v>
      </c>
      <c r="W164" t="s">
        <v>27</v>
      </c>
      <c r="X164">
        <v>1</v>
      </c>
      <c r="Y164">
        <v>0</v>
      </c>
      <c r="Z164">
        <v>0</v>
      </c>
      <c r="AA164">
        <v>1</v>
      </c>
      <c r="AB164">
        <v>1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1</v>
      </c>
      <c r="AJ164">
        <v>1</v>
      </c>
      <c r="AK164">
        <v>0</v>
      </c>
      <c r="AL164">
        <v>0</v>
      </c>
      <c r="AM164">
        <v>0</v>
      </c>
    </row>
    <row r="165" spans="1:39" x14ac:dyDescent="0.25">
      <c r="A165">
        <v>164</v>
      </c>
      <c r="B165" t="s">
        <v>475</v>
      </c>
      <c r="C165" t="s">
        <v>78</v>
      </c>
      <c r="D165" t="s">
        <v>478</v>
      </c>
      <c r="E165">
        <v>3.6</v>
      </c>
      <c r="F165" t="str">
        <f t="shared" si="2"/>
        <v>Eastern</v>
      </c>
      <c r="G165" t="s">
        <v>1137</v>
      </c>
      <c r="H165" t="s">
        <v>255</v>
      </c>
      <c r="I165">
        <f>VLOOKUP(H165,Sheet1!$A$1:$C$51,3)</f>
        <v>1242</v>
      </c>
      <c r="J165">
        <f>VLOOKUP(H165,Sheet1!$A$1:$C$51,2)</f>
        <v>1.03</v>
      </c>
      <c r="K165" t="s">
        <v>476</v>
      </c>
      <c r="L165" t="s">
        <v>477</v>
      </c>
      <c r="M165" s="1" t="s">
        <v>88</v>
      </c>
      <c r="N165">
        <v>2017</v>
      </c>
      <c r="O165" t="s">
        <v>124</v>
      </c>
      <c r="P165" t="s">
        <v>33</v>
      </c>
      <c r="Q165" t="s">
        <v>34</v>
      </c>
      <c r="R165" t="s">
        <v>55</v>
      </c>
      <c r="S165">
        <v>35</v>
      </c>
      <c r="T165">
        <v>49</v>
      </c>
      <c r="U165">
        <v>42</v>
      </c>
      <c r="V165" t="s">
        <v>26</v>
      </c>
      <c r="W165" t="s">
        <v>26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</row>
    <row r="166" spans="1:39" x14ac:dyDescent="0.25">
      <c r="A166">
        <v>165</v>
      </c>
      <c r="B166" t="s">
        <v>479</v>
      </c>
      <c r="C166" t="s">
        <v>25</v>
      </c>
      <c r="D166" t="s">
        <v>482</v>
      </c>
      <c r="E166">
        <v>2.7</v>
      </c>
      <c r="F166" t="str">
        <f t="shared" si="2"/>
        <v>Central</v>
      </c>
      <c r="G166" t="s">
        <v>1138</v>
      </c>
      <c r="H166" t="s">
        <v>339</v>
      </c>
      <c r="I166">
        <f>VLOOKUP(H166,Sheet1!$A$1:$C$51,3)</f>
        <v>1141</v>
      </c>
      <c r="J166">
        <f>VLOOKUP(H166,Sheet1!$A$1:$C$51,2)</f>
        <v>1.0900000000000001</v>
      </c>
      <c r="K166" t="s">
        <v>480</v>
      </c>
      <c r="L166" t="s">
        <v>480</v>
      </c>
      <c r="M166" s="1" t="s">
        <v>53</v>
      </c>
      <c r="N166">
        <v>1951</v>
      </c>
      <c r="O166" t="s">
        <v>46</v>
      </c>
      <c r="P166" t="s">
        <v>481</v>
      </c>
      <c r="Q166" t="s">
        <v>66</v>
      </c>
      <c r="R166" t="s">
        <v>22</v>
      </c>
      <c r="S166">
        <v>91</v>
      </c>
      <c r="T166">
        <v>149</v>
      </c>
      <c r="U166">
        <v>120</v>
      </c>
      <c r="V166" t="s">
        <v>26</v>
      </c>
      <c r="W166" t="s">
        <v>26</v>
      </c>
      <c r="X166">
        <v>1</v>
      </c>
      <c r="Y166">
        <v>0</v>
      </c>
      <c r="Z166">
        <v>0</v>
      </c>
      <c r="AA166">
        <v>0</v>
      </c>
      <c r="AB166">
        <v>1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1</v>
      </c>
      <c r="AJ166">
        <v>1</v>
      </c>
      <c r="AK166">
        <v>0</v>
      </c>
      <c r="AL166">
        <v>0</v>
      </c>
      <c r="AM166">
        <v>0</v>
      </c>
    </row>
    <row r="167" spans="1:39" x14ac:dyDescent="0.25">
      <c r="A167">
        <v>166</v>
      </c>
      <c r="B167" t="s">
        <v>483</v>
      </c>
      <c r="C167" t="s">
        <v>78</v>
      </c>
      <c r="D167" t="s">
        <v>484</v>
      </c>
      <c r="E167">
        <v>4.4000000000000004</v>
      </c>
      <c r="F167" t="str">
        <f t="shared" si="2"/>
        <v>Eastern</v>
      </c>
      <c r="G167" t="s">
        <v>1055</v>
      </c>
      <c r="H167" t="s">
        <v>105</v>
      </c>
      <c r="I167">
        <f>VLOOKUP(H167,Sheet1!$A$1:$C$51,3)</f>
        <v>2252</v>
      </c>
      <c r="J167">
        <f>VLOOKUP(H167,Sheet1!$A$1:$C$51,2)</f>
        <v>0.91</v>
      </c>
      <c r="K167" t="s">
        <v>101</v>
      </c>
      <c r="L167" t="s">
        <v>101</v>
      </c>
      <c r="M167" s="1" t="s">
        <v>59</v>
      </c>
      <c r="N167">
        <v>2013</v>
      </c>
      <c r="O167" t="s">
        <v>60</v>
      </c>
      <c r="P167" t="s">
        <v>103</v>
      </c>
      <c r="Q167" t="s">
        <v>103</v>
      </c>
      <c r="R167" t="s">
        <v>41</v>
      </c>
      <c r="S167">
        <v>42</v>
      </c>
      <c r="T167">
        <v>82</v>
      </c>
      <c r="U167">
        <v>62</v>
      </c>
      <c r="V167" t="s">
        <v>26</v>
      </c>
      <c r="W167" t="s">
        <v>79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</row>
    <row r="168" spans="1:39" x14ac:dyDescent="0.25">
      <c r="A168">
        <v>167</v>
      </c>
      <c r="B168" t="s">
        <v>180</v>
      </c>
      <c r="C168" t="s">
        <v>25</v>
      </c>
      <c r="D168" t="s">
        <v>373</v>
      </c>
      <c r="E168">
        <v>4</v>
      </c>
      <c r="F168" t="str">
        <f t="shared" si="2"/>
        <v>Pacific</v>
      </c>
      <c r="G168" t="s">
        <v>1058</v>
      </c>
      <c r="H168" t="s">
        <v>73</v>
      </c>
      <c r="I168">
        <f>VLOOKUP(H168,Sheet1!$A$1:$C$51,3)</f>
        <v>2518</v>
      </c>
      <c r="J168">
        <f>VLOOKUP(H168,Sheet1!$A$1:$C$51,2)</f>
        <v>0.87</v>
      </c>
      <c r="K168" t="s">
        <v>82</v>
      </c>
      <c r="L168" t="s">
        <v>372</v>
      </c>
      <c r="M168" s="1" t="s">
        <v>88</v>
      </c>
      <c r="N168">
        <v>1982</v>
      </c>
      <c r="O168" t="s">
        <v>60</v>
      </c>
      <c r="P168" t="s">
        <v>176</v>
      </c>
      <c r="Q168" t="s">
        <v>81</v>
      </c>
      <c r="R168" t="s">
        <v>35</v>
      </c>
      <c r="S168">
        <v>116</v>
      </c>
      <c r="T168">
        <v>185</v>
      </c>
      <c r="U168">
        <v>150.5</v>
      </c>
      <c r="V168" t="s">
        <v>133</v>
      </c>
      <c r="W168" t="s">
        <v>79</v>
      </c>
      <c r="X168">
        <v>1</v>
      </c>
      <c r="Y168">
        <v>1</v>
      </c>
      <c r="Z168">
        <v>0</v>
      </c>
      <c r="AA168">
        <v>0</v>
      </c>
      <c r="AB168">
        <v>1</v>
      </c>
      <c r="AC168">
        <v>1</v>
      </c>
      <c r="AD168">
        <v>0</v>
      </c>
      <c r="AE168">
        <v>0</v>
      </c>
      <c r="AF168">
        <v>1</v>
      </c>
      <c r="AG168">
        <v>1</v>
      </c>
      <c r="AH168">
        <v>1</v>
      </c>
      <c r="AI168">
        <v>0</v>
      </c>
      <c r="AJ168">
        <v>0</v>
      </c>
      <c r="AK168">
        <v>0</v>
      </c>
      <c r="AL168">
        <v>0</v>
      </c>
      <c r="AM168">
        <v>0</v>
      </c>
    </row>
    <row r="169" spans="1:39" x14ac:dyDescent="0.25">
      <c r="A169">
        <v>168</v>
      </c>
      <c r="B169" t="s">
        <v>485</v>
      </c>
      <c r="C169" t="s">
        <v>1256</v>
      </c>
      <c r="D169" t="s">
        <v>487</v>
      </c>
      <c r="E169">
        <v>4.3</v>
      </c>
      <c r="F169" t="str">
        <f t="shared" si="2"/>
        <v>Eastern</v>
      </c>
      <c r="G169" t="s">
        <v>1139</v>
      </c>
      <c r="H169" t="s">
        <v>162</v>
      </c>
      <c r="I169">
        <f>VLOOKUP(H169,Sheet1!$A$1:$C$51,3)</f>
        <v>1110</v>
      </c>
      <c r="J169">
        <f>VLOOKUP(H169,Sheet1!$A$1:$C$51,2)</f>
        <v>1.08</v>
      </c>
      <c r="K169" t="s">
        <v>486</v>
      </c>
      <c r="L169" t="s">
        <v>160</v>
      </c>
      <c r="M169" s="1" t="s">
        <v>59</v>
      </c>
      <c r="N169">
        <v>1967</v>
      </c>
      <c r="O169" t="s">
        <v>20</v>
      </c>
      <c r="P169" t="s">
        <v>54</v>
      </c>
      <c r="Q169" t="s">
        <v>40</v>
      </c>
      <c r="R169" t="s">
        <v>55</v>
      </c>
      <c r="S169">
        <v>59</v>
      </c>
      <c r="T169">
        <v>116</v>
      </c>
      <c r="U169">
        <v>87.5</v>
      </c>
      <c r="V169" t="s">
        <v>26</v>
      </c>
      <c r="W169" t="s">
        <v>26</v>
      </c>
      <c r="X169">
        <v>0</v>
      </c>
      <c r="Y169">
        <v>0</v>
      </c>
      <c r="Z169">
        <v>0</v>
      </c>
      <c r="AA169">
        <v>1</v>
      </c>
      <c r="AB169">
        <v>1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1</v>
      </c>
      <c r="AJ169">
        <v>0</v>
      </c>
      <c r="AK169">
        <v>0</v>
      </c>
      <c r="AL169">
        <v>0</v>
      </c>
      <c r="AM169">
        <v>0</v>
      </c>
    </row>
    <row r="170" spans="1:39" x14ac:dyDescent="0.25">
      <c r="A170">
        <v>169</v>
      </c>
      <c r="B170" t="s">
        <v>184</v>
      </c>
      <c r="C170" t="s">
        <v>113</v>
      </c>
      <c r="D170" t="s">
        <v>489</v>
      </c>
      <c r="E170">
        <v>4.2</v>
      </c>
      <c r="F170" t="str">
        <f t="shared" si="2"/>
        <v>Eastern</v>
      </c>
      <c r="G170" t="s">
        <v>1140</v>
      </c>
      <c r="H170" t="s">
        <v>43</v>
      </c>
      <c r="I170">
        <f>VLOOKUP(H170,Sheet1!$A$1:$C$51,3)</f>
        <v>1590</v>
      </c>
      <c r="J170">
        <f>VLOOKUP(H170,Sheet1!$A$1:$C$51,2)</f>
        <v>0.99</v>
      </c>
      <c r="K170" t="s">
        <v>488</v>
      </c>
      <c r="L170" t="s">
        <v>488</v>
      </c>
      <c r="M170" s="1" t="s">
        <v>53</v>
      </c>
      <c r="N170">
        <v>2006</v>
      </c>
      <c r="O170" t="s">
        <v>60</v>
      </c>
      <c r="P170" t="s">
        <v>54</v>
      </c>
      <c r="Q170" t="s">
        <v>40</v>
      </c>
      <c r="R170" t="s">
        <v>71</v>
      </c>
      <c r="S170">
        <v>48</v>
      </c>
      <c r="T170">
        <v>95</v>
      </c>
      <c r="U170">
        <v>71.5</v>
      </c>
      <c r="V170" t="s">
        <v>26</v>
      </c>
      <c r="W170" t="s">
        <v>26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1</v>
      </c>
      <c r="AI170">
        <v>0</v>
      </c>
      <c r="AJ170">
        <v>0</v>
      </c>
      <c r="AK170">
        <v>0</v>
      </c>
      <c r="AL170">
        <v>0</v>
      </c>
      <c r="AM170">
        <v>0</v>
      </c>
    </row>
    <row r="171" spans="1:39" x14ac:dyDescent="0.25">
      <c r="A171">
        <v>170</v>
      </c>
      <c r="B171" t="s">
        <v>490</v>
      </c>
      <c r="C171" t="s">
        <v>100</v>
      </c>
      <c r="D171" t="s">
        <v>491</v>
      </c>
      <c r="E171">
        <v>3.6</v>
      </c>
      <c r="F171" t="str">
        <f t="shared" si="2"/>
        <v>Pacific</v>
      </c>
      <c r="G171" t="s">
        <v>1141</v>
      </c>
      <c r="H171" t="s">
        <v>73</v>
      </c>
      <c r="I171">
        <f>VLOOKUP(H171,Sheet1!$A$1:$C$51,3)</f>
        <v>2518</v>
      </c>
      <c r="J171">
        <f>VLOOKUP(H171,Sheet1!$A$1:$C$51,2)</f>
        <v>0.87</v>
      </c>
      <c r="K171" t="s">
        <v>372</v>
      </c>
      <c r="L171" t="s">
        <v>372</v>
      </c>
      <c r="M171" s="1" t="s">
        <v>53</v>
      </c>
      <c r="N171">
        <v>2006</v>
      </c>
      <c r="O171" t="s">
        <v>108</v>
      </c>
      <c r="P171" t="s">
        <v>95</v>
      </c>
      <c r="Q171" t="s">
        <v>84</v>
      </c>
      <c r="R171" t="s">
        <v>41</v>
      </c>
      <c r="S171">
        <v>31</v>
      </c>
      <c r="T171">
        <v>72</v>
      </c>
      <c r="U171">
        <v>51.5</v>
      </c>
      <c r="V171" t="s">
        <v>26</v>
      </c>
      <c r="W171" t="s">
        <v>26</v>
      </c>
      <c r="X171">
        <v>0</v>
      </c>
      <c r="Y171">
        <v>0</v>
      </c>
      <c r="Z171">
        <v>0</v>
      </c>
      <c r="AA171">
        <v>1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1</v>
      </c>
    </row>
    <row r="172" spans="1:39" x14ac:dyDescent="0.25">
      <c r="A172">
        <v>171</v>
      </c>
      <c r="B172" t="s">
        <v>492</v>
      </c>
      <c r="C172" t="s">
        <v>78</v>
      </c>
      <c r="D172" t="s">
        <v>104</v>
      </c>
      <c r="E172">
        <v>3.7</v>
      </c>
      <c r="F172" t="str">
        <f t="shared" si="2"/>
        <v>Pacific</v>
      </c>
      <c r="G172" t="s">
        <v>1084</v>
      </c>
      <c r="H172" t="s">
        <v>73</v>
      </c>
      <c r="I172">
        <f>VLOOKUP(H172,Sheet1!$A$1:$C$51,3)</f>
        <v>2518</v>
      </c>
      <c r="J172">
        <f>VLOOKUP(H172,Sheet1!$A$1:$C$51,2)</f>
        <v>0.87</v>
      </c>
      <c r="K172" t="s">
        <v>233</v>
      </c>
      <c r="L172" t="s">
        <v>102</v>
      </c>
      <c r="M172" s="1" t="s">
        <v>31</v>
      </c>
      <c r="N172">
        <v>1781</v>
      </c>
      <c r="O172" t="s">
        <v>60</v>
      </c>
      <c r="P172" t="s">
        <v>103</v>
      </c>
      <c r="Q172" t="s">
        <v>103</v>
      </c>
      <c r="R172" t="s">
        <v>96</v>
      </c>
      <c r="S172">
        <v>105</v>
      </c>
      <c r="T172">
        <v>198</v>
      </c>
      <c r="U172">
        <v>151.5</v>
      </c>
      <c r="V172" t="s">
        <v>133</v>
      </c>
      <c r="W172" t="s">
        <v>27</v>
      </c>
      <c r="X172">
        <v>0</v>
      </c>
      <c r="Y172">
        <v>0</v>
      </c>
      <c r="Z172">
        <v>0</v>
      </c>
      <c r="AA172">
        <v>1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</row>
    <row r="173" spans="1:39" x14ac:dyDescent="0.25">
      <c r="A173">
        <v>172</v>
      </c>
      <c r="B173" t="s">
        <v>362</v>
      </c>
      <c r="C173" t="s">
        <v>100</v>
      </c>
      <c r="D173" t="s">
        <v>494</v>
      </c>
      <c r="E173">
        <v>2.8</v>
      </c>
      <c r="F173" t="str">
        <f t="shared" si="2"/>
        <v>Eastern</v>
      </c>
      <c r="G173" t="s">
        <v>1142</v>
      </c>
      <c r="H173" t="s">
        <v>112</v>
      </c>
      <c r="I173">
        <f>VLOOKUP(H173,Sheet1!$A$1:$C$51,3)</f>
        <v>1253</v>
      </c>
      <c r="J173">
        <f>VLOOKUP(H173,Sheet1!$A$1:$C$51,2)</f>
        <v>1.1200000000000001</v>
      </c>
      <c r="K173" t="s">
        <v>493</v>
      </c>
      <c r="L173" t="s">
        <v>493</v>
      </c>
      <c r="M173" s="1" t="s">
        <v>59</v>
      </c>
      <c r="N173">
        <v>2014</v>
      </c>
      <c r="O173" t="s">
        <v>20</v>
      </c>
      <c r="P173" t="s">
        <v>173</v>
      </c>
      <c r="Q173" t="s">
        <v>81</v>
      </c>
      <c r="R173" t="s">
        <v>55</v>
      </c>
      <c r="S173">
        <v>55</v>
      </c>
      <c r="T173">
        <v>100</v>
      </c>
      <c r="U173">
        <v>77.5</v>
      </c>
      <c r="V173" t="s">
        <v>133</v>
      </c>
      <c r="W173" t="s">
        <v>26</v>
      </c>
      <c r="X173">
        <v>1</v>
      </c>
      <c r="Y173">
        <v>0</v>
      </c>
      <c r="Z173">
        <v>0</v>
      </c>
      <c r="AA173">
        <v>1</v>
      </c>
      <c r="AB173">
        <v>1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1</v>
      </c>
      <c r="AJ173">
        <v>0</v>
      </c>
      <c r="AK173">
        <v>0</v>
      </c>
      <c r="AL173">
        <v>0</v>
      </c>
      <c r="AM173">
        <v>0</v>
      </c>
    </row>
    <row r="174" spans="1:39" x14ac:dyDescent="0.25">
      <c r="A174">
        <v>173</v>
      </c>
      <c r="B174" t="s">
        <v>495</v>
      </c>
      <c r="C174" t="s">
        <v>78</v>
      </c>
      <c r="D174" t="s">
        <v>104</v>
      </c>
      <c r="E174">
        <v>3.7</v>
      </c>
      <c r="F174" t="str">
        <f t="shared" si="2"/>
        <v>Eastern</v>
      </c>
      <c r="G174" t="s">
        <v>1081</v>
      </c>
      <c r="H174" t="s">
        <v>105</v>
      </c>
      <c r="I174">
        <f>VLOOKUP(H174,Sheet1!$A$1:$C$51,3)</f>
        <v>2252</v>
      </c>
      <c r="J174">
        <f>VLOOKUP(H174,Sheet1!$A$1:$C$51,2)</f>
        <v>0.91</v>
      </c>
      <c r="K174" t="s">
        <v>224</v>
      </c>
      <c r="L174" t="s">
        <v>102</v>
      </c>
      <c r="M174" s="1" t="s">
        <v>31</v>
      </c>
      <c r="N174">
        <v>1781</v>
      </c>
      <c r="O174" t="s">
        <v>60</v>
      </c>
      <c r="P174" t="s">
        <v>103</v>
      </c>
      <c r="Q174" t="s">
        <v>103</v>
      </c>
      <c r="R174" t="s">
        <v>96</v>
      </c>
      <c r="S174">
        <v>98</v>
      </c>
      <c r="T174">
        <v>182</v>
      </c>
      <c r="U174">
        <v>140</v>
      </c>
      <c r="V174" t="s">
        <v>133</v>
      </c>
      <c r="W174" t="s">
        <v>27</v>
      </c>
      <c r="X174">
        <v>0</v>
      </c>
      <c r="Y174">
        <v>0</v>
      </c>
      <c r="Z174">
        <v>0</v>
      </c>
      <c r="AA174">
        <v>1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</row>
    <row r="175" spans="1:39" x14ac:dyDescent="0.25">
      <c r="A175">
        <v>174</v>
      </c>
      <c r="B175" t="s">
        <v>180</v>
      </c>
      <c r="C175" t="s">
        <v>25</v>
      </c>
      <c r="D175" t="s">
        <v>497</v>
      </c>
      <c r="E175">
        <v>3.3</v>
      </c>
      <c r="F175" t="str">
        <f t="shared" si="2"/>
        <v>Eastern</v>
      </c>
      <c r="G175" t="s">
        <v>1143</v>
      </c>
      <c r="H175" t="s">
        <v>112</v>
      </c>
      <c r="I175">
        <f>VLOOKUP(H175,Sheet1!$A$1:$C$51,3)</f>
        <v>1253</v>
      </c>
      <c r="J175">
        <f>VLOOKUP(H175,Sheet1!$A$1:$C$51,2)</f>
        <v>1.1200000000000001</v>
      </c>
      <c r="K175" t="s">
        <v>496</v>
      </c>
      <c r="L175" t="s">
        <v>224</v>
      </c>
      <c r="M175" s="1" t="s">
        <v>45</v>
      </c>
      <c r="N175">
        <v>1982</v>
      </c>
      <c r="O175" t="s">
        <v>20</v>
      </c>
      <c r="P175" t="s">
        <v>125</v>
      </c>
      <c r="Q175" t="s">
        <v>126</v>
      </c>
      <c r="R175" t="s">
        <v>143</v>
      </c>
      <c r="S175">
        <v>73</v>
      </c>
      <c r="T175">
        <v>124</v>
      </c>
      <c r="U175">
        <v>98.5</v>
      </c>
      <c r="V175" t="s">
        <v>133</v>
      </c>
      <c r="W175" t="s">
        <v>27</v>
      </c>
      <c r="X175">
        <v>0</v>
      </c>
      <c r="Y175">
        <v>0</v>
      </c>
      <c r="Z175">
        <v>0</v>
      </c>
      <c r="AA175">
        <v>1</v>
      </c>
      <c r="AB175">
        <v>1</v>
      </c>
      <c r="AC175">
        <v>1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</row>
    <row r="176" spans="1:39" x14ac:dyDescent="0.25">
      <c r="A176">
        <v>175</v>
      </c>
      <c r="B176" t="s">
        <v>498</v>
      </c>
      <c r="C176" t="s">
        <v>25</v>
      </c>
      <c r="D176" t="s">
        <v>1038</v>
      </c>
      <c r="E176">
        <v>-1</v>
      </c>
      <c r="F176" t="str">
        <f t="shared" si="2"/>
        <v>Pacific</v>
      </c>
      <c r="G176" t="s">
        <v>1058</v>
      </c>
      <c r="H176" t="s">
        <v>73</v>
      </c>
      <c r="I176">
        <f>VLOOKUP(H176,Sheet1!$A$1:$C$51,3)</f>
        <v>2518</v>
      </c>
      <c r="J176">
        <f>VLOOKUP(H176,Sheet1!$A$1:$C$51,2)</f>
        <v>0.87</v>
      </c>
      <c r="K176" t="s">
        <v>82</v>
      </c>
      <c r="L176" t="s">
        <v>181</v>
      </c>
      <c r="M176" s="1" t="s">
        <v>53</v>
      </c>
      <c r="N176">
        <v>2017</v>
      </c>
      <c r="O176" t="s">
        <v>20</v>
      </c>
      <c r="P176" t="s">
        <v>173</v>
      </c>
      <c r="Q176" t="s">
        <v>81</v>
      </c>
      <c r="R176" t="s">
        <v>266</v>
      </c>
      <c r="S176">
        <v>200</v>
      </c>
      <c r="T176">
        <v>250</v>
      </c>
      <c r="U176">
        <v>225</v>
      </c>
      <c r="V176" t="s">
        <v>133</v>
      </c>
      <c r="W176" t="s">
        <v>26</v>
      </c>
      <c r="X176">
        <v>1</v>
      </c>
      <c r="Y176">
        <v>0</v>
      </c>
      <c r="Z176">
        <v>1</v>
      </c>
      <c r="AA176">
        <v>1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1</v>
      </c>
      <c r="AJ176">
        <v>0</v>
      </c>
      <c r="AK176">
        <v>0</v>
      </c>
      <c r="AL176">
        <v>0</v>
      </c>
      <c r="AM176">
        <v>0</v>
      </c>
    </row>
    <row r="177" spans="1:39" x14ac:dyDescent="0.25">
      <c r="A177">
        <v>176</v>
      </c>
      <c r="B177" t="s">
        <v>499</v>
      </c>
      <c r="C177" t="s">
        <v>78</v>
      </c>
      <c r="D177" t="s">
        <v>501</v>
      </c>
      <c r="E177">
        <v>3.6</v>
      </c>
      <c r="F177" t="str">
        <f t="shared" si="2"/>
        <v>Eastern</v>
      </c>
      <c r="G177" t="s">
        <v>1144</v>
      </c>
      <c r="H177" t="s">
        <v>502</v>
      </c>
      <c r="I177">
        <f>VLOOKUP(H177,Sheet1!$A$1:$C$51,3)</f>
        <v>1435</v>
      </c>
      <c r="J177">
        <f>VLOOKUP(H177,Sheet1!$A$1:$C$51,2)</f>
        <v>1.01</v>
      </c>
      <c r="K177" t="s">
        <v>500</v>
      </c>
      <c r="L177" t="s">
        <v>500</v>
      </c>
      <c r="M177" s="1" t="s">
        <v>45</v>
      </c>
      <c r="N177">
        <v>1935</v>
      </c>
      <c r="O177" t="s">
        <v>124</v>
      </c>
      <c r="P177" t="s">
        <v>33</v>
      </c>
      <c r="Q177" t="s">
        <v>34</v>
      </c>
      <c r="R177" t="s">
        <v>41</v>
      </c>
      <c r="S177">
        <v>43</v>
      </c>
      <c r="T177">
        <v>70</v>
      </c>
      <c r="U177">
        <v>56.5</v>
      </c>
      <c r="V177" t="s">
        <v>26</v>
      </c>
      <c r="W177" t="s">
        <v>26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</row>
    <row r="178" spans="1:39" x14ac:dyDescent="0.25">
      <c r="A178">
        <v>177</v>
      </c>
      <c r="B178" t="s">
        <v>503</v>
      </c>
      <c r="C178" t="s">
        <v>78</v>
      </c>
      <c r="D178" t="s">
        <v>104</v>
      </c>
      <c r="E178">
        <v>3.7</v>
      </c>
      <c r="F178" t="str">
        <f t="shared" si="2"/>
        <v>Eastern</v>
      </c>
      <c r="G178" t="s">
        <v>1081</v>
      </c>
      <c r="H178" t="s">
        <v>105</v>
      </c>
      <c r="I178">
        <f>VLOOKUP(H178,Sheet1!$A$1:$C$51,3)</f>
        <v>2252</v>
      </c>
      <c r="J178">
        <f>VLOOKUP(H178,Sheet1!$A$1:$C$51,2)</f>
        <v>0.91</v>
      </c>
      <c r="K178" t="s">
        <v>224</v>
      </c>
      <c r="L178" t="s">
        <v>102</v>
      </c>
      <c r="M178" s="1" t="s">
        <v>31</v>
      </c>
      <c r="N178">
        <v>1781</v>
      </c>
      <c r="O178" t="s">
        <v>60</v>
      </c>
      <c r="P178" t="s">
        <v>103</v>
      </c>
      <c r="Q178" t="s">
        <v>103</v>
      </c>
      <c r="R178" t="s">
        <v>96</v>
      </c>
      <c r="S178">
        <v>117</v>
      </c>
      <c r="T178">
        <v>206</v>
      </c>
      <c r="U178">
        <v>161.5</v>
      </c>
      <c r="V178" t="s">
        <v>133</v>
      </c>
      <c r="W178" t="s">
        <v>27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</row>
    <row r="179" spans="1:39" x14ac:dyDescent="0.25">
      <c r="A179">
        <v>178</v>
      </c>
      <c r="B179" t="s">
        <v>504</v>
      </c>
      <c r="C179" t="s">
        <v>25</v>
      </c>
      <c r="D179" t="s">
        <v>506</v>
      </c>
      <c r="E179">
        <v>3.4</v>
      </c>
      <c r="F179" t="str">
        <f t="shared" si="2"/>
        <v>Eastern</v>
      </c>
      <c r="G179" t="s">
        <v>1047</v>
      </c>
      <c r="H179" t="s">
        <v>57</v>
      </c>
      <c r="I179">
        <f>VLOOKUP(H179,Sheet1!$A$1:$C$51,3)</f>
        <v>1290</v>
      </c>
      <c r="J179">
        <f>VLOOKUP(H179,Sheet1!$A$1:$C$51,2)</f>
        <v>1.1000000000000001</v>
      </c>
      <c r="K179" t="s">
        <v>52</v>
      </c>
      <c r="L179" t="s">
        <v>505</v>
      </c>
      <c r="M179" s="1" t="s">
        <v>45</v>
      </c>
      <c r="N179">
        <v>1948</v>
      </c>
      <c r="O179" t="s">
        <v>60</v>
      </c>
      <c r="P179" t="s">
        <v>125</v>
      </c>
      <c r="Q179" t="s">
        <v>126</v>
      </c>
      <c r="R179" t="s">
        <v>62</v>
      </c>
      <c r="S179">
        <v>111</v>
      </c>
      <c r="T179">
        <v>183</v>
      </c>
      <c r="U179">
        <v>147</v>
      </c>
      <c r="V179" t="s">
        <v>133</v>
      </c>
      <c r="W179" t="s">
        <v>26</v>
      </c>
      <c r="X179">
        <v>1</v>
      </c>
      <c r="Y179">
        <v>1</v>
      </c>
      <c r="Z179">
        <v>1</v>
      </c>
      <c r="AA179">
        <v>0</v>
      </c>
      <c r="AB179">
        <v>1</v>
      </c>
      <c r="AC179">
        <v>0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0</v>
      </c>
      <c r="AJ179">
        <v>0</v>
      </c>
      <c r="AK179">
        <v>0</v>
      </c>
      <c r="AL179">
        <v>0</v>
      </c>
      <c r="AM179">
        <v>0</v>
      </c>
    </row>
    <row r="180" spans="1:39" x14ac:dyDescent="0.25">
      <c r="A180">
        <v>179</v>
      </c>
      <c r="B180" t="s">
        <v>507</v>
      </c>
      <c r="C180" t="s">
        <v>100</v>
      </c>
      <c r="D180" t="s">
        <v>509</v>
      </c>
      <c r="E180">
        <v>4.0999999999999996</v>
      </c>
      <c r="F180" t="str">
        <f t="shared" si="2"/>
        <v>Central</v>
      </c>
      <c r="G180" t="s">
        <v>1145</v>
      </c>
      <c r="H180" t="s">
        <v>240</v>
      </c>
      <c r="I180">
        <f>VLOOKUP(H180,Sheet1!$A$1:$C$51,3)</f>
        <v>1047</v>
      </c>
      <c r="J180">
        <f>VLOOKUP(H180,Sheet1!$A$1:$C$51,2)</f>
        <v>1.1299999999999999</v>
      </c>
      <c r="K180" t="s">
        <v>508</v>
      </c>
      <c r="L180" t="s">
        <v>508</v>
      </c>
      <c r="M180" s="1" t="s">
        <v>19</v>
      </c>
      <c r="N180">
        <v>1961</v>
      </c>
      <c r="O180" t="s">
        <v>20</v>
      </c>
      <c r="P180" t="s">
        <v>47</v>
      </c>
      <c r="Q180" t="s">
        <v>48</v>
      </c>
      <c r="R180" t="s">
        <v>62</v>
      </c>
      <c r="S180">
        <v>44</v>
      </c>
      <c r="T180">
        <v>78</v>
      </c>
      <c r="U180">
        <v>61</v>
      </c>
      <c r="V180" t="s">
        <v>26</v>
      </c>
      <c r="W180" t="s">
        <v>27</v>
      </c>
      <c r="X180">
        <v>0</v>
      </c>
      <c r="Y180">
        <v>0</v>
      </c>
      <c r="Z180">
        <v>0</v>
      </c>
      <c r="AA180">
        <v>1</v>
      </c>
      <c r="AB180">
        <v>1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</row>
    <row r="181" spans="1:39" x14ac:dyDescent="0.25">
      <c r="A181">
        <v>180</v>
      </c>
      <c r="B181" t="s">
        <v>510</v>
      </c>
      <c r="C181" t="s">
        <v>1257</v>
      </c>
      <c r="D181" t="s">
        <v>443</v>
      </c>
      <c r="E181">
        <v>2.6</v>
      </c>
      <c r="F181" t="str">
        <f t="shared" si="2"/>
        <v>Eastern</v>
      </c>
      <c r="G181" t="s">
        <v>1097</v>
      </c>
      <c r="H181" t="s">
        <v>255</v>
      </c>
      <c r="I181">
        <f>VLOOKUP(H181,Sheet1!$A$1:$C$51,3)</f>
        <v>1242</v>
      </c>
      <c r="J181">
        <f>VLOOKUP(H181,Sheet1!$A$1:$C$51,2)</f>
        <v>1.03</v>
      </c>
      <c r="K181" t="s">
        <v>286</v>
      </c>
      <c r="L181" t="s">
        <v>286</v>
      </c>
      <c r="M181" s="1" t="s">
        <v>19</v>
      </c>
      <c r="N181">
        <v>1984</v>
      </c>
      <c r="O181" t="s">
        <v>441</v>
      </c>
      <c r="P181" t="s">
        <v>442</v>
      </c>
      <c r="Q181" t="s">
        <v>348</v>
      </c>
      <c r="R181" t="s">
        <v>55</v>
      </c>
      <c r="S181">
        <v>81</v>
      </c>
      <c r="T181">
        <v>159</v>
      </c>
      <c r="U181">
        <v>120</v>
      </c>
      <c r="V181" t="s">
        <v>26</v>
      </c>
      <c r="W181" t="s">
        <v>79</v>
      </c>
      <c r="X181">
        <v>1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</row>
    <row r="182" spans="1:39" x14ac:dyDescent="0.25">
      <c r="A182">
        <v>181</v>
      </c>
      <c r="B182" t="s">
        <v>511</v>
      </c>
      <c r="C182" t="s">
        <v>25</v>
      </c>
      <c r="D182" t="s">
        <v>514</v>
      </c>
      <c r="E182">
        <v>3.2</v>
      </c>
      <c r="F182" t="str">
        <f t="shared" si="2"/>
        <v>Mountain</v>
      </c>
      <c r="G182" t="s">
        <v>1116</v>
      </c>
      <c r="H182" t="s">
        <v>365</v>
      </c>
      <c r="I182">
        <f>VLOOKUP(H182,Sheet1!$A$1:$C$51,3)</f>
        <v>1356</v>
      </c>
      <c r="J182">
        <f>VLOOKUP(H182,Sheet1!$A$1:$C$51,2)</f>
        <v>1.04</v>
      </c>
      <c r="K182" t="s">
        <v>363</v>
      </c>
      <c r="L182" t="s">
        <v>512</v>
      </c>
      <c r="M182" s="1" t="s">
        <v>45</v>
      </c>
      <c r="N182">
        <v>2008</v>
      </c>
      <c r="O182" t="s">
        <v>60</v>
      </c>
      <c r="P182" t="s">
        <v>513</v>
      </c>
      <c r="Q182" t="s">
        <v>66</v>
      </c>
      <c r="R182" t="s">
        <v>49</v>
      </c>
      <c r="S182">
        <v>83</v>
      </c>
      <c r="T182">
        <v>166</v>
      </c>
      <c r="U182">
        <v>124.5</v>
      </c>
      <c r="V182" t="s">
        <v>26</v>
      </c>
      <c r="W182" t="s">
        <v>26</v>
      </c>
      <c r="X182">
        <v>1</v>
      </c>
      <c r="Y182">
        <v>0</v>
      </c>
      <c r="Z182">
        <v>0</v>
      </c>
      <c r="AA182">
        <v>1</v>
      </c>
      <c r="AB182">
        <v>1</v>
      </c>
      <c r="AC182">
        <v>0</v>
      </c>
      <c r="AD182">
        <v>1</v>
      </c>
      <c r="AE182">
        <v>0</v>
      </c>
      <c r="AF182">
        <v>0</v>
      </c>
      <c r="AG182">
        <v>1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</row>
    <row r="183" spans="1:39" x14ac:dyDescent="0.25">
      <c r="A183">
        <v>182</v>
      </c>
      <c r="B183" t="s">
        <v>180</v>
      </c>
      <c r="C183" t="s">
        <v>25</v>
      </c>
      <c r="D183" t="s">
        <v>516</v>
      </c>
      <c r="E183">
        <v>3.9</v>
      </c>
      <c r="F183" t="str">
        <f t="shared" si="2"/>
        <v>Pacific</v>
      </c>
      <c r="G183" t="s">
        <v>1146</v>
      </c>
      <c r="H183" t="s">
        <v>73</v>
      </c>
      <c r="I183">
        <f>VLOOKUP(H183,Sheet1!$A$1:$C$51,3)</f>
        <v>2518</v>
      </c>
      <c r="J183">
        <f>VLOOKUP(H183,Sheet1!$A$1:$C$51,2)</f>
        <v>0.87</v>
      </c>
      <c r="K183" t="s">
        <v>515</v>
      </c>
      <c r="L183" t="s">
        <v>515</v>
      </c>
      <c r="M183" s="1" t="s">
        <v>53</v>
      </c>
      <c r="N183">
        <v>2009</v>
      </c>
      <c r="O183" t="s">
        <v>20</v>
      </c>
      <c r="P183" t="s">
        <v>319</v>
      </c>
      <c r="Q183" t="s">
        <v>66</v>
      </c>
      <c r="R183" t="s">
        <v>22</v>
      </c>
      <c r="S183">
        <v>114</v>
      </c>
      <c r="T183">
        <v>182</v>
      </c>
      <c r="U183">
        <v>148</v>
      </c>
      <c r="V183" t="s">
        <v>133</v>
      </c>
      <c r="W183" t="s">
        <v>27</v>
      </c>
      <c r="X183">
        <v>1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</row>
    <row r="184" spans="1:39" x14ac:dyDescent="0.25">
      <c r="A184">
        <v>183</v>
      </c>
      <c r="B184" t="s">
        <v>517</v>
      </c>
      <c r="C184" t="s">
        <v>100</v>
      </c>
      <c r="D184" t="s">
        <v>518</v>
      </c>
      <c r="E184">
        <v>4.7</v>
      </c>
      <c r="F184" t="str">
        <f t="shared" si="2"/>
        <v>Central</v>
      </c>
      <c r="G184" t="s">
        <v>1082</v>
      </c>
      <c r="H184" t="s">
        <v>229</v>
      </c>
      <c r="I184">
        <f>VLOOKUP(H184,Sheet1!$A$1:$C$51,3)</f>
        <v>1748</v>
      </c>
      <c r="J184">
        <f>VLOOKUP(H184,Sheet1!$A$1:$C$51,2)</f>
        <v>0.95</v>
      </c>
      <c r="K184" t="s">
        <v>227</v>
      </c>
      <c r="L184" t="s">
        <v>304</v>
      </c>
      <c r="M184" s="1" t="s">
        <v>53</v>
      </c>
      <c r="N184">
        <v>1996</v>
      </c>
      <c r="O184" t="s">
        <v>20</v>
      </c>
      <c r="P184" t="s">
        <v>21</v>
      </c>
      <c r="Q184" t="s">
        <v>21</v>
      </c>
      <c r="R184" t="s">
        <v>71</v>
      </c>
      <c r="S184">
        <v>42</v>
      </c>
      <c r="T184">
        <v>76</v>
      </c>
      <c r="U184">
        <v>59</v>
      </c>
      <c r="V184" t="s">
        <v>26</v>
      </c>
      <c r="W184" t="s">
        <v>26</v>
      </c>
      <c r="X184">
        <v>1</v>
      </c>
      <c r="Y184">
        <v>0</v>
      </c>
      <c r="Z184">
        <v>0</v>
      </c>
      <c r="AA184">
        <v>1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</row>
    <row r="185" spans="1:39" x14ac:dyDescent="0.25">
      <c r="A185">
        <v>184</v>
      </c>
      <c r="B185" t="s">
        <v>519</v>
      </c>
      <c r="C185" t="s">
        <v>25</v>
      </c>
      <c r="D185" t="s">
        <v>156</v>
      </c>
      <c r="E185">
        <v>3.7</v>
      </c>
      <c r="F185" t="str">
        <f t="shared" si="2"/>
        <v>Eastern</v>
      </c>
      <c r="G185" t="s">
        <v>1064</v>
      </c>
      <c r="H185" t="s">
        <v>105</v>
      </c>
      <c r="I185">
        <f>VLOOKUP(H185,Sheet1!$A$1:$C$51,3)</f>
        <v>2252</v>
      </c>
      <c r="J185">
        <f>VLOOKUP(H185,Sheet1!$A$1:$C$51,2)</f>
        <v>0.91</v>
      </c>
      <c r="K185" t="s">
        <v>154</v>
      </c>
      <c r="L185" t="s">
        <v>154</v>
      </c>
      <c r="M185" s="1" t="s">
        <v>88</v>
      </c>
      <c r="N185">
        <v>1852</v>
      </c>
      <c r="O185" t="s">
        <v>60</v>
      </c>
      <c r="P185" t="s">
        <v>125</v>
      </c>
      <c r="Q185" t="s">
        <v>126</v>
      </c>
      <c r="R185" t="s">
        <v>155</v>
      </c>
      <c r="S185">
        <v>114</v>
      </c>
      <c r="T185">
        <v>179</v>
      </c>
      <c r="U185">
        <v>146.5</v>
      </c>
      <c r="V185" t="s">
        <v>133</v>
      </c>
      <c r="W185" t="s">
        <v>27</v>
      </c>
      <c r="X185">
        <v>1</v>
      </c>
      <c r="Y185">
        <v>0</v>
      </c>
      <c r="Z185">
        <v>0</v>
      </c>
      <c r="AA185">
        <v>1</v>
      </c>
      <c r="AB185">
        <v>1</v>
      </c>
      <c r="AC185">
        <v>1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</row>
    <row r="186" spans="1:39" x14ac:dyDescent="0.25">
      <c r="A186">
        <v>185</v>
      </c>
      <c r="B186" t="s">
        <v>520</v>
      </c>
      <c r="C186" t="s">
        <v>78</v>
      </c>
      <c r="D186" t="s">
        <v>522</v>
      </c>
      <c r="E186">
        <v>2.9</v>
      </c>
      <c r="F186" t="str">
        <f t="shared" si="2"/>
        <v>Eastern</v>
      </c>
      <c r="G186" t="s">
        <v>1147</v>
      </c>
      <c r="H186" t="s">
        <v>105</v>
      </c>
      <c r="I186">
        <f>VLOOKUP(H186,Sheet1!$A$1:$C$51,3)</f>
        <v>2252</v>
      </c>
      <c r="J186">
        <f>VLOOKUP(H186,Sheet1!$A$1:$C$51,2)</f>
        <v>0.91</v>
      </c>
      <c r="K186" t="s">
        <v>521</v>
      </c>
      <c r="L186" t="s">
        <v>521</v>
      </c>
      <c r="M186" s="1" t="s">
        <v>59</v>
      </c>
      <c r="N186">
        <v>2008</v>
      </c>
      <c r="O186" t="s">
        <v>60</v>
      </c>
      <c r="P186" t="s">
        <v>103</v>
      </c>
      <c r="Q186" t="s">
        <v>103</v>
      </c>
      <c r="R186" t="s">
        <v>55</v>
      </c>
      <c r="S186">
        <v>60</v>
      </c>
      <c r="T186">
        <v>123</v>
      </c>
      <c r="U186">
        <v>91.5</v>
      </c>
      <c r="V186" t="s">
        <v>26</v>
      </c>
      <c r="W186" t="s">
        <v>79</v>
      </c>
      <c r="X186">
        <v>0</v>
      </c>
      <c r="Y186">
        <v>0</v>
      </c>
      <c r="Z186">
        <v>0</v>
      </c>
      <c r="AA186">
        <v>1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</row>
    <row r="187" spans="1:39" x14ac:dyDescent="0.25">
      <c r="A187">
        <v>186</v>
      </c>
      <c r="B187" t="s">
        <v>523</v>
      </c>
      <c r="C187" t="s">
        <v>1257</v>
      </c>
      <c r="D187" t="s">
        <v>524</v>
      </c>
      <c r="E187">
        <v>3</v>
      </c>
      <c r="F187" t="str">
        <f t="shared" si="2"/>
        <v>Central</v>
      </c>
      <c r="G187" t="s">
        <v>1060</v>
      </c>
      <c r="H187" t="s">
        <v>140</v>
      </c>
      <c r="I187">
        <f>VLOOKUP(H187,Sheet1!$A$1:$C$51,3)</f>
        <v>1057</v>
      </c>
      <c r="J187">
        <f>VLOOKUP(H187,Sheet1!$A$1:$C$51,2)</f>
        <v>1.1200000000000001</v>
      </c>
      <c r="K187" t="s">
        <v>135</v>
      </c>
      <c r="L187" t="s">
        <v>135</v>
      </c>
      <c r="M187" s="1" t="s">
        <v>19</v>
      </c>
      <c r="N187">
        <v>2015</v>
      </c>
      <c r="O187" t="s">
        <v>20</v>
      </c>
      <c r="P187" t="s">
        <v>103</v>
      </c>
      <c r="Q187" t="s">
        <v>103</v>
      </c>
      <c r="R187" t="s">
        <v>55</v>
      </c>
      <c r="S187">
        <v>100</v>
      </c>
      <c r="T187">
        <v>166</v>
      </c>
      <c r="U187">
        <v>133</v>
      </c>
      <c r="V187" t="s">
        <v>133</v>
      </c>
      <c r="W187" t="s">
        <v>79</v>
      </c>
      <c r="X187">
        <v>1</v>
      </c>
      <c r="Y187">
        <v>0</v>
      </c>
      <c r="Z187">
        <v>1</v>
      </c>
      <c r="AA187">
        <v>0</v>
      </c>
      <c r="AB187">
        <v>1</v>
      </c>
      <c r="AC187">
        <v>0</v>
      </c>
      <c r="AD187">
        <v>0</v>
      </c>
      <c r="AE187">
        <v>1</v>
      </c>
      <c r="AF187">
        <v>1</v>
      </c>
      <c r="AG187">
        <v>1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</row>
    <row r="188" spans="1:39" x14ac:dyDescent="0.25">
      <c r="A188">
        <v>187</v>
      </c>
      <c r="B188" t="s">
        <v>525</v>
      </c>
      <c r="C188" t="s">
        <v>25</v>
      </c>
      <c r="D188" t="s">
        <v>526</v>
      </c>
      <c r="E188">
        <v>4.7</v>
      </c>
      <c r="F188" t="str">
        <f t="shared" si="2"/>
        <v>Mountain</v>
      </c>
      <c r="G188" t="s">
        <v>1148</v>
      </c>
      <c r="H188" t="s">
        <v>437</v>
      </c>
      <c r="I188">
        <f>VLOOKUP(H188,Sheet1!$A$1:$C$51,3)</f>
        <v>1526</v>
      </c>
      <c r="J188">
        <f>VLOOKUP(H188,Sheet1!$A$1:$C$51,2)</f>
        <v>1.04</v>
      </c>
      <c r="K188" t="s">
        <v>433</v>
      </c>
      <c r="L188" t="s">
        <v>433</v>
      </c>
      <c r="M188" s="1" t="s">
        <v>53</v>
      </c>
      <c r="N188">
        <v>2013</v>
      </c>
      <c r="O188" t="s">
        <v>20</v>
      </c>
      <c r="P188" t="s">
        <v>103</v>
      </c>
      <c r="Q188" t="s">
        <v>103</v>
      </c>
      <c r="R188" t="s">
        <v>115</v>
      </c>
      <c r="S188">
        <v>108</v>
      </c>
      <c r="T188">
        <v>173</v>
      </c>
      <c r="U188">
        <v>140.5</v>
      </c>
      <c r="V188" t="s">
        <v>133</v>
      </c>
      <c r="W188" t="s">
        <v>26</v>
      </c>
      <c r="X188">
        <v>1</v>
      </c>
      <c r="Y188">
        <v>0</v>
      </c>
      <c r="Z188">
        <v>1</v>
      </c>
      <c r="AA188">
        <v>0</v>
      </c>
      <c r="AB188">
        <v>0</v>
      </c>
      <c r="AC188">
        <v>0</v>
      </c>
      <c r="AD188">
        <v>1</v>
      </c>
      <c r="AE188">
        <v>1</v>
      </c>
      <c r="AF188">
        <v>1</v>
      </c>
      <c r="AG188">
        <v>1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</row>
    <row r="189" spans="1:39" x14ac:dyDescent="0.25">
      <c r="A189">
        <v>188</v>
      </c>
      <c r="B189" t="s">
        <v>184</v>
      </c>
      <c r="C189" t="s">
        <v>113</v>
      </c>
      <c r="D189" t="s">
        <v>528</v>
      </c>
      <c r="E189">
        <v>3.7</v>
      </c>
      <c r="F189" t="str">
        <f t="shared" si="2"/>
        <v>Central</v>
      </c>
      <c r="G189" t="s">
        <v>1149</v>
      </c>
      <c r="H189" t="s">
        <v>315</v>
      </c>
      <c r="I189">
        <f>VLOOKUP(H189,Sheet1!$A$1:$C$51,3)</f>
        <v>1245</v>
      </c>
      <c r="J189">
        <f>VLOOKUP(H189,Sheet1!$A$1:$C$51,2)</f>
        <v>1.1200000000000001</v>
      </c>
      <c r="K189" t="s">
        <v>527</v>
      </c>
      <c r="L189" t="s">
        <v>123</v>
      </c>
      <c r="M189" s="1" t="s">
        <v>19</v>
      </c>
      <c r="N189">
        <v>1999</v>
      </c>
      <c r="O189" t="s">
        <v>20</v>
      </c>
      <c r="P189" t="s">
        <v>176</v>
      </c>
      <c r="Q189" t="s">
        <v>81</v>
      </c>
      <c r="R189" t="s">
        <v>55</v>
      </c>
      <c r="S189">
        <v>48</v>
      </c>
      <c r="T189">
        <v>93</v>
      </c>
      <c r="U189">
        <v>70.5</v>
      </c>
      <c r="V189" t="s">
        <v>26</v>
      </c>
      <c r="W189" t="s">
        <v>26</v>
      </c>
      <c r="X189">
        <v>0</v>
      </c>
      <c r="Y189">
        <v>0</v>
      </c>
      <c r="Z189">
        <v>0</v>
      </c>
      <c r="AA189">
        <v>1</v>
      </c>
      <c r="AB189">
        <v>1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</row>
    <row r="190" spans="1:39" x14ac:dyDescent="0.25">
      <c r="A190">
        <v>189</v>
      </c>
      <c r="B190" t="s">
        <v>529</v>
      </c>
      <c r="C190" t="s">
        <v>78</v>
      </c>
      <c r="D190" t="s">
        <v>77</v>
      </c>
      <c r="E190">
        <v>3.3</v>
      </c>
      <c r="F190" t="str">
        <f t="shared" si="2"/>
        <v>Eastern</v>
      </c>
      <c r="G190" t="s">
        <v>1051</v>
      </c>
      <c r="H190" t="s">
        <v>57</v>
      </c>
      <c r="I190">
        <f>VLOOKUP(H190,Sheet1!$A$1:$C$51,3)</f>
        <v>1290</v>
      </c>
      <c r="J190">
        <f>VLOOKUP(H190,Sheet1!$A$1:$C$51,2)</f>
        <v>1.1000000000000001</v>
      </c>
      <c r="K190" t="s">
        <v>75</v>
      </c>
      <c r="L190" t="s">
        <v>75</v>
      </c>
      <c r="M190" s="1" t="s">
        <v>31</v>
      </c>
      <c r="N190">
        <v>2014</v>
      </c>
      <c r="O190" t="s">
        <v>76</v>
      </c>
      <c r="P190" t="s">
        <v>33</v>
      </c>
      <c r="Q190" t="s">
        <v>34</v>
      </c>
      <c r="R190" t="s">
        <v>49</v>
      </c>
      <c r="S190">
        <v>54</v>
      </c>
      <c r="T190">
        <v>115</v>
      </c>
      <c r="U190">
        <v>84.5</v>
      </c>
      <c r="V190" t="s">
        <v>133</v>
      </c>
      <c r="W190" t="s">
        <v>79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</row>
    <row r="191" spans="1:39" x14ac:dyDescent="0.25">
      <c r="A191">
        <v>190</v>
      </c>
      <c r="B191" t="s">
        <v>530</v>
      </c>
      <c r="C191" t="s">
        <v>1258</v>
      </c>
      <c r="D191" t="s">
        <v>532</v>
      </c>
      <c r="E191">
        <v>4</v>
      </c>
      <c r="F191" t="str">
        <f t="shared" si="2"/>
        <v>Eastern</v>
      </c>
      <c r="G191" t="s">
        <v>1150</v>
      </c>
      <c r="H191" t="s">
        <v>37</v>
      </c>
      <c r="I191">
        <f>VLOOKUP(H191,Sheet1!$A$1:$C$51,3)</f>
        <v>2252</v>
      </c>
      <c r="J191">
        <f>VLOOKUP(H191,Sheet1!$A$1:$C$51,2)</f>
        <v>0.91</v>
      </c>
      <c r="K191" t="s">
        <v>531</v>
      </c>
      <c r="L191" t="s">
        <v>531</v>
      </c>
      <c r="M191" s="1" t="s">
        <v>53</v>
      </c>
      <c r="N191">
        <v>2002</v>
      </c>
      <c r="O191" t="s">
        <v>20</v>
      </c>
      <c r="P191" t="s">
        <v>176</v>
      </c>
      <c r="Q191" t="s">
        <v>81</v>
      </c>
      <c r="R191" t="s">
        <v>266</v>
      </c>
      <c r="S191">
        <v>60</v>
      </c>
      <c r="T191">
        <v>127</v>
      </c>
      <c r="U191">
        <v>93.5</v>
      </c>
      <c r="V191" t="s">
        <v>26</v>
      </c>
      <c r="W191" t="s">
        <v>27</v>
      </c>
      <c r="X191">
        <v>0</v>
      </c>
      <c r="Y191">
        <v>0</v>
      </c>
      <c r="Z191">
        <v>0</v>
      </c>
      <c r="AA191">
        <v>1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</row>
    <row r="192" spans="1:39" x14ac:dyDescent="0.25">
      <c r="A192">
        <v>191</v>
      </c>
      <c r="B192" t="s">
        <v>533</v>
      </c>
      <c r="C192" t="s">
        <v>78</v>
      </c>
      <c r="D192" t="s">
        <v>484</v>
      </c>
      <c r="E192">
        <v>4.4000000000000004</v>
      </c>
      <c r="F192" t="str">
        <f t="shared" si="2"/>
        <v>Eastern</v>
      </c>
      <c r="G192" t="s">
        <v>1055</v>
      </c>
      <c r="H192" t="s">
        <v>105</v>
      </c>
      <c r="I192">
        <f>VLOOKUP(H192,Sheet1!$A$1:$C$51,3)</f>
        <v>2252</v>
      </c>
      <c r="J192">
        <f>VLOOKUP(H192,Sheet1!$A$1:$C$51,2)</f>
        <v>0.91</v>
      </c>
      <c r="K192" t="s">
        <v>101</v>
      </c>
      <c r="L192" t="s">
        <v>101</v>
      </c>
      <c r="M192" s="1" t="s">
        <v>59</v>
      </c>
      <c r="N192">
        <v>2013</v>
      </c>
      <c r="O192" t="s">
        <v>60</v>
      </c>
      <c r="P192" t="s">
        <v>103</v>
      </c>
      <c r="Q192" t="s">
        <v>103</v>
      </c>
      <c r="R192" t="s">
        <v>41</v>
      </c>
      <c r="S192">
        <v>90</v>
      </c>
      <c r="T192">
        <v>179</v>
      </c>
      <c r="U192">
        <v>134.5</v>
      </c>
      <c r="V192" t="s">
        <v>133</v>
      </c>
      <c r="W192" t="s">
        <v>79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</row>
    <row r="193" spans="1:39" x14ac:dyDescent="0.25">
      <c r="A193">
        <v>192</v>
      </c>
      <c r="B193" t="s">
        <v>534</v>
      </c>
      <c r="C193" t="s">
        <v>1257</v>
      </c>
      <c r="D193" t="s">
        <v>535</v>
      </c>
      <c r="E193">
        <v>3.9</v>
      </c>
      <c r="F193" t="str">
        <f t="shared" si="2"/>
        <v>Pacific</v>
      </c>
      <c r="G193" t="s">
        <v>1058</v>
      </c>
      <c r="H193" t="s">
        <v>73</v>
      </c>
      <c r="I193">
        <f>VLOOKUP(H193,Sheet1!$A$1:$C$51,3)</f>
        <v>2518</v>
      </c>
      <c r="J193">
        <f>VLOOKUP(H193,Sheet1!$A$1:$C$51,2)</f>
        <v>0.87</v>
      </c>
      <c r="K193" t="s">
        <v>82</v>
      </c>
      <c r="L193" t="s">
        <v>82</v>
      </c>
      <c r="M193" s="1" t="s">
        <v>59</v>
      </c>
      <c r="N193">
        <v>2007</v>
      </c>
      <c r="O193" t="s">
        <v>20</v>
      </c>
      <c r="P193" t="s">
        <v>80</v>
      </c>
      <c r="Q193" t="s">
        <v>81</v>
      </c>
      <c r="R193" t="s">
        <v>143</v>
      </c>
      <c r="S193">
        <v>138</v>
      </c>
      <c r="T193">
        <v>224</v>
      </c>
      <c r="U193">
        <v>181</v>
      </c>
      <c r="V193" t="s">
        <v>26</v>
      </c>
      <c r="W193" t="s">
        <v>26</v>
      </c>
      <c r="X193">
        <v>1</v>
      </c>
      <c r="Y193">
        <v>1</v>
      </c>
      <c r="Z193">
        <v>0</v>
      </c>
      <c r="AA193">
        <v>0</v>
      </c>
      <c r="AB193">
        <v>1</v>
      </c>
      <c r="AC193">
        <v>0</v>
      </c>
      <c r="AD193">
        <v>0</v>
      </c>
      <c r="AE193">
        <v>0</v>
      </c>
      <c r="AF193">
        <v>1</v>
      </c>
      <c r="AG193">
        <v>1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</row>
    <row r="194" spans="1:39" x14ac:dyDescent="0.25">
      <c r="A194">
        <v>193</v>
      </c>
      <c r="B194" t="s">
        <v>536</v>
      </c>
      <c r="C194" t="s">
        <v>78</v>
      </c>
      <c r="D194" t="s">
        <v>77</v>
      </c>
      <c r="E194">
        <v>3.3</v>
      </c>
      <c r="F194" t="str">
        <f t="shared" si="2"/>
        <v>Eastern</v>
      </c>
      <c r="G194" t="s">
        <v>1051</v>
      </c>
      <c r="H194" t="s">
        <v>57</v>
      </c>
      <c r="I194">
        <f>VLOOKUP(H194,Sheet1!$A$1:$C$51,3)</f>
        <v>1290</v>
      </c>
      <c r="J194">
        <f>VLOOKUP(H194,Sheet1!$A$1:$C$51,2)</f>
        <v>1.1000000000000001</v>
      </c>
      <c r="K194" t="s">
        <v>75</v>
      </c>
      <c r="L194" t="s">
        <v>75</v>
      </c>
      <c r="M194" s="1" t="s">
        <v>31</v>
      </c>
      <c r="N194">
        <v>2014</v>
      </c>
      <c r="O194" t="s">
        <v>76</v>
      </c>
      <c r="P194" t="s">
        <v>33</v>
      </c>
      <c r="Q194" t="s">
        <v>34</v>
      </c>
      <c r="R194" t="s">
        <v>49</v>
      </c>
      <c r="S194">
        <v>54</v>
      </c>
      <c r="T194">
        <v>115</v>
      </c>
      <c r="U194">
        <v>84.5</v>
      </c>
      <c r="V194" t="s">
        <v>133</v>
      </c>
      <c r="W194" t="s">
        <v>79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</row>
    <row r="195" spans="1:39" x14ac:dyDescent="0.25">
      <c r="A195">
        <v>194</v>
      </c>
      <c r="B195" t="s">
        <v>537</v>
      </c>
      <c r="C195" t="s">
        <v>113</v>
      </c>
      <c r="D195" t="s">
        <v>538</v>
      </c>
      <c r="E195">
        <v>4.0999999999999996</v>
      </c>
      <c r="F195" t="str">
        <f t="shared" ref="F195:F258" si="3">IF(ISNUMBER(SEARCH(H195,"WA,OR,CA,NV")),"Pacific",IF(ISNUMBER(SEARCH(H195,"MT,ID,WY,UT,CO,AZ,NM")),"Mountain",IF(ISNUMBER(SEARCH(H195,"ND,SD,NE,KS,OK,TX,MN,IA,MO,AR,LA,WI,IL,TN,MS,AL")),"Central",IF(ISNUMBER(SEARCH(H195,"MI,IN,OH,PA,NY,VT,ME,NH,MA,RI,CT,KY,NJ,DE,MD,WV,VA,NC,SC,GA,FL,DC")),"Eastern",IF(ISNUMBER(SEARCH(H195,"AK")),"Alaska",IF(ISNUMBER(SEARCH(H195,"HI")),"Hawaii",""))))))</f>
        <v>Pacific</v>
      </c>
      <c r="G195" t="s">
        <v>1057</v>
      </c>
      <c r="H195" t="s">
        <v>73</v>
      </c>
      <c r="I195">
        <f>VLOOKUP(H195,Sheet1!$A$1:$C$51,3)</f>
        <v>2518</v>
      </c>
      <c r="J195">
        <f>VLOOKUP(H195,Sheet1!$A$1:$C$51,2)</f>
        <v>0.87</v>
      </c>
      <c r="K195" t="s">
        <v>118</v>
      </c>
      <c r="L195" t="s">
        <v>118</v>
      </c>
      <c r="M195" s="1" t="s">
        <v>53</v>
      </c>
      <c r="N195">
        <v>2010</v>
      </c>
      <c r="O195" t="s">
        <v>20</v>
      </c>
      <c r="P195" t="s">
        <v>80</v>
      </c>
      <c r="Q195" t="s">
        <v>81</v>
      </c>
      <c r="R195" t="s">
        <v>22</v>
      </c>
      <c r="S195">
        <v>190</v>
      </c>
      <c r="T195">
        <v>220</v>
      </c>
      <c r="U195">
        <v>205</v>
      </c>
      <c r="V195" t="s">
        <v>133</v>
      </c>
      <c r="W195" t="s">
        <v>26</v>
      </c>
      <c r="X195">
        <v>1</v>
      </c>
      <c r="Y195">
        <v>1</v>
      </c>
      <c r="Z195">
        <v>1</v>
      </c>
      <c r="AA195">
        <v>0</v>
      </c>
      <c r="AB195">
        <v>1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</row>
    <row r="196" spans="1:39" x14ac:dyDescent="0.25">
      <c r="A196">
        <v>195</v>
      </c>
      <c r="B196" t="s">
        <v>539</v>
      </c>
      <c r="C196" t="s">
        <v>100</v>
      </c>
      <c r="D196" t="s">
        <v>543</v>
      </c>
      <c r="E196">
        <v>3.6</v>
      </c>
      <c r="F196" t="str">
        <f t="shared" si="3"/>
        <v>Pacific</v>
      </c>
      <c r="G196" t="s">
        <v>1151</v>
      </c>
      <c r="H196" t="s">
        <v>73</v>
      </c>
      <c r="I196">
        <f>VLOOKUP(H196,Sheet1!$A$1:$C$51,3)</f>
        <v>2518</v>
      </c>
      <c r="J196">
        <f>VLOOKUP(H196,Sheet1!$A$1:$C$51,2)</f>
        <v>0.87</v>
      </c>
      <c r="K196" t="s">
        <v>540</v>
      </c>
      <c r="L196" t="s">
        <v>540</v>
      </c>
      <c r="M196" s="1" t="s">
        <v>45</v>
      </c>
      <c r="N196">
        <v>1986</v>
      </c>
      <c r="O196" t="s">
        <v>20</v>
      </c>
      <c r="P196" t="s">
        <v>541</v>
      </c>
      <c r="Q196" t="s">
        <v>542</v>
      </c>
      <c r="R196" t="s">
        <v>41</v>
      </c>
      <c r="S196">
        <v>35</v>
      </c>
      <c r="T196">
        <v>62</v>
      </c>
      <c r="U196">
        <v>48.5</v>
      </c>
      <c r="V196" t="s">
        <v>26</v>
      </c>
      <c r="W196" t="s">
        <v>27</v>
      </c>
      <c r="X196">
        <v>0</v>
      </c>
      <c r="Y196">
        <v>0</v>
      </c>
      <c r="Z196">
        <v>0</v>
      </c>
      <c r="AA196">
        <v>1</v>
      </c>
      <c r="AB196">
        <v>1</v>
      </c>
      <c r="AC196">
        <v>1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1</v>
      </c>
      <c r="AJ196">
        <v>0</v>
      </c>
      <c r="AK196">
        <v>0</v>
      </c>
      <c r="AL196">
        <v>0</v>
      </c>
      <c r="AM196">
        <v>1</v>
      </c>
    </row>
    <row r="197" spans="1:39" x14ac:dyDescent="0.25">
      <c r="A197">
        <v>196</v>
      </c>
      <c r="B197" t="s">
        <v>544</v>
      </c>
      <c r="C197" t="s">
        <v>78</v>
      </c>
      <c r="D197" t="s">
        <v>547</v>
      </c>
      <c r="E197">
        <v>4</v>
      </c>
      <c r="F197" t="str">
        <f t="shared" si="3"/>
        <v>Central</v>
      </c>
      <c r="G197" t="s">
        <v>1152</v>
      </c>
      <c r="H197" t="s">
        <v>64</v>
      </c>
      <c r="I197">
        <f>VLOOKUP(H197,Sheet1!$A$1:$C$51,3)</f>
        <v>1455</v>
      </c>
      <c r="J197">
        <f>VLOOKUP(H197,Sheet1!$A$1:$C$51,2)</f>
        <v>1.03</v>
      </c>
      <c r="K197" t="s">
        <v>545</v>
      </c>
      <c r="L197" t="s">
        <v>546</v>
      </c>
      <c r="M197" s="1" t="s">
        <v>45</v>
      </c>
      <c r="N197">
        <v>1977</v>
      </c>
      <c r="O197" t="s">
        <v>76</v>
      </c>
      <c r="P197" t="s">
        <v>33</v>
      </c>
      <c r="Q197" t="s">
        <v>34</v>
      </c>
      <c r="R197" t="s">
        <v>22</v>
      </c>
      <c r="S197">
        <v>37</v>
      </c>
      <c r="T197">
        <v>52</v>
      </c>
      <c r="U197">
        <v>44.5</v>
      </c>
      <c r="V197" t="s">
        <v>26</v>
      </c>
      <c r="W197" t="s">
        <v>26</v>
      </c>
      <c r="X197">
        <v>0</v>
      </c>
      <c r="Y197">
        <v>0</v>
      </c>
      <c r="Z197">
        <v>1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</row>
    <row r="198" spans="1:39" x14ac:dyDescent="0.25">
      <c r="A198">
        <v>197</v>
      </c>
      <c r="B198" t="s">
        <v>548</v>
      </c>
      <c r="C198" t="s">
        <v>78</v>
      </c>
      <c r="D198" t="s">
        <v>552</v>
      </c>
      <c r="E198">
        <v>2.4</v>
      </c>
      <c r="F198" t="str">
        <f t="shared" si="3"/>
        <v>Central</v>
      </c>
      <c r="G198" t="s">
        <v>1153</v>
      </c>
      <c r="H198" t="s">
        <v>140</v>
      </c>
      <c r="I198">
        <f>VLOOKUP(H198,Sheet1!$A$1:$C$51,3)</f>
        <v>1057</v>
      </c>
      <c r="J198">
        <f>VLOOKUP(H198,Sheet1!$A$1:$C$51,2)</f>
        <v>1.1200000000000001</v>
      </c>
      <c r="K198" t="s">
        <v>549</v>
      </c>
      <c r="L198" t="s">
        <v>550</v>
      </c>
      <c r="M198" s="1" t="s">
        <v>19</v>
      </c>
      <c r="N198">
        <v>1945</v>
      </c>
      <c r="O198" t="s">
        <v>20</v>
      </c>
      <c r="P198" t="s">
        <v>551</v>
      </c>
      <c r="Q198" t="s">
        <v>197</v>
      </c>
      <c r="R198" t="s">
        <v>41</v>
      </c>
      <c r="S198">
        <v>39</v>
      </c>
      <c r="T198">
        <v>66</v>
      </c>
      <c r="U198">
        <v>52.5</v>
      </c>
      <c r="V198" t="s">
        <v>26</v>
      </c>
      <c r="W198" t="s">
        <v>26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</row>
    <row r="199" spans="1:39" x14ac:dyDescent="0.25">
      <c r="A199">
        <v>198</v>
      </c>
      <c r="B199" t="s">
        <v>553</v>
      </c>
      <c r="C199" t="s">
        <v>1257</v>
      </c>
      <c r="D199" t="s">
        <v>443</v>
      </c>
      <c r="E199">
        <v>2.6</v>
      </c>
      <c r="F199" t="str">
        <f t="shared" si="3"/>
        <v>Eastern</v>
      </c>
      <c r="G199" t="s">
        <v>1097</v>
      </c>
      <c r="H199" t="s">
        <v>255</v>
      </c>
      <c r="I199">
        <f>VLOOKUP(H199,Sheet1!$A$1:$C$51,3)</f>
        <v>1242</v>
      </c>
      <c r="J199">
        <f>VLOOKUP(H199,Sheet1!$A$1:$C$51,2)</f>
        <v>1.03</v>
      </c>
      <c r="K199" t="s">
        <v>286</v>
      </c>
      <c r="L199" t="s">
        <v>286</v>
      </c>
      <c r="M199" s="1" t="s">
        <v>19</v>
      </c>
      <c r="N199">
        <v>1984</v>
      </c>
      <c r="O199" t="s">
        <v>441</v>
      </c>
      <c r="P199" t="s">
        <v>442</v>
      </c>
      <c r="Q199" t="s">
        <v>348</v>
      </c>
      <c r="R199" t="s">
        <v>55</v>
      </c>
      <c r="S199">
        <v>81</v>
      </c>
      <c r="T199">
        <v>167</v>
      </c>
      <c r="U199">
        <v>124</v>
      </c>
      <c r="V199" t="s">
        <v>133</v>
      </c>
      <c r="W199" t="s">
        <v>79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</row>
    <row r="200" spans="1:39" x14ac:dyDescent="0.25">
      <c r="A200">
        <v>199</v>
      </c>
      <c r="B200" t="s">
        <v>554</v>
      </c>
      <c r="C200" t="s">
        <v>1256</v>
      </c>
      <c r="D200" t="s">
        <v>556</v>
      </c>
      <c r="E200">
        <v>3.5</v>
      </c>
      <c r="F200" t="str">
        <f t="shared" si="3"/>
        <v>Pacific</v>
      </c>
      <c r="G200" t="s">
        <v>1154</v>
      </c>
      <c r="H200" t="s">
        <v>73</v>
      </c>
      <c r="I200">
        <f>VLOOKUP(H200,Sheet1!$A$1:$C$51,3)</f>
        <v>2518</v>
      </c>
      <c r="J200">
        <f>VLOOKUP(H200,Sheet1!$A$1:$C$51,2)</f>
        <v>0.87</v>
      </c>
      <c r="K200" t="s">
        <v>555</v>
      </c>
      <c r="L200" t="s">
        <v>555</v>
      </c>
      <c r="M200" s="1" t="s">
        <v>19</v>
      </c>
      <c r="N200">
        <v>1996</v>
      </c>
      <c r="O200" t="s">
        <v>124</v>
      </c>
      <c r="P200" t="s">
        <v>33</v>
      </c>
      <c r="Q200" t="s">
        <v>34</v>
      </c>
      <c r="R200" t="s">
        <v>49</v>
      </c>
      <c r="S200">
        <v>42</v>
      </c>
      <c r="T200">
        <v>86</v>
      </c>
      <c r="U200">
        <v>64</v>
      </c>
      <c r="V200" t="s">
        <v>26</v>
      </c>
      <c r="W200" t="s">
        <v>26</v>
      </c>
      <c r="X200">
        <v>0</v>
      </c>
      <c r="Y200">
        <v>0</v>
      </c>
      <c r="Z200">
        <v>0</v>
      </c>
      <c r="AA200">
        <v>0</v>
      </c>
      <c r="AB200">
        <v>1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1</v>
      </c>
      <c r="AJ200">
        <v>0</v>
      </c>
      <c r="AK200">
        <v>0</v>
      </c>
      <c r="AL200">
        <v>0</v>
      </c>
      <c r="AM200">
        <v>0</v>
      </c>
    </row>
    <row r="201" spans="1:39" x14ac:dyDescent="0.25">
      <c r="A201">
        <v>200</v>
      </c>
      <c r="B201" t="s">
        <v>557</v>
      </c>
      <c r="C201" t="s">
        <v>113</v>
      </c>
      <c r="D201" t="s">
        <v>560</v>
      </c>
      <c r="E201">
        <v>3</v>
      </c>
      <c r="F201" t="str">
        <f t="shared" si="3"/>
        <v>Central</v>
      </c>
      <c r="G201" t="s">
        <v>1155</v>
      </c>
      <c r="H201" t="s">
        <v>451</v>
      </c>
      <c r="I201">
        <f>VLOOKUP(H201,Sheet1!$A$1:$C$51,3)</f>
        <v>1153</v>
      </c>
      <c r="J201">
        <f>VLOOKUP(H201,Sheet1!$A$1:$C$51,2)</f>
        <v>1.1100000000000001</v>
      </c>
      <c r="K201" t="s">
        <v>558</v>
      </c>
      <c r="L201" t="s">
        <v>558</v>
      </c>
      <c r="M201" s="1" t="s">
        <v>31</v>
      </c>
      <c r="N201">
        <v>1958</v>
      </c>
      <c r="O201" t="s">
        <v>20</v>
      </c>
      <c r="P201" t="s">
        <v>559</v>
      </c>
      <c r="Q201" t="s">
        <v>84</v>
      </c>
      <c r="R201" t="s">
        <v>96</v>
      </c>
      <c r="S201">
        <v>69</v>
      </c>
      <c r="T201">
        <v>127</v>
      </c>
      <c r="U201">
        <v>98</v>
      </c>
      <c r="V201" t="s">
        <v>133</v>
      </c>
      <c r="W201" t="s">
        <v>27</v>
      </c>
      <c r="X201">
        <v>1</v>
      </c>
      <c r="Y201">
        <v>0</v>
      </c>
      <c r="Z201">
        <v>0</v>
      </c>
      <c r="AA201">
        <v>0</v>
      </c>
      <c r="AB201">
        <v>1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</row>
    <row r="202" spans="1:39" x14ac:dyDescent="0.25">
      <c r="A202">
        <v>201</v>
      </c>
      <c r="B202" t="s">
        <v>561</v>
      </c>
      <c r="C202" t="s">
        <v>78</v>
      </c>
      <c r="D202" t="s">
        <v>501</v>
      </c>
      <c r="E202">
        <v>3.6</v>
      </c>
      <c r="F202" t="str">
        <f t="shared" si="3"/>
        <v>Eastern</v>
      </c>
      <c r="G202" t="s">
        <v>1156</v>
      </c>
      <c r="H202" t="s">
        <v>502</v>
      </c>
      <c r="I202">
        <f>VLOOKUP(H202,Sheet1!$A$1:$C$51,3)</f>
        <v>1435</v>
      </c>
      <c r="J202">
        <f>VLOOKUP(H202,Sheet1!$A$1:$C$51,2)</f>
        <v>1.01</v>
      </c>
      <c r="K202" t="s">
        <v>562</v>
      </c>
      <c r="L202" t="s">
        <v>500</v>
      </c>
      <c r="M202" s="1" t="s">
        <v>45</v>
      </c>
      <c r="N202">
        <v>1935</v>
      </c>
      <c r="O202" t="s">
        <v>124</v>
      </c>
      <c r="P202" t="s">
        <v>33</v>
      </c>
      <c r="Q202" t="s">
        <v>34</v>
      </c>
      <c r="R202" t="s">
        <v>41</v>
      </c>
      <c r="S202">
        <v>43</v>
      </c>
      <c r="T202">
        <v>70</v>
      </c>
      <c r="U202">
        <v>56.5</v>
      </c>
      <c r="V202" t="s">
        <v>26</v>
      </c>
      <c r="W202" t="s">
        <v>26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</row>
    <row r="203" spans="1:39" x14ac:dyDescent="0.25">
      <c r="A203">
        <v>202</v>
      </c>
      <c r="B203" t="s">
        <v>563</v>
      </c>
      <c r="C203" t="s">
        <v>78</v>
      </c>
      <c r="D203" t="s">
        <v>564</v>
      </c>
      <c r="E203">
        <v>3.3</v>
      </c>
      <c r="F203" t="str">
        <f t="shared" si="3"/>
        <v>Central</v>
      </c>
      <c r="G203" t="s">
        <v>1109</v>
      </c>
      <c r="H203" t="s">
        <v>339</v>
      </c>
      <c r="I203">
        <f>VLOOKUP(H203,Sheet1!$A$1:$C$51,3)</f>
        <v>1141</v>
      </c>
      <c r="J203">
        <f>VLOOKUP(H203,Sheet1!$A$1:$C$51,2)</f>
        <v>1.0900000000000001</v>
      </c>
      <c r="K203" t="s">
        <v>337</v>
      </c>
      <c r="L203" t="s">
        <v>337</v>
      </c>
      <c r="M203" s="1" t="s">
        <v>19</v>
      </c>
      <c r="N203">
        <v>1964</v>
      </c>
      <c r="O203" t="s">
        <v>20</v>
      </c>
      <c r="P203" t="s">
        <v>551</v>
      </c>
      <c r="Q203" t="s">
        <v>197</v>
      </c>
      <c r="R203" t="s">
        <v>55</v>
      </c>
      <c r="S203">
        <v>40</v>
      </c>
      <c r="T203">
        <v>68</v>
      </c>
      <c r="U203">
        <v>54</v>
      </c>
      <c r="V203" t="s">
        <v>26</v>
      </c>
      <c r="W203" t="s">
        <v>26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</row>
    <row r="204" spans="1:39" x14ac:dyDescent="0.25">
      <c r="A204">
        <v>203</v>
      </c>
      <c r="B204" t="s">
        <v>565</v>
      </c>
      <c r="C204" t="s">
        <v>78</v>
      </c>
      <c r="D204" t="s">
        <v>566</v>
      </c>
      <c r="E204">
        <v>2.7</v>
      </c>
      <c r="F204" t="str">
        <f t="shared" si="3"/>
        <v>Eastern</v>
      </c>
      <c r="G204" t="s">
        <v>1119</v>
      </c>
      <c r="H204" t="s">
        <v>37</v>
      </c>
      <c r="I204">
        <f>VLOOKUP(H204,Sheet1!$A$1:$C$51,3)</f>
        <v>2252</v>
      </c>
      <c r="J204">
        <f>VLOOKUP(H204,Sheet1!$A$1:$C$51,2)</f>
        <v>0.91</v>
      </c>
      <c r="K204" t="s">
        <v>379</v>
      </c>
      <c r="L204" t="s">
        <v>379</v>
      </c>
      <c r="M204" s="1" t="s">
        <v>59</v>
      </c>
      <c r="N204">
        <v>1961</v>
      </c>
      <c r="O204" t="s">
        <v>20</v>
      </c>
      <c r="P204" t="s">
        <v>103</v>
      </c>
      <c r="Q204" t="s">
        <v>103</v>
      </c>
      <c r="R204" t="s">
        <v>71</v>
      </c>
      <c r="S204">
        <v>49</v>
      </c>
      <c r="T204">
        <v>113</v>
      </c>
      <c r="U204">
        <v>81</v>
      </c>
      <c r="V204" t="s">
        <v>26</v>
      </c>
      <c r="W204" t="s">
        <v>79</v>
      </c>
      <c r="X204">
        <v>0</v>
      </c>
      <c r="Y204">
        <v>0</v>
      </c>
      <c r="Z204">
        <v>0</v>
      </c>
      <c r="AA204">
        <v>1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</row>
    <row r="205" spans="1:39" x14ac:dyDescent="0.25">
      <c r="A205">
        <v>204</v>
      </c>
      <c r="B205" t="s">
        <v>567</v>
      </c>
      <c r="C205" t="s">
        <v>113</v>
      </c>
      <c r="D205" t="s">
        <v>569</v>
      </c>
      <c r="E205">
        <v>3.4</v>
      </c>
      <c r="F205" t="str">
        <f t="shared" si="3"/>
        <v>Central</v>
      </c>
      <c r="G205" t="s">
        <v>1060</v>
      </c>
      <c r="H205" t="s">
        <v>140</v>
      </c>
      <c r="I205">
        <f>VLOOKUP(H205,Sheet1!$A$1:$C$51,3)</f>
        <v>1057</v>
      </c>
      <c r="J205">
        <f>VLOOKUP(H205,Sheet1!$A$1:$C$51,2)</f>
        <v>1.1200000000000001</v>
      </c>
      <c r="K205" t="s">
        <v>135</v>
      </c>
      <c r="L205" t="s">
        <v>135</v>
      </c>
      <c r="M205" s="1" t="s">
        <v>45</v>
      </c>
      <c r="N205">
        <v>2005</v>
      </c>
      <c r="O205" t="s">
        <v>60</v>
      </c>
      <c r="P205" t="s">
        <v>568</v>
      </c>
      <c r="Q205" t="s">
        <v>138</v>
      </c>
      <c r="R205" t="s">
        <v>35</v>
      </c>
      <c r="S205">
        <v>75</v>
      </c>
      <c r="T205">
        <v>140</v>
      </c>
      <c r="U205">
        <v>107.5</v>
      </c>
      <c r="V205" t="s">
        <v>133</v>
      </c>
      <c r="W205" t="s">
        <v>26</v>
      </c>
      <c r="X205">
        <v>0</v>
      </c>
      <c r="Y205">
        <v>0</v>
      </c>
      <c r="Z205">
        <v>0</v>
      </c>
      <c r="AA205">
        <v>0</v>
      </c>
      <c r="AB205">
        <v>1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</row>
    <row r="206" spans="1:39" x14ac:dyDescent="0.25">
      <c r="A206">
        <v>205</v>
      </c>
      <c r="B206" t="s">
        <v>134</v>
      </c>
      <c r="C206" t="s">
        <v>25</v>
      </c>
      <c r="D206" t="s">
        <v>139</v>
      </c>
      <c r="E206">
        <v>3.8</v>
      </c>
      <c r="F206" t="str">
        <f t="shared" si="3"/>
        <v>Central</v>
      </c>
      <c r="G206" t="s">
        <v>1060</v>
      </c>
      <c r="H206" t="s">
        <v>140</v>
      </c>
      <c r="I206">
        <f>VLOOKUP(H206,Sheet1!$A$1:$C$51,3)</f>
        <v>1057</v>
      </c>
      <c r="J206">
        <f>VLOOKUP(H206,Sheet1!$A$1:$C$51,2)</f>
        <v>1.1200000000000001</v>
      </c>
      <c r="K206" t="s">
        <v>135</v>
      </c>
      <c r="L206" t="s">
        <v>136</v>
      </c>
      <c r="M206" s="1" t="s">
        <v>19</v>
      </c>
      <c r="N206">
        <v>1995</v>
      </c>
      <c r="O206" t="s">
        <v>20</v>
      </c>
      <c r="P206" t="s">
        <v>137</v>
      </c>
      <c r="Q206" t="s">
        <v>138</v>
      </c>
      <c r="R206" t="s">
        <v>55</v>
      </c>
      <c r="S206">
        <v>86</v>
      </c>
      <c r="T206">
        <v>139</v>
      </c>
      <c r="U206">
        <v>112.5</v>
      </c>
      <c r="V206" t="s">
        <v>26</v>
      </c>
      <c r="W206" t="s">
        <v>27</v>
      </c>
      <c r="X206">
        <v>1</v>
      </c>
      <c r="Y206">
        <v>0</v>
      </c>
      <c r="Z206">
        <v>1</v>
      </c>
      <c r="AA206">
        <v>1</v>
      </c>
      <c r="AB206">
        <v>1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1</v>
      </c>
      <c r="AM206">
        <v>0</v>
      </c>
    </row>
    <row r="207" spans="1:39" x14ac:dyDescent="0.25">
      <c r="A207">
        <v>206</v>
      </c>
      <c r="B207" t="s">
        <v>16</v>
      </c>
      <c r="C207" t="s">
        <v>25</v>
      </c>
      <c r="D207" t="s">
        <v>571</v>
      </c>
      <c r="E207">
        <v>3.7</v>
      </c>
      <c r="F207" t="str">
        <f t="shared" si="3"/>
        <v>Eastern</v>
      </c>
      <c r="G207" t="s">
        <v>1062</v>
      </c>
      <c r="H207" t="s">
        <v>91</v>
      </c>
      <c r="I207">
        <f>VLOOKUP(H207,Sheet1!$A$1:$C$51,3)</f>
        <v>1526</v>
      </c>
      <c r="J207">
        <f>VLOOKUP(H207,Sheet1!$A$1:$C$51,2)</f>
        <v>1.04</v>
      </c>
      <c r="K207" t="s">
        <v>87</v>
      </c>
      <c r="L207" t="s">
        <v>570</v>
      </c>
      <c r="M207" s="1" t="s">
        <v>31</v>
      </c>
      <c r="N207">
        <v>1995</v>
      </c>
      <c r="O207" t="s">
        <v>60</v>
      </c>
      <c r="P207" t="s">
        <v>21</v>
      </c>
      <c r="Q207" t="s">
        <v>21</v>
      </c>
      <c r="R207" t="s">
        <v>96</v>
      </c>
      <c r="S207">
        <v>66</v>
      </c>
      <c r="T207">
        <v>112</v>
      </c>
      <c r="U207">
        <v>89</v>
      </c>
      <c r="V207" t="s">
        <v>26</v>
      </c>
      <c r="W207" t="s">
        <v>26</v>
      </c>
      <c r="X207">
        <v>1</v>
      </c>
      <c r="Y207">
        <v>1</v>
      </c>
      <c r="Z207">
        <v>0</v>
      </c>
      <c r="AA207">
        <v>1</v>
      </c>
      <c r="AB207">
        <v>1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1</v>
      </c>
      <c r="AI207">
        <v>1</v>
      </c>
      <c r="AJ207">
        <v>0</v>
      </c>
      <c r="AK207">
        <v>0</v>
      </c>
      <c r="AL207">
        <v>0</v>
      </c>
      <c r="AM207">
        <v>0</v>
      </c>
    </row>
    <row r="208" spans="1:39" x14ac:dyDescent="0.25">
      <c r="A208">
        <v>207</v>
      </c>
      <c r="B208" t="s">
        <v>572</v>
      </c>
      <c r="C208" t="s">
        <v>25</v>
      </c>
      <c r="D208" t="s">
        <v>574</v>
      </c>
      <c r="E208">
        <v>4.8</v>
      </c>
      <c r="F208" t="str">
        <f t="shared" si="3"/>
        <v>Central</v>
      </c>
      <c r="G208" t="s">
        <v>1157</v>
      </c>
      <c r="H208" t="s">
        <v>339</v>
      </c>
      <c r="I208">
        <f>VLOOKUP(H208,Sheet1!$A$1:$C$51,3)</f>
        <v>1141</v>
      </c>
      <c r="J208">
        <f>VLOOKUP(H208,Sheet1!$A$1:$C$51,2)</f>
        <v>1.0900000000000001</v>
      </c>
      <c r="K208" t="s">
        <v>573</v>
      </c>
      <c r="L208" t="s">
        <v>573</v>
      </c>
      <c r="M208" s="1" t="s">
        <v>45</v>
      </c>
      <c r="N208">
        <v>1925</v>
      </c>
      <c r="O208" t="s">
        <v>20</v>
      </c>
      <c r="P208" t="s">
        <v>125</v>
      </c>
      <c r="Q208" t="s">
        <v>126</v>
      </c>
      <c r="R208" t="s">
        <v>62</v>
      </c>
      <c r="S208">
        <v>76</v>
      </c>
      <c r="T208">
        <v>125</v>
      </c>
      <c r="U208">
        <v>100.5</v>
      </c>
      <c r="V208" t="s">
        <v>133</v>
      </c>
      <c r="W208" t="s">
        <v>27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1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</row>
    <row r="209" spans="1:39" x14ac:dyDescent="0.25">
      <c r="A209">
        <v>208</v>
      </c>
      <c r="B209" t="s">
        <v>575</v>
      </c>
      <c r="C209" t="s">
        <v>100</v>
      </c>
      <c r="D209" t="s">
        <v>576</v>
      </c>
      <c r="E209">
        <v>3.8</v>
      </c>
      <c r="F209" t="str">
        <f t="shared" si="3"/>
        <v>Eastern</v>
      </c>
      <c r="G209" t="s">
        <v>1047</v>
      </c>
      <c r="H209" t="s">
        <v>57</v>
      </c>
      <c r="I209">
        <f>VLOOKUP(H209,Sheet1!$A$1:$C$51,3)</f>
        <v>1290</v>
      </c>
      <c r="J209">
        <f>VLOOKUP(H209,Sheet1!$A$1:$C$51,2)</f>
        <v>1.1000000000000001</v>
      </c>
      <c r="K209" t="s">
        <v>52</v>
      </c>
      <c r="L209" t="s">
        <v>52</v>
      </c>
      <c r="M209" s="1" t="s">
        <v>45</v>
      </c>
      <c r="N209">
        <v>2002</v>
      </c>
      <c r="O209" t="s">
        <v>20</v>
      </c>
      <c r="P209" t="s">
        <v>428</v>
      </c>
      <c r="Q209" t="s">
        <v>429</v>
      </c>
      <c r="R209" t="s">
        <v>35</v>
      </c>
      <c r="S209">
        <v>44</v>
      </c>
      <c r="T209">
        <v>86</v>
      </c>
      <c r="U209">
        <v>65</v>
      </c>
      <c r="V209" t="s">
        <v>26</v>
      </c>
      <c r="W209" t="s">
        <v>26</v>
      </c>
      <c r="X209">
        <v>0</v>
      </c>
      <c r="Y209">
        <v>0</v>
      </c>
      <c r="Z209">
        <v>0</v>
      </c>
      <c r="AA209">
        <v>1</v>
      </c>
      <c r="AB209">
        <v>1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1</v>
      </c>
      <c r="AJ209">
        <v>1</v>
      </c>
      <c r="AK209">
        <v>0</v>
      </c>
      <c r="AL209">
        <v>0</v>
      </c>
      <c r="AM209">
        <v>0</v>
      </c>
    </row>
    <row r="210" spans="1:39" x14ac:dyDescent="0.25">
      <c r="A210">
        <v>209</v>
      </c>
      <c r="B210" t="s">
        <v>577</v>
      </c>
      <c r="C210" t="s">
        <v>78</v>
      </c>
      <c r="D210" t="s">
        <v>578</v>
      </c>
      <c r="E210">
        <v>3.4</v>
      </c>
      <c r="F210" t="str">
        <f t="shared" si="3"/>
        <v>Central</v>
      </c>
      <c r="G210" t="s">
        <v>1103</v>
      </c>
      <c r="H210" t="s">
        <v>315</v>
      </c>
      <c r="I210">
        <f>VLOOKUP(H210,Sheet1!$A$1:$C$51,3)</f>
        <v>1245</v>
      </c>
      <c r="J210">
        <f>VLOOKUP(H210,Sheet1!$A$1:$C$51,2)</f>
        <v>1.1200000000000001</v>
      </c>
      <c r="K210" t="s">
        <v>313</v>
      </c>
      <c r="L210" t="s">
        <v>200</v>
      </c>
      <c r="M210" s="1" t="s">
        <v>31</v>
      </c>
      <c r="N210">
        <v>1930</v>
      </c>
      <c r="O210" t="s">
        <v>46</v>
      </c>
      <c r="P210" t="s">
        <v>334</v>
      </c>
      <c r="Q210" t="s">
        <v>46</v>
      </c>
      <c r="R210" t="s">
        <v>55</v>
      </c>
      <c r="S210">
        <v>31</v>
      </c>
      <c r="T210">
        <v>52</v>
      </c>
      <c r="U210">
        <v>41.5</v>
      </c>
      <c r="V210" t="s">
        <v>26</v>
      </c>
      <c r="W210" t="s">
        <v>27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</row>
    <row r="211" spans="1:39" x14ac:dyDescent="0.25">
      <c r="A211">
        <v>210</v>
      </c>
      <c r="B211" t="s">
        <v>16</v>
      </c>
      <c r="C211" t="s">
        <v>25</v>
      </c>
      <c r="D211" t="s">
        <v>579</v>
      </c>
      <c r="E211">
        <v>4.3</v>
      </c>
      <c r="F211" t="str">
        <f t="shared" si="3"/>
        <v>Central</v>
      </c>
      <c r="G211" t="s">
        <v>1048</v>
      </c>
      <c r="H211" t="s">
        <v>64</v>
      </c>
      <c r="I211">
        <f>VLOOKUP(H211,Sheet1!$A$1:$C$51,3)</f>
        <v>1455</v>
      </c>
      <c r="J211">
        <f>VLOOKUP(H211,Sheet1!$A$1:$C$51,2)</f>
        <v>1.03</v>
      </c>
      <c r="K211" t="s">
        <v>58</v>
      </c>
      <c r="L211" t="s">
        <v>58</v>
      </c>
      <c r="M211" s="1" t="s">
        <v>59</v>
      </c>
      <c r="N211">
        <v>1999</v>
      </c>
      <c r="O211" t="s">
        <v>108</v>
      </c>
      <c r="P211" t="s">
        <v>70</v>
      </c>
      <c r="Q211" t="s">
        <v>40</v>
      </c>
      <c r="R211" t="s">
        <v>55</v>
      </c>
      <c r="S211">
        <v>53</v>
      </c>
      <c r="T211">
        <v>92</v>
      </c>
      <c r="U211">
        <v>72.5</v>
      </c>
      <c r="V211" t="s">
        <v>26</v>
      </c>
      <c r="W211" t="s">
        <v>27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1</v>
      </c>
      <c r="AI211">
        <v>1</v>
      </c>
      <c r="AJ211">
        <v>1</v>
      </c>
      <c r="AK211">
        <v>0</v>
      </c>
      <c r="AL211">
        <v>0</v>
      </c>
      <c r="AM211">
        <v>0</v>
      </c>
    </row>
    <row r="212" spans="1:39" x14ac:dyDescent="0.25">
      <c r="A212">
        <v>211</v>
      </c>
      <c r="B212" t="s">
        <v>362</v>
      </c>
      <c r="C212" t="s">
        <v>100</v>
      </c>
      <c r="D212" t="s">
        <v>42</v>
      </c>
      <c r="E212">
        <v>4.8</v>
      </c>
      <c r="F212" t="str">
        <f t="shared" si="3"/>
        <v>Eastern</v>
      </c>
      <c r="G212" t="s">
        <v>1045</v>
      </c>
      <c r="H212" t="s">
        <v>43</v>
      </c>
      <c r="I212">
        <f>VLOOKUP(H212,Sheet1!$A$1:$C$51,3)</f>
        <v>1590</v>
      </c>
      <c r="J212">
        <f>VLOOKUP(H212,Sheet1!$A$1:$C$51,2)</f>
        <v>0.99</v>
      </c>
      <c r="K212" t="s">
        <v>38</v>
      </c>
      <c r="L212" t="s">
        <v>38</v>
      </c>
      <c r="M212" s="1" t="s">
        <v>19</v>
      </c>
      <c r="N212">
        <v>2010</v>
      </c>
      <c r="O212" t="s">
        <v>20</v>
      </c>
      <c r="P212" t="s">
        <v>39</v>
      </c>
      <c r="Q212" t="s">
        <v>40</v>
      </c>
      <c r="R212" t="s">
        <v>41</v>
      </c>
      <c r="S212">
        <v>44</v>
      </c>
      <c r="T212">
        <v>78</v>
      </c>
      <c r="U212">
        <v>61</v>
      </c>
      <c r="V212" t="s">
        <v>133</v>
      </c>
      <c r="W212" t="s">
        <v>27</v>
      </c>
      <c r="X212">
        <v>1</v>
      </c>
      <c r="Y212">
        <v>0</v>
      </c>
      <c r="Z212">
        <v>0</v>
      </c>
      <c r="AA212">
        <v>1</v>
      </c>
      <c r="AB212">
        <v>1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</row>
    <row r="213" spans="1:39" x14ac:dyDescent="0.25">
      <c r="A213">
        <v>212</v>
      </c>
      <c r="B213" t="s">
        <v>456</v>
      </c>
      <c r="C213" t="s">
        <v>1256</v>
      </c>
      <c r="D213" t="s">
        <v>458</v>
      </c>
      <c r="E213">
        <v>3.4</v>
      </c>
      <c r="F213" t="str">
        <f t="shared" si="3"/>
        <v>Eastern</v>
      </c>
      <c r="G213" t="s">
        <v>1133</v>
      </c>
      <c r="H213" t="s">
        <v>112</v>
      </c>
      <c r="I213">
        <f>VLOOKUP(H213,Sheet1!$A$1:$C$51,3)</f>
        <v>1253</v>
      </c>
      <c r="J213">
        <f>VLOOKUP(H213,Sheet1!$A$1:$C$51,2)</f>
        <v>1.1200000000000001</v>
      </c>
      <c r="K213" t="s">
        <v>457</v>
      </c>
      <c r="L213" t="s">
        <v>457</v>
      </c>
      <c r="M213" s="1" t="s">
        <v>45</v>
      </c>
      <c r="N213">
        <v>1846</v>
      </c>
      <c r="O213" t="s">
        <v>60</v>
      </c>
      <c r="P213" t="s">
        <v>196</v>
      </c>
      <c r="Q213" t="s">
        <v>197</v>
      </c>
      <c r="R213" t="s">
        <v>35</v>
      </c>
      <c r="S213">
        <v>85</v>
      </c>
      <c r="T213">
        <v>134</v>
      </c>
      <c r="U213">
        <v>109.5</v>
      </c>
      <c r="V213" t="s">
        <v>26</v>
      </c>
      <c r="W213" t="s">
        <v>27</v>
      </c>
      <c r="X213">
        <v>1</v>
      </c>
      <c r="Y213">
        <v>0</v>
      </c>
      <c r="Z213">
        <v>0</v>
      </c>
      <c r="AA213">
        <v>1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1</v>
      </c>
      <c r="AJ213">
        <v>1</v>
      </c>
      <c r="AK213">
        <v>0</v>
      </c>
      <c r="AL213">
        <v>0</v>
      </c>
      <c r="AM213">
        <v>0</v>
      </c>
    </row>
    <row r="214" spans="1:39" x14ac:dyDescent="0.25">
      <c r="A214">
        <v>213</v>
      </c>
      <c r="B214" t="s">
        <v>184</v>
      </c>
      <c r="C214" t="s">
        <v>113</v>
      </c>
      <c r="D214" t="s">
        <v>455</v>
      </c>
      <c r="E214">
        <v>3.9</v>
      </c>
      <c r="F214" t="str">
        <f t="shared" si="3"/>
        <v>Eastern</v>
      </c>
      <c r="G214" t="s">
        <v>1055</v>
      </c>
      <c r="H214" t="s">
        <v>105</v>
      </c>
      <c r="I214">
        <f>VLOOKUP(H214,Sheet1!$A$1:$C$51,3)</f>
        <v>2252</v>
      </c>
      <c r="J214">
        <f>VLOOKUP(H214,Sheet1!$A$1:$C$51,2)</f>
        <v>0.91</v>
      </c>
      <c r="K214" t="s">
        <v>101</v>
      </c>
      <c r="L214" t="s">
        <v>101</v>
      </c>
      <c r="M214" s="1" t="s">
        <v>53</v>
      </c>
      <c r="N214">
        <v>2005</v>
      </c>
      <c r="O214" t="s">
        <v>20</v>
      </c>
      <c r="P214" t="s">
        <v>80</v>
      </c>
      <c r="Q214" t="s">
        <v>81</v>
      </c>
      <c r="R214" t="s">
        <v>55</v>
      </c>
      <c r="S214">
        <v>59</v>
      </c>
      <c r="T214">
        <v>110</v>
      </c>
      <c r="U214">
        <v>84.5</v>
      </c>
      <c r="V214" t="s">
        <v>26</v>
      </c>
      <c r="W214" t="s">
        <v>26</v>
      </c>
      <c r="X214">
        <v>1</v>
      </c>
      <c r="Y214">
        <v>1</v>
      </c>
      <c r="Z214">
        <v>0</v>
      </c>
      <c r="AA214">
        <v>0</v>
      </c>
      <c r="AB214">
        <v>1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</row>
    <row r="215" spans="1:39" x14ac:dyDescent="0.25">
      <c r="A215">
        <v>214</v>
      </c>
      <c r="B215" t="s">
        <v>16</v>
      </c>
      <c r="C215" t="s">
        <v>25</v>
      </c>
      <c r="D215" t="s">
        <v>580</v>
      </c>
      <c r="E215">
        <v>3.4</v>
      </c>
      <c r="F215" t="str">
        <f t="shared" si="3"/>
        <v>Central</v>
      </c>
      <c r="G215" t="s">
        <v>1060</v>
      </c>
      <c r="H215" t="s">
        <v>140</v>
      </c>
      <c r="I215">
        <f>VLOOKUP(H215,Sheet1!$A$1:$C$51,3)</f>
        <v>1057</v>
      </c>
      <c r="J215">
        <f>VLOOKUP(H215,Sheet1!$A$1:$C$51,2)</f>
        <v>1.1200000000000001</v>
      </c>
      <c r="K215" t="s">
        <v>135</v>
      </c>
      <c r="L215" t="s">
        <v>135</v>
      </c>
      <c r="M215" s="1" t="s">
        <v>53</v>
      </c>
      <c r="N215">
        <v>1992</v>
      </c>
      <c r="O215" t="s">
        <v>20</v>
      </c>
      <c r="P215" t="s">
        <v>54</v>
      </c>
      <c r="Q215" t="s">
        <v>40</v>
      </c>
      <c r="R215" t="s">
        <v>143</v>
      </c>
      <c r="S215">
        <v>64</v>
      </c>
      <c r="T215">
        <v>111</v>
      </c>
      <c r="U215">
        <v>87.5</v>
      </c>
      <c r="V215" t="s">
        <v>26</v>
      </c>
      <c r="W215" t="s">
        <v>26</v>
      </c>
      <c r="X215">
        <v>0</v>
      </c>
      <c r="Y215">
        <v>0</v>
      </c>
      <c r="Z215">
        <v>0</v>
      </c>
      <c r="AA215">
        <v>0</v>
      </c>
      <c r="AB215">
        <v>1</v>
      </c>
      <c r="AC215">
        <v>1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</row>
    <row r="216" spans="1:39" x14ac:dyDescent="0.25">
      <c r="A216">
        <v>215</v>
      </c>
      <c r="B216" t="s">
        <v>98</v>
      </c>
      <c r="C216" t="s">
        <v>100</v>
      </c>
      <c r="D216" t="s">
        <v>584</v>
      </c>
      <c r="E216">
        <v>3.1</v>
      </c>
      <c r="F216" t="str">
        <f t="shared" si="3"/>
        <v>Pacific</v>
      </c>
      <c r="G216" t="s">
        <v>1158</v>
      </c>
      <c r="H216" t="s">
        <v>73</v>
      </c>
      <c r="I216">
        <f>VLOOKUP(H216,Sheet1!$A$1:$C$51,3)</f>
        <v>2518</v>
      </c>
      <c r="J216">
        <f>VLOOKUP(H216,Sheet1!$A$1:$C$51,2)</f>
        <v>0.87</v>
      </c>
      <c r="K216" t="s">
        <v>581</v>
      </c>
      <c r="L216" t="s">
        <v>582</v>
      </c>
      <c r="M216" s="1" t="s">
        <v>45</v>
      </c>
      <c r="N216">
        <v>1997</v>
      </c>
      <c r="O216" t="s">
        <v>60</v>
      </c>
      <c r="P216" t="s">
        <v>583</v>
      </c>
      <c r="Q216" t="s">
        <v>110</v>
      </c>
      <c r="R216" t="s">
        <v>96</v>
      </c>
      <c r="S216">
        <v>65</v>
      </c>
      <c r="T216">
        <v>120</v>
      </c>
      <c r="U216">
        <v>92.5</v>
      </c>
      <c r="V216" t="s">
        <v>26</v>
      </c>
      <c r="W216" t="s">
        <v>26</v>
      </c>
      <c r="X216">
        <v>1</v>
      </c>
      <c r="Y216">
        <v>0</v>
      </c>
      <c r="Z216">
        <v>0</v>
      </c>
      <c r="AA216">
        <v>1</v>
      </c>
      <c r="AB216">
        <v>1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1</v>
      </c>
      <c r="AI216">
        <v>1</v>
      </c>
      <c r="AJ216">
        <v>0</v>
      </c>
      <c r="AK216">
        <v>0</v>
      </c>
      <c r="AL216">
        <v>0</v>
      </c>
      <c r="AM216">
        <v>0</v>
      </c>
    </row>
    <row r="217" spans="1:39" x14ac:dyDescent="0.25">
      <c r="A217">
        <v>216</v>
      </c>
      <c r="B217" t="s">
        <v>585</v>
      </c>
      <c r="C217" t="s">
        <v>25</v>
      </c>
      <c r="D217" t="s">
        <v>335</v>
      </c>
      <c r="E217">
        <v>3.2</v>
      </c>
      <c r="F217" t="str">
        <f t="shared" si="3"/>
        <v>Eastern</v>
      </c>
      <c r="G217" t="s">
        <v>1107</v>
      </c>
      <c r="H217" t="s">
        <v>91</v>
      </c>
      <c r="I217">
        <f>VLOOKUP(H217,Sheet1!$A$1:$C$51,3)</f>
        <v>1526</v>
      </c>
      <c r="J217">
        <f>VLOOKUP(H217,Sheet1!$A$1:$C$51,2)</f>
        <v>1.04</v>
      </c>
      <c r="K217" t="s">
        <v>332</v>
      </c>
      <c r="L217" t="s">
        <v>333</v>
      </c>
      <c r="M217" s="1" t="s">
        <v>88</v>
      </c>
      <c r="N217">
        <v>1958</v>
      </c>
      <c r="O217" t="s">
        <v>124</v>
      </c>
      <c r="P217" t="s">
        <v>334</v>
      </c>
      <c r="Q217" t="s">
        <v>46</v>
      </c>
      <c r="R217" t="s">
        <v>62</v>
      </c>
      <c r="S217">
        <v>60</v>
      </c>
      <c r="T217">
        <v>103</v>
      </c>
      <c r="U217">
        <v>81.5</v>
      </c>
      <c r="V217" t="s">
        <v>26</v>
      </c>
      <c r="W217" t="s">
        <v>26</v>
      </c>
      <c r="X217">
        <v>1</v>
      </c>
      <c r="Y217">
        <v>1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1</v>
      </c>
      <c r="AI217">
        <v>0</v>
      </c>
      <c r="AJ217">
        <v>0</v>
      </c>
      <c r="AK217">
        <v>0</v>
      </c>
      <c r="AL217">
        <v>0</v>
      </c>
      <c r="AM217">
        <v>0</v>
      </c>
    </row>
    <row r="218" spans="1:39" x14ac:dyDescent="0.25">
      <c r="A218">
        <v>217</v>
      </c>
      <c r="B218" t="s">
        <v>586</v>
      </c>
      <c r="C218" t="s">
        <v>100</v>
      </c>
      <c r="D218" t="s">
        <v>589</v>
      </c>
      <c r="E218">
        <v>4.3</v>
      </c>
      <c r="F218" t="str">
        <f t="shared" si="3"/>
        <v>Eastern</v>
      </c>
      <c r="G218" t="s">
        <v>1159</v>
      </c>
      <c r="H218" t="s">
        <v>215</v>
      </c>
      <c r="I218">
        <f>VLOOKUP(H218,Sheet1!$A$1:$C$51,3)</f>
        <v>1113</v>
      </c>
      <c r="J218">
        <f>VLOOKUP(H218,Sheet1!$A$1:$C$51,2)</f>
        <v>1.1299999999999999</v>
      </c>
      <c r="K218" t="s">
        <v>587</v>
      </c>
      <c r="L218" t="s">
        <v>587</v>
      </c>
      <c r="M218" s="1" t="s">
        <v>45</v>
      </c>
      <c r="N218">
        <v>1981</v>
      </c>
      <c r="O218" t="s">
        <v>20</v>
      </c>
      <c r="P218" t="s">
        <v>588</v>
      </c>
      <c r="Q218" t="s">
        <v>138</v>
      </c>
      <c r="R218" t="s">
        <v>55</v>
      </c>
      <c r="S218">
        <v>53</v>
      </c>
      <c r="T218">
        <v>105</v>
      </c>
      <c r="U218">
        <v>79</v>
      </c>
      <c r="V218" t="s">
        <v>26</v>
      </c>
      <c r="W218" t="s">
        <v>26</v>
      </c>
      <c r="X218">
        <v>0</v>
      </c>
      <c r="Y218">
        <v>0</v>
      </c>
      <c r="Z218">
        <v>0</v>
      </c>
      <c r="AA218">
        <v>0</v>
      </c>
      <c r="AB218">
        <v>1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</row>
    <row r="219" spans="1:39" x14ac:dyDescent="0.25">
      <c r="A219">
        <v>218</v>
      </c>
      <c r="B219" t="s">
        <v>205</v>
      </c>
      <c r="C219" t="s">
        <v>25</v>
      </c>
      <c r="D219" t="s">
        <v>460</v>
      </c>
      <c r="E219">
        <v>3.6</v>
      </c>
      <c r="F219" t="str">
        <f t="shared" si="3"/>
        <v>Eastern</v>
      </c>
      <c r="G219" t="s">
        <v>1081</v>
      </c>
      <c r="H219" t="s">
        <v>105</v>
      </c>
      <c r="I219">
        <f>VLOOKUP(H219,Sheet1!$A$1:$C$51,3)</f>
        <v>2252</v>
      </c>
      <c r="J219">
        <f>VLOOKUP(H219,Sheet1!$A$1:$C$51,2)</f>
        <v>0.91</v>
      </c>
      <c r="K219" t="s">
        <v>224</v>
      </c>
      <c r="L219" t="s">
        <v>459</v>
      </c>
      <c r="M219" s="1" t="s">
        <v>88</v>
      </c>
      <c r="N219">
        <v>1851</v>
      </c>
      <c r="O219" t="s">
        <v>20</v>
      </c>
      <c r="P219" t="s">
        <v>125</v>
      </c>
      <c r="Q219" t="s">
        <v>126</v>
      </c>
      <c r="R219" t="s">
        <v>96</v>
      </c>
      <c r="S219">
        <v>124</v>
      </c>
      <c r="T219">
        <v>204</v>
      </c>
      <c r="U219">
        <v>164</v>
      </c>
      <c r="V219" t="s">
        <v>133</v>
      </c>
      <c r="W219" t="s">
        <v>79</v>
      </c>
      <c r="X219">
        <v>1</v>
      </c>
      <c r="Y219">
        <v>1</v>
      </c>
      <c r="Z219">
        <v>1</v>
      </c>
      <c r="AA219">
        <v>0</v>
      </c>
      <c r="AB219">
        <v>1</v>
      </c>
      <c r="AC219">
        <v>0</v>
      </c>
      <c r="AD219">
        <v>0</v>
      </c>
      <c r="AE219">
        <v>0</v>
      </c>
      <c r="AF219">
        <v>1</v>
      </c>
      <c r="AG219">
        <v>0</v>
      </c>
      <c r="AH219">
        <v>1</v>
      </c>
      <c r="AI219">
        <v>0</v>
      </c>
      <c r="AJ219">
        <v>0</v>
      </c>
      <c r="AK219">
        <v>0</v>
      </c>
      <c r="AL219">
        <v>0</v>
      </c>
      <c r="AM219">
        <v>0</v>
      </c>
    </row>
    <row r="220" spans="1:39" x14ac:dyDescent="0.25">
      <c r="A220">
        <v>219</v>
      </c>
      <c r="B220" t="s">
        <v>461</v>
      </c>
      <c r="C220" t="s">
        <v>25</v>
      </c>
      <c r="D220" t="s">
        <v>463</v>
      </c>
      <c r="E220">
        <v>3.9</v>
      </c>
      <c r="F220" t="str">
        <f t="shared" si="3"/>
        <v>Pacific</v>
      </c>
      <c r="G220" t="s">
        <v>1134</v>
      </c>
      <c r="H220" t="s">
        <v>73</v>
      </c>
      <c r="I220">
        <f>VLOOKUP(H220,Sheet1!$A$1:$C$51,3)</f>
        <v>2518</v>
      </c>
      <c r="J220">
        <f>VLOOKUP(H220,Sheet1!$A$1:$C$51,2)</f>
        <v>0.87</v>
      </c>
      <c r="K220" t="s">
        <v>462</v>
      </c>
      <c r="L220" t="s">
        <v>462</v>
      </c>
      <c r="M220" s="1" t="s">
        <v>31</v>
      </c>
      <c r="N220">
        <v>1976</v>
      </c>
      <c r="O220" t="s">
        <v>108</v>
      </c>
      <c r="P220" t="s">
        <v>103</v>
      </c>
      <c r="Q220" t="s">
        <v>103</v>
      </c>
      <c r="R220" t="s">
        <v>96</v>
      </c>
      <c r="S220">
        <v>131</v>
      </c>
      <c r="T220">
        <v>207</v>
      </c>
      <c r="U220">
        <v>169</v>
      </c>
      <c r="V220" t="s">
        <v>133</v>
      </c>
      <c r="W220" t="s">
        <v>79</v>
      </c>
      <c r="X220">
        <v>1</v>
      </c>
      <c r="Y220">
        <v>1</v>
      </c>
      <c r="Z220">
        <v>0</v>
      </c>
      <c r="AA220">
        <v>1</v>
      </c>
      <c r="AB220">
        <v>1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1</v>
      </c>
      <c r="AI220">
        <v>0</v>
      </c>
      <c r="AJ220">
        <v>0</v>
      </c>
      <c r="AK220">
        <v>0</v>
      </c>
      <c r="AL220">
        <v>0</v>
      </c>
      <c r="AM220">
        <v>0</v>
      </c>
    </row>
    <row r="221" spans="1:39" x14ac:dyDescent="0.25">
      <c r="A221">
        <v>220</v>
      </c>
      <c r="B221" t="s">
        <v>180</v>
      </c>
      <c r="C221" t="s">
        <v>25</v>
      </c>
      <c r="D221" t="s">
        <v>169</v>
      </c>
      <c r="E221">
        <v>3.8</v>
      </c>
      <c r="F221" t="str">
        <f t="shared" si="3"/>
        <v>Pacific</v>
      </c>
      <c r="G221" t="s">
        <v>1135</v>
      </c>
      <c r="H221" t="s">
        <v>73</v>
      </c>
      <c r="I221">
        <f>VLOOKUP(H221,Sheet1!$A$1:$C$51,3)</f>
        <v>2518</v>
      </c>
      <c r="J221">
        <f>VLOOKUP(H221,Sheet1!$A$1:$C$51,2)</f>
        <v>0.87</v>
      </c>
      <c r="K221" t="s">
        <v>464</v>
      </c>
      <c r="L221" t="s">
        <v>166</v>
      </c>
      <c r="M221" s="1" t="s">
        <v>88</v>
      </c>
      <c r="N221">
        <v>1996</v>
      </c>
      <c r="O221" t="s">
        <v>60</v>
      </c>
      <c r="P221" t="s">
        <v>167</v>
      </c>
      <c r="Q221" t="s">
        <v>168</v>
      </c>
      <c r="R221" t="s">
        <v>35</v>
      </c>
      <c r="S221">
        <v>110</v>
      </c>
      <c r="T221">
        <v>174</v>
      </c>
      <c r="U221">
        <v>142</v>
      </c>
      <c r="V221" t="s">
        <v>133</v>
      </c>
      <c r="W221" t="s">
        <v>79</v>
      </c>
      <c r="X221">
        <v>1</v>
      </c>
      <c r="Y221">
        <v>1</v>
      </c>
      <c r="Z221">
        <v>1</v>
      </c>
      <c r="AA221">
        <v>1</v>
      </c>
      <c r="AB221">
        <v>0</v>
      </c>
      <c r="AC221">
        <v>0</v>
      </c>
      <c r="AD221">
        <v>0</v>
      </c>
      <c r="AE221">
        <v>0</v>
      </c>
      <c r="AF221">
        <v>1</v>
      </c>
      <c r="AG221">
        <v>1</v>
      </c>
      <c r="AH221">
        <v>0</v>
      </c>
      <c r="AI221">
        <v>0</v>
      </c>
      <c r="AJ221">
        <v>0</v>
      </c>
      <c r="AK221">
        <v>1</v>
      </c>
      <c r="AL221">
        <v>0</v>
      </c>
      <c r="AM221">
        <v>0</v>
      </c>
    </row>
    <row r="222" spans="1:39" x14ac:dyDescent="0.25">
      <c r="A222">
        <v>221</v>
      </c>
      <c r="B222" t="s">
        <v>98</v>
      </c>
      <c r="C222" t="s">
        <v>100</v>
      </c>
      <c r="D222" t="s">
        <v>593</v>
      </c>
      <c r="E222">
        <v>2.8</v>
      </c>
      <c r="F222" t="str">
        <f t="shared" si="3"/>
        <v>Pacific</v>
      </c>
      <c r="G222" t="s">
        <v>1160</v>
      </c>
      <c r="H222" t="s">
        <v>73</v>
      </c>
      <c r="I222">
        <f>VLOOKUP(H222,Sheet1!$A$1:$C$51,3)</f>
        <v>2518</v>
      </c>
      <c r="J222">
        <f>VLOOKUP(H222,Sheet1!$A$1:$C$51,2)</f>
        <v>0.87</v>
      </c>
      <c r="K222" t="s">
        <v>590</v>
      </c>
      <c r="L222" t="s">
        <v>591</v>
      </c>
      <c r="M222" s="1" t="s">
        <v>19</v>
      </c>
      <c r="N222">
        <v>1965</v>
      </c>
      <c r="O222" t="s">
        <v>124</v>
      </c>
      <c r="P222" t="s">
        <v>592</v>
      </c>
      <c r="Q222" t="s">
        <v>435</v>
      </c>
      <c r="R222" t="s">
        <v>22</v>
      </c>
      <c r="S222">
        <v>33</v>
      </c>
      <c r="T222">
        <v>62</v>
      </c>
      <c r="U222">
        <v>47.5</v>
      </c>
      <c r="V222" t="s">
        <v>26</v>
      </c>
      <c r="W222" t="s">
        <v>26</v>
      </c>
      <c r="X222">
        <v>0</v>
      </c>
      <c r="Y222">
        <v>0</v>
      </c>
      <c r="Z222">
        <v>0</v>
      </c>
      <c r="AA222">
        <v>1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</row>
    <row r="223" spans="1:39" x14ac:dyDescent="0.25">
      <c r="A223">
        <v>222</v>
      </c>
      <c r="B223" t="s">
        <v>465</v>
      </c>
      <c r="C223" t="s">
        <v>78</v>
      </c>
      <c r="D223" t="s">
        <v>104</v>
      </c>
      <c r="E223">
        <v>3.7</v>
      </c>
      <c r="F223" t="str">
        <f t="shared" si="3"/>
        <v>Eastern</v>
      </c>
      <c r="G223" t="s">
        <v>1081</v>
      </c>
      <c r="H223" t="s">
        <v>105</v>
      </c>
      <c r="I223">
        <f>VLOOKUP(H223,Sheet1!$A$1:$C$51,3)</f>
        <v>2252</v>
      </c>
      <c r="J223">
        <f>VLOOKUP(H223,Sheet1!$A$1:$C$51,2)</f>
        <v>0.91</v>
      </c>
      <c r="K223" t="s">
        <v>224</v>
      </c>
      <c r="L223" t="s">
        <v>102</v>
      </c>
      <c r="M223" s="1" t="s">
        <v>31</v>
      </c>
      <c r="N223">
        <v>1781</v>
      </c>
      <c r="O223" t="s">
        <v>60</v>
      </c>
      <c r="P223" t="s">
        <v>103</v>
      </c>
      <c r="Q223" t="s">
        <v>103</v>
      </c>
      <c r="R223" t="s">
        <v>96</v>
      </c>
      <c r="S223">
        <v>52</v>
      </c>
      <c r="T223">
        <v>101</v>
      </c>
      <c r="U223">
        <v>76.5</v>
      </c>
      <c r="V223" t="s">
        <v>26</v>
      </c>
      <c r="W223" t="s">
        <v>79</v>
      </c>
      <c r="X223">
        <v>0</v>
      </c>
      <c r="Y223">
        <v>0</v>
      </c>
      <c r="Z223">
        <v>0</v>
      </c>
      <c r="AA223">
        <v>1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</row>
    <row r="224" spans="1:39" x14ac:dyDescent="0.25">
      <c r="A224">
        <v>223</v>
      </c>
      <c r="B224" t="s">
        <v>98</v>
      </c>
      <c r="C224" t="s">
        <v>100</v>
      </c>
      <c r="D224" t="s">
        <v>594</v>
      </c>
      <c r="E224">
        <v>3.4</v>
      </c>
      <c r="F224" t="str">
        <f t="shared" si="3"/>
        <v>Pacific</v>
      </c>
      <c r="G224" t="s">
        <v>1058</v>
      </c>
      <c r="H224" t="s">
        <v>73</v>
      </c>
      <c r="I224">
        <f>VLOOKUP(H224,Sheet1!$A$1:$C$51,3)</f>
        <v>2518</v>
      </c>
      <c r="J224">
        <f>VLOOKUP(H224,Sheet1!$A$1:$C$51,2)</f>
        <v>0.87</v>
      </c>
      <c r="K224" t="s">
        <v>82</v>
      </c>
      <c r="L224" t="s">
        <v>82</v>
      </c>
      <c r="M224" s="1" t="s">
        <v>53</v>
      </c>
      <c r="N224">
        <v>2013</v>
      </c>
      <c r="O224" t="s">
        <v>20</v>
      </c>
      <c r="P224" t="s">
        <v>119</v>
      </c>
      <c r="Q224" t="s">
        <v>81</v>
      </c>
      <c r="R224" t="s">
        <v>55</v>
      </c>
      <c r="S224">
        <v>48</v>
      </c>
      <c r="T224">
        <v>90</v>
      </c>
      <c r="U224">
        <v>69</v>
      </c>
      <c r="V224" t="s">
        <v>26</v>
      </c>
      <c r="W224" t="s">
        <v>26</v>
      </c>
      <c r="X224">
        <v>1</v>
      </c>
      <c r="Y224">
        <v>0</v>
      </c>
      <c r="Z224">
        <v>0</v>
      </c>
      <c r="AA224">
        <v>1</v>
      </c>
      <c r="AB224">
        <v>1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1</v>
      </c>
      <c r="AJ224">
        <v>1</v>
      </c>
      <c r="AK224">
        <v>0</v>
      </c>
      <c r="AL224">
        <v>0</v>
      </c>
      <c r="AM224">
        <v>0</v>
      </c>
    </row>
    <row r="225" spans="1:39" x14ac:dyDescent="0.25">
      <c r="A225">
        <v>224</v>
      </c>
      <c r="B225" t="s">
        <v>98</v>
      </c>
      <c r="C225" t="s">
        <v>100</v>
      </c>
      <c r="D225" t="s">
        <v>597</v>
      </c>
      <c r="E225">
        <v>4</v>
      </c>
      <c r="F225" t="str">
        <f t="shared" si="3"/>
        <v>Mountain</v>
      </c>
      <c r="G225" t="s">
        <v>1161</v>
      </c>
      <c r="H225" t="s">
        <v>598</v>
      </c>
      <c r="I225">
        <f>VLOOKUP(H225,Sheet1!$A$1:$C$51,3)</f>
        <v>1238</v>
      </c>
      <c r="J225">
        <f>VLOOKUP(H225,Sheet1!$A$1:$C$51,2)</f>
        <v>1.08</v>
      </c>
      <c r="K225" t="s">
        <v>595</v>
      </c>
      <c r="L225" t="s">
        <v>596</v>
      </c>
      <c r="M225" s="1" t="s">
        <v>59</v>
      </c>
      <c r="N225">
        <v>1984</v>
      </c>
      <c r="O225" t="s">
        <v>20</v>
      </c>
      <c r="P225" t="s">
        <v>176</v>
      </c>
      <c r="Q225" t="s">
        <v>81</v>
      </c>
      <c r="R225" t="s">
        <v>22</v>
      </c>
      <c r="S225">
        <v>34</v>
      </c>
      <c r="T225">
        <v>64</v>
      </c>
      <c r="U225">
        <v>49</v>
      </c>
      <c r="V225" t="s">
        <v>26</v>
      </c>
      <c r="W225" t="s">
        <v>26</v>
      </c>
      <c r="X225">
        <v>1</v>
      </c>
      <c r="Y225">
        <v>0</v>
      </c>
      <c r="Z225">
        <v>0</v>
      </c>
      <c r="AA225">
        <v>1</v>
      </c>
      <c r="AB225">
        <v>1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1</v>
      </c>
      <c r="AJ225">
        <v>0</v>
      </c>
      <c r="AK225">
        <v>0</v>
      </c>
      <c r="AL225">
        <v>0</v>
      </c>
      <c r="AM225">
        <v>0</v>
      </c>
    </row>
    <row r="226" spans="1:39" x14ac:dyDescent="0.25">
      <c r="A226">
        <v>225</v>
      </c>
      <c r="B226" t="s">
        <v>469</v>
      </c>
      <c r="C226" t="s">
        <v>25</v>
      </c>
      <c r="D226" t="s">
        <v>470</v>
      </c>
      <c r="E226">
        <v>3.5</v>
      </c>
      <c r="F226" t="str">
        <f t="shared" si="3"/>
        <v>Pacific</v>
      </c>
      <c r="G226" t="s">
        <v>1050</v>
      </c>
      <c r="H226" t="s">
        <v>73</v>
      </c>
      <c r="I226">
        <f>VLOOKUP(H226,Sheet1!$A$1:$C$51,3)</f>
        <v>2518</v>
      </c>
      <c r="J226">
        <f>VLOOKUP(H226,Sheet1!$A$1:$C$51,2)</f>
        <v>0.87</v>
      </c>
      <c r="K226" t="s">
        <v>68</v>
      </c>
      <c r="L226" t="s">
        <v>68</v>
      </c>
      <c r="M226" s="1" t="s">
        <v>31</v>
      </c>
      <c r="N226">
        <v>1970</v>
      </c>
      <c r="O226" t="s">
        <v>60</v>
      </c>
      <c r="P226" t="s">
        <v>176</v>
      </c>
      <c r="Q226" t="s">
        <v>81</v>
      </c>
      <c r="R226" t="s">
        <v>96</v>
      </c>
      <c r="S226">
        <v>132</v>
      </c>
      <c r="T226">
        <v>211</v>
      </c>
      <c r="U226">
        <v>171.5</v>
      </c>
      <c r="V226" t="s">
        <v>26</v>
      </c>
      <c r="W226" t="s">
        <v>27</v>
      </c>
      <c r="X226">
        <v>1</v>
      </c>
      <c r="Y226">
        <v>0</v>
      </c>
      <c r="Z226">
        <v>1</v>
      </c>
      <c r="AA226">
        <v>0</v>
      </c>
      <c r="AB226">
        <v>1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1</v>
      </c>
      <c r="AI226">
        <v>0</v>
      </c>
      <c r="AJ226">
        <v>0</v>
      </c>
      <c r="AK226">
        <v>0</v>
      </c>
      <c r="AL226">
        <v>0</v>
      </c>
      <c r="AM226">
        <v>0</v>
      </c>
    </row>
    <row r="227" spans="1:39" x14ac:dyDescent="0.25">
      <c r="A227">
        <v>226</v>
      </c>
      <c r="B227" t="s">
        <v>466</v>
      </c>
      <c r="C227" t="s">
        <v>25</v>
      </c>
      <c r="D227" t="s">
        <v>468</v>
      </c>
      <c r="E227">
        <v>3.8</v>
      </c>
      <c r="F227" t="str">
        <f t="shared" si="3"/>
        <v>Eastern</v>
      </c>
      <c r="G227" t="s">
        <v>1136</v>
      </c>
      <c r="H227" t="s">
        <v>37</v>
      </c>
      <c r="I227">
        <f>VLOOKUP(H227,Sheet1!$A$1:$C$51,3)</f>
        <v>2252</v>
      </c>
      <c r="J227">
        <f>VLOOKUP(H227,Sheet1!$A$1:$C$51,2)</f>
        <v>0.91</v>
      </c>
      <c r="K227" t="s">
        <v>467</v>
      </c>
      <c r="L227" t="s">
        <v>467</v>
      </c>
      <c r="M227" s="1" t="s">
        <v>19</v>
      </c>
      <c r="N227">
        <v>1981</v>
      </c>
      <c r="O227" t="s">
        <v>20</v>
      </c>
      <c r="P227" t="s">
        <v>125</v>
      </c>
      <c r="Q227" t="s">
        <v>126</v>
      </c>
      <c r="R227" t="s">
        <v>49</v>
      </c>
      <c r="S227">
        <v>81</v>
      </c>
      <c r="T227">
        <v>133</v>
      </c>
      <c r="U227">
        <v>107</v>
      </c>
      <c r="V227" t="s">
        <v>26</v>
      </c>
      <c r="W227" t="s">
        <v>27</v>
      </c>
      <c r="X227">
        <v>1</v>
      </c>
      <c r="Y227">
        <v>0</v>
      </c>
      <c r="Z227">
        <v>0</v>
      </c>
      <c r="AA227">
        <v>1</v>
      </c>
      <c r="AB227">
        <v>1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1</v>
      </c>
      <c r="AJ227">
        <v>0</v>
      </c>
      <c r="AK227">
        <v>0</v>
      </c>
      <c r="AL227">
        <v>0</v>
      </c>
      <c r="AM227">
        <v>0</v>
      </c>
    </row>
    <row r="228" spans="1:39" x14ac:dyDescent="0.25">
      <c r="A228">
        <v>227</v>
      </c>
      <c r="B228" t="s">
        <v>599</v>
      </c>
      <c r="C228" t="s">
        <v>100</v>
      </c>
      <c r="D228" t="s">
        <v>601</v>
      </c>
      <c r="E228">
        <v>3.7</v>
      </c>
      <c r="F228" t="str">
        <f t="shared" si="3"/>
        <v>Eastern</v>
      </c>
      <c r="G228" t="s">
        <v>1162</v>
      </c>
      <c r="H228" t="s">
        <v>112</v>
      </c>
      <c r="I228">
        <f>VLOOKUP(H228,Sheet1!$A$1:$C$51,3)</f>
        <v>1253</v>
      </c>
      <c r="J228">
        <f>VLOOKUP(H228,Sheet1!$A$1:$C$51,2)</f>
        <v>1.1200000000000001</v>
      </c>
      <c r="K228" t="s">
        <v>600</v>
      </c>
      <c r="L228" t="s">
        <v>600</v>
      </c>
      <c r="M228" s="1" t="s">
        <v>59</v>
      </c>
      <c r="N228">
        <v>1996</v>
      </c>
      <c r="O228" t="s">
        <v>20</v>
      </c>
      <c r="P228" t="s">
        <v>119</v>
      </c>
      <c r="Q228" t="s">
        <v>81</v>
      </c>
      <c r="R228" t="s">
        <v>55</v>
      </c>
      <c r="S228">
        <v>42</v>
      </c>
      <c r="T228">
        <v>76</v>
      </c>
      <c r="U228">
        <v>59</v>
      </c>
      <c r="V228" t="s">
        <v>26</v>
      </c>
      <c r="W228" t="s">
        <v>27</v>
      </c>
      <c r="X228">
        <v>0</v>
      </c>
      <c r="Y228">
        <v>0</v>
      </c>
      <c r="Z228">
        <v>0</v>
      </c>
      <c r="AA228">
        <v>1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</row>
    <row r="229" spans="1:39" x14ac:dyDescent="0.25">
      <c r="A229">
        <v>228</v>
      </c>
      <c r="B229" t="s">
        <v>16</v>
      </c>
      <c r="C229" t="s">
        <v>25</v>
      </c>
      <c r="D229" t="s">
        <v>602</v>
      </c>
      <c r="E229">
        <v>3.5</v>
      </c>
      <c r="F229" t="str">
        <f t="shared" si="3"/>
        <v>Eastern</v>
      </c>
      <c r="G229" t="s">
        <v>1093</v>
      </c>
      <c r="H229" t="s">
        <v>275</v>
      </c>
      <c r="I229">
        <f>VLOOKUP(H229,Sheet1!$A$1:$C$51,3)</f>
        <v>1057</v>
      </c>
      <c r="J229">
        <f>VLOOKUP(H229,Sheet1!$A$1:$C$51,2)</f>
        <v>1.1200000000000001</v>
      </c>
      <c r="K229" t="s">
        <v>272</v>
      </c>
      <c r="L229" t="s">
        <v>304</v>
      </c>
      <c r="M229" s="1" t="s">
        <v>59</v>
      </c>
      <c r="N229">
        <v>2019</v>
      </c>
      <c r="O229" t="s">
        <v>20</v>
      </c>
      <c r="P229" t="s">
        <v>173</v>
      </c>
      <c r="Q229" t="s">
        <v>81</v>
      </c>
      <c r="R229" t="s">
        <v>71</v>
      </c>
      <c r="S229">
        <v>66</v>
      </c>
      <c r="T229">
        <v>111</v>
      </c>
      <c r="U229">
        <v>88.5</v>
      </c>
      <c r="V229" t="s">
        <v>26</v>
      </c>
      <c r="W229" t="s">
        <v>27</v>
      </c>
      <c r="X229">
        <v>0</v>
      </c>
      <c r="Y229">
        <v>0</v>
      </c>
      <c r="Z229">
        <v>1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</row>
    <row r="230" spans="1:39" x14ac:dyDescent="0.25">
      <c r="A230">
        <v>229</v>
      </c>
      <c r="B230" t="s">
        <v>471</v>
      </c>
      <c r="C230" t="s">
        <v>113</v>
      </c>
      <c r="D230" t="s">
        <v>436</v>
      </c>
      <c r="E230">
        <v>4.2</v>
      </c>
      <c r="F230" t="str">
        <f t="shared" si="3"/>
        <v>Mountain</v>
      </c>
      <c r="G230" t="s">
        <v>1131</v>
      </c>
      <c r="H230" t="s">
        <v>437</v>
      </c>
      <c r="I230">
        <f>VLOOKUP(H230,Sheet1!$A$1:$C$51,3)</f>
        <v>1526</v>
      </c>
      <c r="J230">
        <f>VLOOKUP(H230,Sheet1!$A$1:$C$51,2)</f>
        <v>1.04</v>
      </c>
      <c r="K230" t="s">
        <v>432</v>
      </c>
      <c r="L230" t="s">
        <v>433</v>
      </c>
      <c r="M230" s="1" t="s">
        <v>31</v>
      </c>
      <c r="N230">
        <v>1830</v>
      </c>
      <c r="O230" t="s">
        <v>124</v>
      </c>
      <c r="P230" t="s">
        <v>434</v>
      </c>
      <c r="Q230" t="s">
        <v>435</v>
      </c>
      <c r="R230" t="s">
        <v>55</v>
      </c>
      <c r="S230">
        <v>74</v>
      </c>
      <c r="T230">
        <v>140</v>
      </c>
      <c r="U230">
        <v>107</v>
      </c>
      <c r="V230" t="s">
        <v>26</v>
      </c>
      <c r="W230" t="s">
        <v>27</v>
      </c>
      <c r="X230">
        <v>0</v>
      </c>
      <c r="Y230">
        <v>0</v>
      </c>
      <c r="Z230">
        <v>0</v>
      </c>
      <c r="AA230">
        <v>1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</row>
    <row r="231" spans="1:39" x14ac:dyDescent="0.25">
      <c r="A231">
        <v>230</v>
      </c>
      <c r="B231" t="s">
        <v>148</v>
      </c>
      <c r="C231" t="s">
        <v>25</v>
      </c>
      <c r="D231" t="s">
        <v>149</v>
      </c>
      <c r="E231">
        <v>4</v>
      </c>
      <c r="F231" t="str">
        <f t="shared" si="3"/>
        <v>Eastern</v>
      </c>
      <c r="G231" t="s">
        <v>1055</v>
      </c>
      <c r="H231" t="s">
        <v>105</v>
      </c>
      <c r="I231">
        <f>VLOOKUP(H231,Sheet1!$A$1:$C$51,3)</f>
        <v>2252</v>
      </c>
      <c r="J231">
        <f>VLOOKUP(H231,Sheet1!$A$1:$C$51,2)</f>
        <v>0.91</v>
      </c>
      <c r="K231" t="s">
        <v>101</v>
      </c>
      <c r="L231" t="s">
        <v>52</v>
      </c>
      <c r="M231" s="1" t="s">
        <v>31</v>
      </c>
      <c r="N231">
        <v>1849</v>
      </c>
      <c r="O231" t="s">
        <v>60</v>
      </c>
      <c r="P231" t="s">
        <v>103</v>
      </c>
      <c r="Q231" t="s">
        <v>103</v>
      </c>
      <c r="R231" t="s">
        <v>96</v>
      </c>
      <c r="S231">
        <v>63</v>
      </c>
      <c r="T231">
        <v>110</v>
      </c>
      <c r="U231">
        <v>86.5</v>
      </c>
      <c r="V231" t="s">
        <v>26</v>
      </c>
      <c r="W231" t="s">
        <v>26</v>
      </c>
      <c r="X231">
        <v>1</v>
      </c>
      <c r="Y231">
        <v>0</v>
      </c>
      <c r="Z231">
        <v>1</v>
      </c>
      <c r="AA231">
        <v>1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</row>
    <row r="232" spans="1:39" x14ac:dyDescent="0.25">
      <c r="A232">
        <v>231</v>
      </c>
      <c r="B232" t="s">
        <v>16</v>
      </c>
      <c r="C232" t="s">
        <v>25</v>
      </c>
      <c r="D232" t="s">
        <v>144</v>
      </c>
      <c r="E232">
        <v>4.3</v>
      </c>
      <c r="F232" t="str">
        <f t="shared" si="3"/>
        <v>Eastern</v>
      </c>
      <c r="G232" t="s">
        <v>1061</v>
      </c>
      <c r="H232" t="s">
        <v>145</v>
      </c>
      <c r="I232">
        <f>VLOOKUP(H232,Sheet1!$A$1:$C$51,3)</f>
        <v>1084</v>
      </c>
      <c r="J232">
        <f>VLOOKUP(H232,Sheet1!$A$1:$C$51,2)</f>
        <v>1.1399999999999999</v>
      </c>
      <c r="K232" t="s">
        <v>141</v>
      </c>
      <c r="L232" t="s">
        <v>142</v>
      </c>
      <c r="M232" s="1" t="s">
        <v>53</v>
      </c>
      <c r="N232">
        <v>1935</v>
      </c>
      <c r="O232" t="s">
        <v>124</v>
      </c>
      <c r="P232" t="s">
        <v>137</v>
      </c>
      <c r="Q232" t="s">
        <v>138</v>
      </c>
      <c r="R232" t="s">
        <v>143</v>
      </c>
      <c r="S232">
        <v>63</v>
      </c>
      <c r="T232">
        <v>105</v>
      </c>
      <c r="U232">
        <v>84</v>
      </c>
      <c r="V232" t="s">
        <v>26</v>
      </c>
      <c r="W232" t="s">
        <v>27</v>
      </c>
      <c r="X232">
        <v>1</v>
      </c>
      <c r="Y232">
        <v>0</v>
      </c>
      <c r="Z232">
        <v>0</v>
      </c>
      <c r="AA232">
        <v>1</v>
      </c>
      <c r="AB232">
        <v>1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1</v>
      </c>
      <c r="AJ232">
        <v>0</v>
      </c>
      <c r="AK232">
        <v>0</v>
      </c>
      <c r="AL232">
        <v>0</v>
      </c>
      <c r="AM232">
        <v>0</v>
      </c>
    </row>
    <row r="233" spans="1:39" x14ac:dyDescent="0.25">
      <c r="A233">
        <v>232</v>
      </c>
      <c r="B233" t="s">
        <v>603</v>
      </c>
      <c r="C233" t="s">
        <v>100</v>
      </c>
      <c r="D233" t="s">
        <v>604</v>
      </c>
      <c r="E233">
        <v>4.7</v>
      </c>
      <c r="F233" t="str">
        <f t="shared" si="3"/>
        <v>Eastern</v>
      </c>
      <c r="G233" t="s">
        <v>1047</v>
      </c>
      <c r="H233" t="s">
        <v>57</v>
      </c>
      <c r="I233">
        <f>VLOOKUP(H233,Sheet1!$A$1:$C$51,3)</f>
        <v>1290</v>
      </c>
      <c r="J233">
        <f>VLOOKUP(H233,Sheet1!$A$1:$C$51,2)</f>
        <v>1.1000000000000001</v>
      </c>
      <c r="K233" t="s">
        <v>52</v>
      </c>
      <c r="L233" t="s">
        <v>241</v>
      </c>
      <c r="M233" s="1" t="s">
        <v>59</v>
      </c>
      <c r="N233">
        <v>1992</v>
      </c>
      <c r="O233" t="s">
        <v>20</v>
      </c>
      <c r="P233" t="s">
        <v>70</v>
      </c>
      <c r="Q233" t="s">
        <v>40</v>
      </c>
      <c r="R233" t="s">
        <v>22</v>
      </c>
      <c r="S233">
        <v>91</v>
      </c>
      <c r="T233">
        <v>138</v>
      </c>
      <c r="U233">
        <v>114.5</v>
      </c>
      <c r="V233" t="s">
        <v>26</v>
      </c>
      <c r="W233" t="s">
        <v>27</v>
      </c>
      <c r="X233">
        <v>1</v>
      </c>
      <c r="Y233">
        <v>0</v>
      </c>
      <c r="Z233">
        <v>0</v>
      </c>
      <c r="AA233">
        <v>1</v>
      </c>
      <c r="AB233">
        <v>1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1</v>
      </c>
      <c r="AJ233">
        <v>0</v>
      </c>
      <c r="AK233">
        <v>0</v>
      </c>
      <c r="AL233">
        <v>0</v>
      </c>
      <c r="AM233">
        <v>0</v>
      </c>
    </row>
    <row r="234" spans="1:39" x14ac:dyDescent="0.25">
      <c r="A234">
        <v>233</v>
      </c>
      <c r="B234" t="s">
        <v>472</v>
      </c>
      <c r="C234" t="s">
        <v>78</v>
      </c>
      <c r="D234" t="s">
        <v>473</v>
      </c>
      <c r="E234">
        <v>3.5</v>
      </c>
      <c r="F234" t="str">
        <f t="shared" si="3"/>
        <v>Eastern</v>
      </c>
      <c r="G234" t="s">
        <v>1073</v>
      </c>
      <c r="H234" t="s">
        <v>105</v>
      </c>
      <c r="I234">
        <f>VLOOKUP(H234,Sheet1!$A$1:$C$51,3)</f>
        <v>2252</v>
      </c>
      <c r="J234">
        <f>VLOOKUP(H234,Sheet1!$A$1:$C$51,2)</f>
        <v>0.91</v>
      </c>
      <c r="K234" t="s">
        <v>188</v>
      </c>
      <c r="L234" t="s">
        <v>188</v>
      </c>
      <c r="M234" s="1" t="s">
        <v>45</v>
      </c>
      <c r="N234">
        <v>2010</v>
      </c>
      <c r="O234" t="s">
        <v>20</v>
      </c>
      <c r="P234" t="s">
        <v>103</v>
      </c>
      <c r="Q234" t="s">
        <v>103</v>
      </c>
      <c r="R234" t="s">
        <v>62</v>
      </c>
      <c r="S234">
        <v>100</v>
      </c>
      <c r="T234">
        <v>190</v>
      </c>
      <c r="U234">
        <v>145</v>
      </c>
      <c r="V234" t="s">
        <v>133</v>
      </c>
      <c r="W234" t="s">
        <v>79</v>
      </c>
      <c r="X234">
        <v>1</v>
      </c>
      <c r="Y234">
        <v>0</v>
      </c>
      <c r="Z234">
        <v>0</v>
      </c>
      <c r="AA234">
        <v>1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</row>
    <row r="235" spans="1:39" x14ac:dyDescent="0.25">
      <c r="A235">
        <v>234</v>
      </c>
      <c r="B235" t="s">
        <v>184</v>
      </c>
      <c r="C235" t="s">
        <v>113</v>
      </c>
      <c r="D235" t="s">
        <v>606</v>
      </c>
      <c r="E235">
        <v>4.4000000000000004</v>
      </c>
      <c r="F235" t="str">
        <f t="shared" si="3"/>
        <v>Central</v>
      </c>
      <c r="G235" t="s">
        <v>1163</v>
      </c>
      <c r="H235" t="s">
        <v>451</v>
      </c>
      <c r="I235">
        <f>VLOOKUP(H235,Sheet1!$A$1:$C$51,3)</f>
        <v>1153</v>
      </c>
      <c r="J235">
        <f>VLOOKUP(H235,Sheet1!$A$1:$C$51,2)</f>
        <v>1.1100000000000001</v>
      </c>
      <c r="K235" t="s">
        <v>605</v>
      </c>
      <c r="L235" t="s">
        <v>82</v>
      </c>
      <c r="M235" s="1" t="s">
        <v>45</v>
      </c>
      <c r="N235">
        <v>2006</v>
      </c>
      <c r="O235" t="s">
        <v>60</v>
      </c>
      <c r="P235" t="s">
        <v>80</v>
      </c>
      <c r="Q235" t="s">
        <v>81</v>
      </c>
      <c r="R235" t="s">
        <v>41</v>
      </c>
      <c r="S235">
        <v>62</v>
      </c>
      <c r="T235">
        <v>114</v>
      </c>
      <c r="U235">
        <v>88</v>
      </c>
      <c r="V235" t="s">
        <v>26</v>
      </c>
      <c r="W235" t="s">
        <v>26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1</v>
      </c>
      <c r="AI235">
        <v>0</v>
      </c>
      <c r="AJ235">
        <v>0</v>
      </c>
      <c r="AK235">
        <v>0</v>
      </c>
      <c r="AL235">
        <v>0</v>
      </c>
      <c r="AM235">
        <v>0</v>
      </c>
    </row>
    <row r="236" spans="1:39" x14ac:dyDescent="0.25">
      <c r="A236">
        <v>235</v>
      </c>
      <c r="B236" t="s">
        <v>607</v>
      </c>
      <c r="C236" t="s">
        <v>113</v>
      </c>
      <c r="D236" t="s">
        <v>608</v>
      </c>
      <c r="E236">
        <v>4.0999999999999996</v>
      </c>
      <c r="F236" t="str">
        <f t="shared" si="3"/>
        <v>Central</v>
      </c>
      <c r="G236" t="s">
        <v>1060</v>
      </c>
      <c r="H236" t="s">
        <v>140</v>
      </c>
      <c r="I236">
        <f>VLOOKUP(H236,Sheet1!$A$1:$C$51,3)</f>
        <v>1057</v>
      </c>
      <c r="J236">
        <f>VLOOKUP(H236,Sheet1!$A$1:$C$51,2)</f>
        <v>1.1200000000000001</v>
      </c>
      <c r="K236" t="s">
        <v>135</v>
      </c>
      <c r="L236" t="s">
        <v>135</v>
      </c>
      <c r="M236" s="1" t="s">
        <v>19</v>
      </c>
      <c r="N236">
        <v>2001</v>
      </c>
      <c r="O236" t="s">
        <v>20</v>
      </c>
      <c r="P236" t="s">
        <v>80</v>
      </c>
      <c r="Q236" t="s">
        <v>81</v>
      </c>
      <c r="R236" t="s">
        <v>41</v>
      </c>
      <c r="S236">
        <v>71</v>
      </c>
      <c r="T236">
        <v>129</v>
      </c>
      <c r="U236">
        <v>100</v>
      </c>
      <c r="V236" t="s">
        <v>26</v>
      </c>
      <c r="W236" t="s">
        <v>26</v>
      </c>
      <c r="X236">
        <v>1</v>
      </c>
      <c r="Y236">
        <v>1</v>
      </c>
      <c r="Z236">
        <v>1</v>
      </c>
      <c r="AA236">
        <v>0</v>
      </c>
      <c r="AB236">
        <v>1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1</v>
      </c>
      <c r="AI236">
        <v>0</v>
      </c>
      <c r="AJ236">
        <v>0</v>
      </c>
      <c r="AK236">
        <v>0</v>
      </c>
      <c r="AL236">
        <v>0</v>
      </c>
      <c r="AM236">
        <v>0</v>
      </c>
    </row>
    <row r="237" spans="1:39" x14ac:dyDescent="0.25">
      <c r="A237">
        <v>236</v>
      </c>
      <c r="B237" t="s">
        <v>362</v>
      </c>
      <c r="C237" t="s">
        <v>100</v>
      </c>
      <c r="D237" t="s">
        <v>474</v>
      </c>
      <c r="E237">
        <v>2.9</v>
      </c>
      <c r="F237" t="str">
        <f t="shared" si="3"/>
        <v>Eastern</v>
      </c>
      <c r="G237" t="s">
        <v>1062</v>
      </c>
      <c r="H237" t="s">
        <v>91</v>
      </c>
      <c r="I237">
        <f>VLOOKUP(H237,Sheet1!$A$1:$C$51,3)</f>
        <v>1526</v>
      </c>
      <c r="J237">
        <f>VLOOKUP(H237,Sheet1!$A$1:$C$51,2)</f>
        <v>1.04</v>
      </c>
      <c r="K237" t="s">
        <v>87</v>
      </c>
      <c r="L237" t="s">
        <v>87</v>
      </c>
      <c r="M237" s="1" t="s">
        <v>59</v>
      </c>
      <c r="N237">
        <v>1993</v>
      </c>
      <c r="O237" t="s">
        <v>124</v>
      </c>
      <c r="P237" t="s">
        <v>442</v>
      </c>
      <c r="Q237" t="s">
        <v>348</v>
      </c>
      <c r="R237" t="s">
        <v>71</v>
      </c>
      <c r="S237">
        <v>43</v>
      </c>
      <c r="T237">
        <v>80</v>
      </c>
      <c r="U237">
        <v>61.5</v>
      </c>
      <c r="V237" t="s">
        <v>133</v>
      </c>
      <c r="W237" t="s">
        <v>27</v>
      </c>
      <c r="X237">
        <v>1</v>
      </c>
      <c r="Y237">
        <v>0</v>
      </c>
      <c r="Z237">
        <v>0</v>
      </c>
      <c r="AA237">
        <v>1</v>
      </c>
      <c r="AB237">
        <v>1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1</v>
      </c>
      <c r="AJ237">
        <v>1</v>
      </c>
      <c r="AK237">
        <v>0</v>
      </c>
      <c r="AL237">
        <v>0</v>
      </c>
      <c r="AM237">
        <v>0</v>
      </c>
    </row>
    <row r="238" spans="1:39" x14ac:dyDescent="0.25">
      <c r="A238">
        <v>237</v>
      </c>
      <c r="B238" t="s">
        <v>16</v>
      </c>
      <c r="C238" t="s">
        <v>25</v>
      </c>
      <c r="D238" t="s">
        <v>610</v>
      </c>
      <c r="E238">
        <v>2.5</v>
      </c>
      <c r="F238" t="str">
        <f t="shared" si="3"/>
        <v>Pacific</v>
      </c>
      <c r="G238" t="s">
        <v>1164</v>
      </c>
      <c r="H238" t="s">
        <v>152</v>
      </c>
      <c r="I238">
        <f>VLOOKUP(H238,Sheet1!$A$1:$C$51,3)</f>
        <v>1707</v>
      </c>
      <c r="J238">
        <f>VLOOKUP(H238,Sheet1!$A$1:$C$51,2)</f>
        <v>0.99</v>
      </c>
      <c r="K238" t="s">
        <v>609</v>
      </c>
      <c r="L238" t="s">
        <v>284</v>
      </c>
      <c r="M238" s="1" t="s">
        <v>45</v>
      </c>
      <c r="N238">
        <v>1999</v>
      </c>
      <c r="O238" t="s">
        <v>60</v>
      </c>
      <c r="P238" t="s">
        <v>54</v>
      </c>
      <c r="Q238" t="s">
        <v>40</v>
      </c>
      <c r="R238" t="s">
        <v>62</v>
      </c>
      <c r="S238">
        <v>74</v>
      </c>
      <c r="T238">
        <v>119</v>
      </c>
      <c r="U238">
        <v>96.5</v>
      </c>
      <c r="V238" t="s">
        <v>26</v>
      </c>
      <c r="W238" t="s">
        <v>26</v>
      </c>
      <c r="X238">
        <v>1</v>
      </c>
      <c r="Y238">
        <v>1</v>
      </c>
      <c r="Z238">
        <v>0</v>
      </c>
      <c r="AA238">
        <v>0</v>
      </c>
      <c r="AB238">
        <v>1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</row>
    <row r="239" spans="1:39" x14ac:dyDescent="0.25">
      <c r="A239">
        <v>238</v>
      </c>
      <c r="B239" t="s">
        <v>611</v>
      </c>
      <c r="C239" t="s">
        <v>100</v>
      </c>
      <c r="D239" t="s">
        <v>612</v>
      </c>
      <c r="E239">
        <v>4.2</v>
      </c>
      <c r="F239" t="str">
        <f t="shared" si="3"/>
        <v>Central</v>
      </c>
      <c r="G239" t="s">
        <v>1120</v>
      </c>
      <c r="H239" t="s">
        <v>383</v>
      </c>
      <c r="I239">
        <f>VLOOKUP(H239,Sheet1!$A$1:$C$51,3)</f>
        <v>1449</v>
      </c>
      <c r="J239">
        <f>VLOOKUP(H239,Sheet1!$A$1:$C$51,2)</f>
        <v>1.03</v>
      </c>
      <c r="K239" t="s">
        <v>381</v>
      </c>
      <c r="L239" t="s">
        <v>135</v>
      </c>
      <c r="M239" s="1" t="s">
        <v>59</v>
      </c>
      <c r="N239">
        <v>1992</v>
      </c>
      <c r="O239" t="s">
        <v>20</v>
      </c>
      <c r="P239" t="s">
        <v>70</v>
      </c>
      <c r="Q239" t="s">
        <v>40</v>
      </c>
      <c r="R239" t="s">
        <v>55</v>
      </c>
      <c r="S239">
        <v>55</v>
      </c>
      <c r="T239">
        <v>97</v>
      </c>
      <c r="U239">
        <v>76</v>
      </c>
      <c r="V239" t="s">
        <v>26</v>
      </c>
      <c r="W239" t="s">
        <v>26</v>
      </c>
      <c r="X239">
        <v>1</v>
      </c>
      <c r="Y239">
        <v>0</v>
      </c>
      <c r="Z239">
        <v>0</v>
      </c>
      <c r="AA239">
        <v>1</v>
      </c>
      <c r="AB239">
        <v>1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</row>
    <row r="240" spans="1:39" x14ac:dyDescent="0.25">
      <c r="A240">
        <v>239</v>
      </c>
      <c r="B240" t="s">
        <v>16</v>
      </c>
      <c r="C240" t="s">
        <v>25</v>
      </c>
      <c r="D240" t="s">
        <v>614</v>
      </c>
      <c r="E240">
        <v>3.9</v>
      </c>
      <c r="F240" t="str">
        <f t="shared" si="3"/>
        <v>Eastern</v>
      </c>
      <c r="G240" t="s">
        <v>1165</v>
      </c>
      <c r="H240" t="s">
        <v>57</v>
      </c>
      <c r="I240">
        <f>VLOOKUP(H240,Sheet1!$A$1:$C$51,3)</f>
        <v>1290</v>
      </c>
      <c r="J240">
        <f>VLOOKUP(H240,Sheet1!$A$1:$C$51,2)</f>
        <v>1.1000000000000001</v>
      </c>
      <c r="K240" t="s">
        <v>613</v>
      </c>
      <c r="L240" t="s">
        <v>613</v>
      </c>
      <c r="M240" s="1" t="s">
        <v>45</v>
      </c>
      <c r="N240">
        <v>1966</v>
      </c>
      <c r="O240" t="s">
        <v>20</v>
      </c>
      <c r="P240" t="s">
        <v>89</v>
      </c>
      <c r="Q240" t="s">
        <v>40</v>
      </c>
      <c r="R240" t="s">
        <v>41</v>
      </c>
      <c r="S240">
        <v>15</v>
      </c>
      <c r="T240">
        <v>16</v>
      </c>
      <c r="U240">
        <v>15.5</v>
      </c>
      <c r="V240" t="s">
        <v>26</v>
      </c>
      <c r="W240" t="s">
        <v>26</v>
      </c>
      <c r="X240">
        <v>0</v>
      </c>
      <c r="Y240">
        <v>0</v>
      </c>
      <c r="Z240">
        <v>0</v>
      </c>
      <c r="AA240">
        <v>1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</row>
    <row r="241" spans="1:39" x14ac:dyDescent="0.25">
      <c r="A241">
        <v>240</v>
      </c>
      <c r="B241" t="s">
        <v>16</v>
      </c>
      <c r="C241" t="s">
        <v>25</v>
      </c>
      <c r="D241" t="s">
        <v>616</v>
      </c>
      <c r="E241">
        <v>4.3</v>
      </c>
      <c r="F241" t="str">
        <f t="shared" si="3"/>
        <v>Central</v>
      </c>
      <c r="G241" t="s">
        <v>1166</v>
      </c>
      <c r="H241" t="s">
        <v>64</v>
      </c>
      <c r="I241">
        <f>VLOOKUP(H241,Sheet1!$A$1:$C$51,3)</f>
        <v>1455</v>
      </c>
      <c r="J241">
        <f>VLOOKUP(H241,Sheet1!$A$1:$C$51,2)</f>
        <v>1.03</v>
      </c>
      <c r="K241" t="s">
        <v>615</v>
      </c>
      <c r="L241" t="s">
        <v>615</v>
      </c>
      <c r="M241" s="2" t="s">
        <v>1041</v>
      </c>
      <c r="N241">
        <v>2010</v>
      </c>
      <c r="O241" t="s">
        <v>20</v>
      </c>
      <c r="P241" t="s">
        <v>54</v>
      </c>
      <c r="Q241" t="s">
        <v>40</v>
      </c>
      <c r="R241" t="s">
        <v>55</v>
      </c>
      <c r="S241">
        <v>61</v>
      </c>
      <c r="T241">
        <v>106</v>
      </c>
      <c r="U241">
        <v>83.5</v>
      </c>
      <c r="V241" t="s">
        <v>26</v>
      </c>
      <c r="W241" t="s">
        <v>26</v>
      </c>
      <c r="X241">
        <v>1</v>
      </c>
      <c r="Y241">
        <v>0</v>
      </c>
      <c r="Z241">
        <v>0</v>
      </c>
      <c r="AA241">
        <v>1</v>
      </c>
      <c r="AB241">
        <v>1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1</v>
      </c>
    </row>
    <row r="242" spans="1:39" x14ac:dyDescent="0.25">
      <c r="A242">
        <v>241</v>
      </c>
      <c r="B242" t="s">
        <v>479</v>
      </c>
      <c r="C242" t="s">
        <v>25</v>
      </c>
      <c r="D242" t="s">
        <v>482</v>
      </c>
      <c r="E242">
        <v>2.7</v>
      </c>
      <c r="F242" t="str">
        <f t="shared" si="3"/>
        <v>Central</v>
      </c>
      <c r="G242" t="s">
        <v>1138</v>
      </c>
      <c r="H242" t="s">
        <v>339</v>
      </c>
      <c r="I242">
        <f>VLOOKUP(H242,Sheet1!$A$1:$C$51,3)</f>
        <v>1141</v>
      </c>
      <c r="J242">
        <f>VLOOKUP(H242,Sheet1!$A$1:$C$51,2)</f>
        <v>1.0900000000000001</v>
      </c>
      <c r="K242" t="s">
        <v>480</v>
      </c>
      <c r="L242" t="s">
        <v>480</v>
      </c>
      <c r="M242" s="1" t="s">
        <v>53</v>
      </c>
      <c r="N242">
        <v>1951</v>
      </c>
      <c r="O242" t="s">
        <v>46</v>
      </c>
      <c r="P242" t="s">
        <v>481</v>
      </c>
      <c r="Q242" t="s">
        <v>66</v>
      </c>
      <c r="R242" t="s">
        <v>22</v>
      </c>
      <c r="S242">
        <v>91</v>
      </c>
      <c r="T242">
        <v>149</v>
      </c>
      <c r="U242">
        <v>120</v>
      </c>
      <c r="V242" t="s">
        <v>26</v>
      </c>
      <c r="W242" t="s">
        <v>26</v>
      </c>
      <c r="X242">
        <v>1</v>
      </c>
      <c r="Y242">
        <v>0</v>
      </c>
      <c r="Z242">
        <v>0</v>
      </c>
      <c r="AA242">
        <v>0</v>
      </c>
      <c r="AB242">
        <v>1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1</v>
      </c>
      <c r="AJ242">
        <v>1</v>
      </c>
      <c r="AK242">
        <v>0</v>
      </c>
      <c r="AL242">
        <v>0</v>
      </c>
      <c r="AM242">
        <v>0</v>
      </c>
    </row>
    <row r="243" spans="1:39" x14ac:dyDescent="0.25">
      <c r="A243">
        <v>242</v>
      </c>
      <c r="B243" t="s">
        <v>16</v>
      </c>
      <c r="C243" t="s">
        <v>25</v>
      </c>
      <c r="D243" t="s">
        <v>463</v>
      </c>
      <c r="E243">
        <v>3.9</v>
      </c>
      <c r="F243" t="str">
        <f t="shared" si="3"/>
        <v>Pacific</v>
      </c>
      <c r="G243" t="s">
        <v>1134</v>
      </c>
      <c r="H243" t="s">
        <v>73</v>
      </c>
      <c r="I243">
        <f>VLOOKUP(H243,Sheet1!$A$1:$C$51,3)</f>
        <v>2518</v>
      </c>
      <c r="J243">
        <f>VLOOKUP(H243,Sheet1!$A$1:$C$51,2)</f>
        <v>0.87</v>
      </c>
      <c r="K243" t="s">
        <v>462</v>
      </c>
      <c r="L243" t="s">
        <v>462</v>
      </c>
      <c r="M243" s="1" t="s">
        <v>31</v>
      </c>
      <c r="N243">
        <v>1976</v>
      </c>
      <c r="O243" t="s">
        <v>108</v>
      </c>
      <c r="P243" t="s">
        <v>103</v>
      </c>
      <c r="Q243" t="s">
        <v>103</v>
      </c>
      <c r="R243" t="s">
        <v>96</v>
      </c>
      <c r="S243">
        <v>127</v>
      </c>
      <c r="T243">
        <v>199</v>
      </c>
      <c r="U243">
        <v>163</v>
      </c>
      <c r="V243" t="s">
        <v>26</v>
      </c>
      <c r="W243" t="s">
        <v>27</v>
      </c>
      <c r="X243">
        <v>0</v>
      </c>
      <c r="Y243">
        <v>0</v>
      </c>
      <c r="Z243">
        <v>0</v>
      </c>
      <c r="AA243">
        <v>1</v>
      </c>
      <c r="AB243">
        <v>1</v>
      </c>
      <c r="AC243">
        <v>1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</row>
    <row r="244" spans="1:39" x14ac:dyDescent="0.25">
      <c r="A244">
        <v>243</v>
      </c>
      <c r="B244" t="s">
        <v>617</v>
      </c>
      <c r="C244" t="s">
        <v>100</v>
      </c>
      <c r="D244" t="s">
        <v>619</v>
      </c>
      <c r="E244">
        <v>3.4</v>
      </c>
      <c r="F244" t="str">
        <f t="shared" si="3"/>
        <v>Eastern</v>
      </c>
      <c r="G244" t="s">
        <v>1167</v>
      </c>
      <c r="H244" t="s">
        <v>620</v>
      </c>
      <c r="I244">
        <f>VLOOKUP(H244,Sheet1!$A$1:$C$51,3)</f>
        <v>1725</v>
      </c>
      <c r="J244">
        <f>VLOOKUP(H244,Sheet1!$A$1:$C$51,2)</f>
        <v>1.01</v>
      </c>
      <c r="K244" t="s">
        <v>618</v>
      </c>
      <c r="L244" t="s">
        <v>618</v>
      </c>
      <c r="M244" s="1" t="s">
        <v>19</v>
      </c>
      <c r="N244">
        <v>1939</v>
      </c>
      <c r="O244" t="s">
        <v>124</v>
      </c>
      <c r="P244" t="s">
        <v>125</v>
      </c>
      <c r="Q244" t="s">
        <v>126</v>
      </c>
      <c r="R244" t="s">
        <v>55</v>
      </c>
      <c r="S244">
        <v>74</v>
      </c>
      <c r="T244">
        <v>126</v>
      </c>
      <c r="U244">
        <v>100</v>
      </c>
      <c r="V244" t="s">
        <v>133</v>
      </c>
      <c r="W244" t="s">
        <v>26</v>
      </c>
      <c r="X244">
        <v>0</v>
      </c>
      <c r="Y244">
        <v>0</v>
      </c>
      <c r="Z244">
        <v>1</v>
      </c>
      <c r="AA244">
        <v>0</v>
      </c>
      <c r="AB244">
        <v>1</v>
      </c>
      <c r="AC244">
        <v>1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</row>
    <row r="245" spans="1:39" x14ac:dyDescent="0.25">
      <c r="A245">
        <v>244</v>
      </c>
      <c r="B245" t="s">
        <v>74</v>
      </c>
      <c r="C245" t="s">
        <v>78</v>
      </c>
      <c r="D245" t="s">
        <v>621</v>
      </c>
      <c r="E245">
        <v>3.8</v>
      </c>
      <c r="F245" t="str">
        <f t="shared" si="3"/>
        <v>Central</v>
      </c>
      <c r="G245" t="s">
        <v>1117</v>
      </c>
      <c r="H245" t="s">
        <v>367</v>
      </c>
      <c r="I245">
        <f>VLOOKUP(H245,Sheet1!$A$1:$C$51,3)</f>
        <v>1253</v>
      </c>
      <c r="J245">
        <f>VLOOKUP(H245,Sheet1!$A$1:$C$51,2)</f>
        <v>1.1200000000000001</v>
      </c>
      <c r="K245" t="s">
        <v>210</v>
      </c>
      <c r="L245" t="s">
        <v>210</v>
      </c>
      <c r="M245" s="1" t="s">
        <v>45</v>
      </c>
      <c r="N245">
        <v>1917</v>
      </c>
      <c r="O245" t="s">
        <v>124</v>
      </c>
      <c r="P245" t="s">
        <v>592</v>
      </c>
      <c r="Q245" t="s">
        <v>435</v>
      </c>
      <c r="R245" t="s">
        <v>55</v>
      </c>
      <c r="S245">
        <v>33</v>
      </c>
      <c r="T245">
        <v>72</v>
      </c>
      <c r="U245">
        <v>52.5</v>
      </c>
      <c r="V245" t="s">
        <v>26</v>
      </c>
      <c r="W245" t="s">
        <v>79</v>
      </c>
      <c r="X245">
        <v>0</v>
      </c>
      <c r="Y245">
        <v>0</v>
      </c>
      <c r="Z245">
        <v>0</v>
      </c>
      <c r="AA245">
        <v>1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</row>
    <row r="246" spans="1:39" x14ac:dyDescent="0.25">
      <c r="A246">
        <v>245</v>
      </c>
      <c r="B246" t="s">
        <v>475</v>
      </c>
      <c r="C246" t="s">
        <v>78</v>
      </c>
      <c r="D246" t="s">
        <v>478</v>
      </c>
      <c r="E246">
        <v>3.6</v>
      </c>
      <c r="F246" t="str">
        <f t="shared" si="3"/>
        <v>Eastern</v>
      </c>
      <c r="G246" t="s">
        <v>1137</v>
      </c>
      <c r="H246" t="s">
        <v>255</v>
      </c>
      <c r="I246">
        <f>VLOOKUP(H246,Sheet1!$A$1:$C$51,3)</f>
        <v>1242</v>
      </c>
      <c r="J246">
        <f>VLOOKUP(H246,Sheet1!$A$1:$C$51,2)</f>
        <v>1.03</v>
      </c>
      <c r="K246" t="s">
        <v>476</v>
      </c>
      <c r="L246" t="s">
        <v>477</v>
      </c>
      <c r="M246" s="1" t="s">
        <v>88</v>
      </c>
      <c r="N246">
        <v>2017</v>
      </c>
      <c r="O246" t="s">
        <v>124</v>
      </c>
      <c r="P246" t="s">
        <v>33</v>
      </c>
      <c r="Q246" t="s">
        <v>34</v>
      </c>
      <c r="R246" t="s">
        <v>55</v>
      </c>
      <c r="S246">
        <v>35</v>
      </c>
      <c r="T246">
        <v>49</v>
      </c>
      <c r="U246">
        <v>42</v>
      </c>
      <c r="V246" t="s">
        <v>26</v>
      </c>
      <c r="W246" t="s">
        <v>26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</row>
    <row r="247" spans="1:39" x14ac:dyDescent="0.25">
      <c r="A247">
        <v>246</v>
      </c>
      <c r="B247" t="s">
        <v>622</v>
      </c>
      <c r="C247" t="s">
        <v>100</v>
      </c>
      <c r="D247" t="s">
        <v>623</v>
      </c>
      <c r="E247">
        <v>3.3</v>
      </c>
      <c r="F247" t="str">
        <f t="shared" si="3"/>
        <v>Eastern</v>
      </c>
      <c r="G247" t="s">
        <v>1075</v>
      </c>
      <c r="H247" t="s">
        <v>204</v>
      </c>
      <c r="I247">
        <f>VLOOKUP(H247,Sheet1!$A$1:$C$51,3)</f>
        <v>1803</v>
      </c>
      <c r="J247">
        <f>VLOOKUP(H247,Sheet1!$A$1:$C$51,2)</f>
        <v>0.94</v>
      </c>
      <c r="K247" t="s">
        <v>200</v>
      </c>
      <c r="L247" t="s">
        <v>200</v>
      </c>
      <c r="M247" s="1" t="s">
        <v>19</v>
      </c>
      <c r="N247">
        <v>1883</v>
      </c>
      <c r="O247" t="s">
        <v>124</v>
      </c>
      <c r="P247" t="s">
        <v>33</v>
      </c>
      <c r="Q247" t="s">
        <v>34</v>
      </c>
      <c r="R247" t="s">
        <v>55</v>
      </c>
      <c r="S247">
        <v>37</v>
      </c>
      <c r="T247">
        <v>63</v>
      </c>
      <c r="U247">
        <v>50</v>
      </c>
      <c r="V247" t="s">
        <v>300</v>
      </c>
      <c r="W247" t="s">
        <v>27</v>
      </c>
      <c r="X247">
        <v>0</v>
      </c>
      <c r="Y247">
        <v>0</v>
      </c>
      <c r="Z247">
        <v>0</v>
      </c>
      <c r="AA247">
        <v>1</v>
      </c>
      <c r="AB247">
        <v>1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1</v>
      </c>
      <c r="AJ247">
        <v>1</v>
      </c>
      <c r="AK247">
        <v>0</v>
      </c>
      <c r="AL247">
        <v>0</v>
      </c>
      <c r="AM247">
        <v>0</v>
      </c>
    </row>
    <row r="248" spans="1:39" x14ac:dyDescent="0.25">
      <c r="A248">
        <v>247</v>
      </c>
      <c r="B248" t="s">
        <v>624</v>
      </c>
      <c r="C248" t="s">
        <v>113</v>
      </c>
      <c r="D248" t="s">
        <v>625</v>
      </c>
      <c r="E248">
        <v>3.4</v>
      </c>
      <c r="F248" t="str">
        <f t="shared" si="3"/>
        <v>Central</v>
      </c>
      <c r="G248" t="s">
        <v>1166</v>
      </c>
      <c r="H248" t="s">
        <v>64</v>
      </c>
      <c r="I248">
        <f>VLOOKUP(H248,Sheet1!$A$1:$C$51,3)</f>
        <v>1455</v>
      </c>
      <c r="J248">
        <f>VLOOKUP(H248,Sheet1!$A$1:$C$51,2)</f>
        <v>1.03</v>
      </c>
      <c r="K248" t="s">
        <v>615</v>
      </c>
      <c r="L248" t="s">
        <v>201</v>
      </c>
      <c r="M248" s="1" t="s">
        <v>59</v>
      </c>
      <c r="N248">
        <v>2006</v>
      </c>
      <c r="O248" t="s">
        <v>20</v>
      </c>
      <c r="P248" t="s">
        <v>70</v>
      </c>
      <c r="Q248" t="s">
        <v>40</v>
      </c>
      <c r="R248" t="s">
        <v>22</v>
      </c>
      <c r="S248">
        <v>67</v>
      </c>
      <c r="T248">
        <v>119</v>
      </c>
      <c r="U248">
        <v>93</v>
      </c>
      <c r="V248" t="s">
        <v>26</v>
      </c>
      <c r="W248" t="s">
        <v>27</v>
      </c>
      <c r="X248">
        <v>1</v>
      </c>
      <c r="Y248">
        <v>0</v>
      </c>
      <c r="Z248">
        <v>1</v>
      </c>
      <c r="AA248">
        <v>0</v>
      </c>
      <c r="AB248">
        <v>1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1</v>
      </c>
      <c r="AI248">
        <v>1</v>
      </c>
      <c r="AJ248">
        <v>1</v>
      </c>
      <c r="AK248">
        <v>0</v>
      </c>
      <c r="AL248">
        <v>0</v>
      </c>
      <c r="AM248">
        <v>0</v>
      </c>
    </row>
    <row r="249" spans="1:39" x14ac:dyDescent="0.25">
      <c r="A249">
        <v>248</v>
      </c>
      <c r="B249" t="s">
        <v>16</v>
      </c>
      <c r="C249" t="s">
        <v>25</v>
      </c>
      <c r="D249" t="s">
        <v>627</v>
      </c>
      <c r="E249">
        <v>3</v>
      </c>
      <c r="F249" t="str">
        <f t="shared" si="3"/>
        <v>Eastern</v>
      </c>
      <c r="G249" t="s">
        <v>1086</v>
      </c>
      <c r="H249" t="s">
        <v>215</v>
      </c>
      <c r="I249">
        <f>VLOOKUP(H249,Sheet1!$A$1:$C$51,3)</f>
        <v>1113</v>
      </c>
      <c r="J249">
        <f>VLOOKUP(H249,Sheet1!$A$1:$C$51,2)</f>
        <v>1.1299999999999999</v>
      </c>
      <c r="K249" t="s">
        <v>241</v>
      </c>
      <c r="L249" t="s">
        <v>626</v>
      </c>
      <c r="M249" s="1" t="s">
        <v>45</v>
      </c>
      <c r="N249">
        <v>1887</v>
      </c>
      <c r="O249" t="s">
        <v>20</v>
      </c>
      <c r="P249" t="s">
        <v>131</v>
      </c>
      <c r="Q249" t="s">
        <v>126</v>
      </c>
      <c r="R249" t="s">
        <v>35</v>
      </c>
      <c r="S249">
        <v>72</v>
      </c>
      <c r="T249">
        <v>117</v>
      </c>
      <c r="U249">
        <v>94.5</v>
      </c>
      <c r="V249" t="s">
        <v>26</v>
      </c>
      <c r="W249" t="s">
        <v>26</v>
      </c>
      <c r="X249">
        <v>1</v>
      </c>
      <c r="Y249">
        <v>0</v>
      </c>
      <c r="Z249">
        <v>0</v>
      </c>
      <c r="AA249">
        <v>0</v>
      </c>
      <c r="AB249">
        <v>1</v>
      </c>
      <c r="AC249">
        <v>1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</row>
    <row r="250" spans="1:39" x14ac:dyDescent="0.25">
      <c r="A250">
        <v>249</v>
      </c>
      <c r="B250" t="s">
        <v>180</v>
      </c>
      <c r="C250" t="s">
        <v>25</v>
      </c>
      <c r="D250" t="s">
        <v>373</v>
      </c>
      <c r="E250">
        <v>4</v>
      </c>
      <c r="F250" t="str">
        <f t="shared" si="3"/>
        <v>Pacific</v>
      </c>
      <c r="G250" t="s">
        <v>1058</v>
      </c>
      <c r="H250" t="s">
        <v>73</v>
      </c>
      <c r="I250">
        <f>VLOOKUP(H250,Sheet1!$A$1:$C$51,3)</f>
        <v>2518</v>
      </c>
      <c r="J250">
        <f>VLOOKUP(H250,Sheet1!$A$1:$C$51,2)</f>
        <v>0.87</v>
      </c>
      <c r="K250" t="s">
        <v>82</v>
      </c>
      <c r="L250" t="s">
        <v>372</v>
      </c>
      <c r="M250" s="1" t="s">
        <v>88</v>
      </c>
      <c r="N250">
        <v>1982</v>
      </c>
      <c r="O250" t="s">
        <v>60</v>
      </c>
      <c r="P250" t="s">
        <v>176</v>
      </c>
      <c r="Q250" t="s">
        <v>81</v>
      </c>
      <c r="R250" t="s">
        <v>35</v>
      </c>
      <c r="S250">
        <v>116</v>
      </c>
      <c r="T250">
        <v>185</v>
      </c>
      <c r="U250">
        <v>150.5</v>
      </c>
      <c r="V250" t="s">
        <v>133</v>
      </c>
      <c r="W250" t="s">
        <v>79</v>
      </c>
      <c r="X250">
        <v>1</v>
      </c>
      <c r="Y250">
        <v>1</v>
      </c>
      <c r="Z250">
        <v>0</v>
      </c>
      <c r="AA250">
        <v>0</v>
      </c>
      <c r="AB250">
        <v>1</v>
      </c>
      <c r="AC250">
        <v>1</v>
      </c>
      <c r="AD250">
        <v>0</v>
      </c>
      <c r="AE250">
        <v>0</v>
      </c>
      <c r="AF250">
        <v>1</v>
      </c>
      <c r="AG250">
        <v>1</v>
      </c>
      <c r="AH250">
        <v>1</v>
      </c>
      <c r="AI250">
        <v>0</v>
      </c>
      <c r="AJ250">
        <v>0</v>
      </c>
      <c r="AK250">
        <v>0</v>
      </c>
      <c r="AL250">
        <v>0</v>
      </c>
      <c r="AM250">
        <v>0</v>
      </c>
    </row>
    <row r="251" spans="1:39" x14ac:dyDescent="0.25">
      <c r="A251">
        <v>250</v>
      </c>
      <c r="B251" t="s">
        <v>16</v>
      </c>
      <c r="C251" t="s">
        <v>25</v>
      </c>
      <c r="D251" t="s">
        <v>629</v>
      </c>
      <c r="E251">
        <v>3.7</v>
      </c>
      <c r="F251" t="str">
        <f t="shared" si="3"/>
        <v>Eastern</v>
      </c>
      <c r="G251" t="s">
        <v>1168</v>
      </c>
      <c r="H251" t="s">
        <v>354</v>
      </c>
      <c r="I251">
        <f>VLOOKUP(H251,Sheet1!$A$1:$C$51,3)</f>
        <v>1234</v>
      </c>
      <c r="J251">
        <f>VLOOKUP(H251,Sheet1!$A$1:$C$51,2)</f>
        <v>1.07</v>
      </c>
      <c r="K251" t="s">
        <v>628</v>
      </c>
      <c r="L251" t="s">
        <v>352</v>
      </c>
      <c r="M251" s="1" t="s">
        <v>45</v>
      </c>
      <c r="N251">
        <v>2004</v>
      </c>
      <c r="O251" t="s">
        <v>60</v>
      </c>
      <c r="P251" t="s">
        <v>125</v>
      </c>
      <c r="Q251" t="s">
        <v>126</v>
      </c>
      <c r="R251" t="s">
        <v>155</v>
      </c>
      <c r="S251">
        <v>78</v>
      </c>
      <c r="T251">
        <v>126</v>
      </c>
      <c r="U251">
        <v>102</v>
      </c>
      <c r="V251" t="s">
        <v>26</v>
      </c>
      <c r="W251" t="s">
        <v>27</v>
      </c>
      <c r="X251">
        <v>1</v>
      </c>
      <c r="Y251">
        <v>1</v>
      </c>
      <c r="Z251">
        <v>1</v>
      </c>
      <c r="AA251">
        <v>1</v>
      </c>
      <c r="AB251">
        <v>1</v>
      </c>
      <c r="AC251">
        <v>1</v>
      </c>
      <c r="AD251">
        <v>0</v>
      </c>
      <c r="AE251">
        <v>0</v>
      </c>
      <c r="AF251">
        <v>1</v>
      </c>
      <c r="AG251">
        <v>0</v>
      </c>
      <c r="AH251">
        <v>1</v>
      </c>
      <c r="AI251">
        <v>1</v>
      </c>
      <c r="AJ251">
        <v>0</v>
      </c>
      <c r="AK251">
        <v>0</v>
      </c>
      <c r="AL251">
        <v>0</v>
      </c>
      <c r="AM251">
        <v>0</v>
      </c>
    </row>
    <row r="252" spans="1:39" x14ac:dyDescent="0.25">
      <c r="A252">
        <v>251</v>
      </c>
      <c r="B252" t="s">
        <v>483</v>
      </c>
      <c r="C252" t="s">
        <v>78</v>
      </c>
      <c r="D252" t="s">
        <v>484</v>
      </c>
      <c r="E252">
        <v>4.4000000000000004</v>
      </c>
      <c r="F252" t="str">
        <f t="shared" si="3"/>
        <v>Eastern</v>
      </c>
      <c r="G252" t="s">
        <v>1055</v>
      </c>
      <c r="H252" t="s">
        <v>105</v>
      </c>
      <c r="I252">
        <f>VLOOKUP(H252,Sheet1!$A$1:$C$51,3)</f>
        <v>2252</v>
      </c>
      <c r="J252">
        <f>VLOOKUP(H252,Sheet1!$A$1:$C$51,2)</f>
        <v>0.91</v>
      </c>
      <c r="K252" t="s">
        <v>101</v>
      </c>
      <c r="L252" t="s">
        <v>101</v>
      </c>
      <c r="M252" s="1" t="s">
        <v>59</v>
      </c>
      <c r="N252">
        <v>2013</v>
      </c>
      <c r="O252" t="s">
        <v>60</v>
      </c>
      <c r="P252" t="s">
        <v>103</v>
      </c>
      <c r="Q252" t="s">
        <v>103</v>
      </c>
      <c r="R252" t="s">
        <v>41</v>
      </c>
      <c r="S252">
        <v>42</v>
      </c>
      <c r="T252">
        <v>82</v>
      </c>
      <c r="U252">
        <v>62</v>
      </c>
      <c r="V252" t="s">
        <v>26</v>
      </c>
      <c r="W252" t="s">
        <v>79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</row>
    <row r="253" spans="1:39" x14ac:dyDescent="0.25">
      <c r="A253">
        <v>252</v>
      </c>
      <c r="B253" t="s">
        <v>485</v>
      </c>
      <c r="C253" t="s">
        <v>1256</v>
      </c>
      <c r="D253" t="s">
        <v>487</v>
      </c>
      <c r="E253">
        <v>4.3</v>
      </c>
      <c r="F253" t="str">
        <f t="shared" si="3"/>
        <v>Eastern</v>
      </c>
      <c r="G253" t="s">
        <v>1139</v>
      </c>
      <c r="H253" t="s">
        <v>162</v>
      </c>
      <c r="I253">
        <f>VLOOKUP(H253,Sheet1!$A$1:$C$51,3)</f>
        <v>1110</v>
      </c>
      <c r="J253">
        <f>VLOOKUP(H253,Sheet1!$A$1:$C$51,2)</f>
        <v>1.08</v>
      </c>
      <c r="K253" t="s">
        <v>486</v>
      </c>
      <c r="L253" t="s">
        <v>160</v>
      </c>
      <c r="M253" s="1" t="s">
        <v>59</v>
      </c>
      <c r="N253">
        <v>1967</v>
      </c>
      <c r="O253" t="s">
        <v>20</v>
      </c>
      <c r="P253" t="s">
        <v>54</v>
      </c>
      <c r="Q253" t="s">
        <v>40</v>
      </c>
      <c r="R253" t="s">
        <v>55</v>
      </c>
      <c r="S253">
        <v>59</v>
      </c>
      <c r="T253">
        <v>116</v>
      </c>
      <c r="U253">
        <v>87.5</v>
      </c>
      <c r="V253" t="s">
        <v>26</v>
      </c>
      <c r="W253" t="s">
        <v>26</v>
      </c>
      <c r="X253">
        <v>0</v>
      </c>
      <c r="Y253">
        <v>0</v>
      </c>
      <c r="Z253">
        <v>0</v>
      </c>
      <c r="AA253">
        <v>1</v>
      </c>
      <c r="AB253">
        <v>1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1</v>
      </c>
      <c r="AJ253">
        <v>0</v>
      </c>
      <c r="AK253">
        <v>0</v>
      </c>
      <c r="AL253">
        <v>0</v>
      </c>
      <c r="AM253">
        <v>0</v>
      </c>
    </row>
    <row r="254" spans="1:39" x14ac:dyDescent="0.25">
      <c r="A254">
        <v>253</v>
      </c>
      <c r="B254" t="s">
        <v>157</v>
      </c>
      <c r="C254" t="s">
        <v>25</v>
      </c>
      <c r="D254" t="s">
        <v>149</v>
      </c>
      <c r="E254">
        <v>4</v>
      </c>
      <c r="F254" t="str">
        <f t="shared" si="3"/>
        <v>Eastern</v>
      </c>
      <c r="G254" t="s">
        <v>1065</v>
      </c>
      <c r="H254" t="s">
        <v>159</v>
      </c>
      <c r="I254">
        <f>VLOOKUP(H254,Sheet1!$A$1:$C$51,3)</f>
        <v>1803</v>
      </c>
      <c r="J254">
        <f>VLOOKUP(H254,Sheet1!$A$1:$C$51,2)</f>
        <v>0.94</v>
      </c>
      <c r="K254" t="s">
        <v>158</v>
      </c>
      <c r="L254" t="s">
        <v>52</v>
      </c>
      <c r="M254" s="1" t="s">
        <v>31</v>
      </c>
      <c r="N254">
        <v>1849</v>
      </c>
      <c r="O254" t="s">
        <v>60</v>
      </c>
      <c r="P254" t="s">
        <v>103</v>
      </c>
      <c r="Q254" t="s">
        <v>103</v>
      </c>
      <c r="R254" t="s">
        <v>96</v>
      </c>
      <c r="S254">
        <v>63</v>
      </c>
      <c r="T254">
        <v>105</v>
      </c>
      <c r="U254">
        <v>84</v>
      </c>
      <c r="V254" t="s">
        <v>26</v>
      </c>
      <c r="W254" t="s">
        <v>27</v>
      </c>
      <c r="X254">
        <v>0</v>
      </c>
      <c r="Y254">
        <v>0</v>
      </c>
      <c r="Z254">
        <v>1</v>
      </c>
      <c r="AA254">
        <v>1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</row>
    <row r="255" spans="1:39" x14ac:dyDescent="0.25">
      <c r="A255">
        <v>254</v>
      </c>
      <c r="B255" t="s">
        <v>16</v>
      </c>
      <c r="C255" t="s">
        <v>25</v>
      </c>
      <c r="D255" t="s">
        <v>147</v>
      </c>
      <c r="E255">
        <v>4</v>
      </c>
      <c r="F255" t="str">
        <f t="shared" si="3"/>
        <v>Eastern</v>
      </c>
      <c r="G255" t="s">
        <v>1062</v>
      </c>
      <c r="H255" t="s">
        <v>91</v>
      </c>
      <c r="I255">
        <f>VLOOKUP(H255,Sheet1!$A$1:$C$51,3)</f>
        <v>1526</v>
      </c>
      <c r="J255">
        <f>VLOOKUP(H255,Sheet1!$A$1:$C$51,2)</f>
        <v>1.04</v>
      </c>
      <c r="K255" t="s">
        <v>87</v>
      </c>
      <c r="L255" t="s">
        <v>146</v>
      </c>
      <c r="M255" s="1" t="s">
        <v>19</v>
      </c>
      <c r="N255">
        <v>2012</v>
      </c>
      <c r="O255" t="s">
        <v>20</v>
      </c>
      <c r="P255" t="s">
        <v>119</v>
      </c>
      <c r="Q255" t="s">
        <v>81</v>
      </c>
      <c r="R255" t="s">
        <v>41</v>
      </c>
      <c r="S255">
        <v>109</v>
      </c>
      <c r="T255">
        <v>177</v>
      </c>
      <c r="U255">
        <v>143</v>
      </c>
      <c r="V255" t="s">
        <v>26</v>
      </c>
      <c r="W255" t="s">
        <v>26</v>
      </c>
      <c r="X255">
        <v>1</v>
      </c>
      <c r="Y255">
        <v>0</v>
      </c>
      <c r="Z255">
        <v>1</v>
      </c>
      <c r="AA255">
        <v>0</v>
      </c>
      <c r="AB255">
        <v>0</v>
      </c>
      <c r="AC255">
        <v>0</v>
      </c>
      <c r="AD255">
        <v>1</v>
      </c>
      <c r="AE255">
        <v>0</v>
      </c>
      <c r="AF255">
        <v>0</v>
      </c>
      <c r="AG255">
        <v>1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</row>
    <row r="256" spans="1:39" x14ac:dyDescent="0.25">
      <c r="A256">
        <v>255</v>
      </c>
      <c r="B256" t="s">
        <v>630</v>
      </c>
      <c r="C256" t="s">
        <v>25</v>
      </c>
      <c r="D256" t="s">
        <v>267</v>
      </c>
      <c r="E256">
        <v>3.2</v>
      </c>
      <c r="F256" t="str">
        <f t="shared" si="3"/>
        <v>Eastern</v>
      </c>
      <c r="G256" t="s">
        <v>1169</v>
      </c>
      <c r="H256" t="s">
        <v>255</v>
      </c>
      <c r="I256">
        <f>VLOOKUP(H256,Sheet1!$A$1:$C$51,3)</f>
        <v>1242</v>
      </c>
      <c r="J256">
        <f>VLOOKUP(H256,Sheet1!$A$1:$C$51,2)</f>
        <v>1.03</v>
      </c>
      <c r="K256" t="s">
        <v>631</v>
      </c>
      <c r="L256" t="s">
        <v>264</v>
      </c>
      <c r="M256" s="2" t="s">
        <v>1041</v>
      </c>
      <c r="N256">
        <v>2009</v>
      </c>
      <c r="O256" t="s">
        <v>20</v>
      </c>
      <c r="P256" t="s">
        <v>265</v>
      </c>
      <c r="Q256" t="s">
        <v>40</v>
      </c>
      <c r="R256" t="s">
        <v>266</v>
      </c>
      <c r="S256">
        <v>116</v>
      </c>
      <c r="T256">
        <v>194</v>
      </c>
      <c r="U256">
        <v>155</v>
      </c>
      <c r="V256" t="s">
        <v>133</v>
      </c>
      <c r="W256" t="s">
        <v>27</v>
      </c>
      <c r="X256">
        <v>1</v>
      </c>
      <c r="Y256">
        <v>1</v>
      </c>
      <c r="Z256">
        <v>1</v>
      </c>
      <c r="AA256">
        <v>1</v>
      </c>
      <c r="AB256">
        <v>0</v>
      </c>
      <c r="AC256">
        <v>0</v>
      </c>
      <c r="AD256">
        <v>0</v>
      </c>
      <c r="AE256">
        <v>0</v>
      </c>
      <c r="AF256">
        <v>1</v>
      </c>
      <c r="AG256">
        <v>0</v>
      </c>
      <c r="AH256">
        <v>1</v>
      </c>
      <c r="AI256">
        <v>0</v>
      </c>
      <c r="AJ256">
        <v>0</v>
      </c>
      <c r="AK256">
        <v>0</v>
      </c>
      <c r="AL256">
        <v>0</v>
      </c>
      <c r="AM256">
        <v>0</v>
      </c>
    </row>
    <row r="257" spans="1:39" x14ac:dyDescent="0.25">
      <c r="A257">
        <v>256</v>
      </c>
      <c r="B257" t="s">
        <v>184</v>
      </c>
      <c r="C257" t="s">
        <v>113</v>
      </c>
      <c r="D257" t="s">
        <v>489</v>
      </c>
      <c r="E257">
        <v>4.2</v>
      </c>
      <c r="F257" t="str">
        <f t="shared" si="3"/>
        <v>Eastern</v>
      </c>
      <c r="G257" t="s">
        <v>1140</v>
      </c>
      <c r="H257" t="s">
        <v>43</v>
      </c>
      <c r="I257">
        <f>VLOOKUP(H257,Sheet1!$A$1:$C$51,3)</f>
        <v>1590</v>
      </c>
      <c r="J257">
        <f>VLOOKUP(H257,Sheet1!$A$1:$C$51,2)</f>
        <v>0.99</v>
      </c>
      <c r="K257" t="s">
        <v>488</v>
      </c>
      <c r="L257" t="s">
        <v>488</v>
      </c>
      <c r="M257" s="1" t="s">
        <v>53</v>
      </c>
      <c r="N257">
        <v>2006</v>
      </c>
      <c r="O257" t="s">
        <v>60</v>
      </c>
      <c r="P257" t="s">
        <v>54</v>
      </c>
      <c r="Q257" t="s">
        <v>40</v>
      </c>
      <c r="R257" t="s">
        <v>71</v>
      </c>
      <c r="S257">
        <v>48</v>
      </c>
      <c r="T257">
        <v>95</v>
      </c>
      <c r="U257">
        <v>71.5</v>
      </c>
      <c r="V257" t="s">
        <v>26</v>
      </c>
      <c r="W257" t="s">
        <v>26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1</v>
      </c>
      <c r="AI257">
        <v>0</v>
      </c>
      <c r="AJ257">
        <v>0</v>
      </c>
      <c r="AK257">
        <v>0</v>
      </c>
      <c r="AL257">
        <v>0</v>
      </c>
      <c r="AM257">
        <v>0</v>
      </c>
    </row>
    <row r="258" spans="1:39" x14ac:dyDescent="0.25">
      <c r="A258">
        <v>257</v>
      </c>
      <c r="B258" t="s">
        <v>16</v>
      </c>
      <c r="C258" t="s">
        <v>25</v>
      </c>
      <c r="D258" t="s">
        <v>634</v>
      </c>
      <c r="E258">
        <v>3.9</v>
      </c>
      <c r="F258" t="str">
        <f t="shared" si="3"/>
        <v>Pacific</v>
      </c>
      <c r="G258" t="s">
        <v>1170</v>
      </c>
      <c r="H258" t="s">
        <v>73</v>
      </c>
      <c r="I258">
        <f>VLOOKUP(H258,Sheet1!$A$1:$C$51,3)</f>
        <v>2518</v>
      </c>
      <c r="J258">
        <f>VLOOKUP(H258,Sheet1!$A$1:$C$51,2)</f>
        <v>0.87</v>
      </c>
      <c r="K258" t="s">
        <v>632</v>
      </c>
      <c r="L258" t="s">
        <v>633</v>
      </c>
      <c r="M258" s="1" t="s">
        <v>53</v>
      </c>
      <c r="N258">
        <v>2000</v>
      </c>
      <c r="O258" t="s">
        <v>20</v>
      </c>
      <c r="P258" t="s">
        <v>125</v>
      </c>
      <c r="Q258" t="s">
        <v>126</v>
      </c>
      <c r="R258" t="s">
        <v>143</v>
      </c>
      <c r="S258">
        <v>83</v>
      </c>
      <c r="T258">
        <v>133</v>
      </c>
      <c r="U258">
        <v>108</v>
      </c>
      <c r="V258" t="s">
        <v>26</v>
      </c>
      <c r="W258" t="s">
        <v>27</v>
      </c>
      <c r="X258">
        <v>1</v>
      </c>
      <c r="Y258">
        <v>1</v>
      </c>
      <c r="Z258">
        <v>0</v>
      </c>
      <c r="AA258">
        <v>0</v>
      </c>
      <c r="AB258">
        <v>1</v>
      </c>
      <c r="AC258">
        <v>1</v>
      </c>
      <c r="AD258">
        <v>0</v>
      </c>
      <c r="AE258">
        <v>1</v>
      </c>
      <c r="AF258">
        <v>1</v>
      </c>
      <c r="AG258">
        <v>1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</row>
    <row r="259" spans="1:39" x14ac:dyDescent="0.25">
      <c r="A259">
        <v>258</v>
      </c>
      <c r="B259" t="s">
        <v>492</v>
      </c>
      <c r="C259" t="s">
        <v>78</v>
      </c>
      <c r="D259" t="s">
        <v>104</v>
      </c>
      <c r="E259">
        <v>3.7</v>
      </c>
      <c r="F259" t="str">
        <f t="shared" ref="F259:F322" si="4">IF(ISNUMBER(SEARCH(H259,"WA,OR,CA,NV")),"Pacific",IF(ISNUMBER(SEARCH(H259,"MT,ID,WY,UT,CO,AZ,NM")),"Mountain",IF(ISNUMBER(SEARCH(H259,"ND,SD,NE,KS,OK,TX,MN,IA,MO,AR,LA,WI,IL,TN,MS,AL")),"Central",IF(ISNUMBER(SEARCH(H259,"MI,IN,OH,PA,NY,VT,ME,NH,MA,RI,CT,KY,NJ,DE,MD,WV,VA,NC,SC,GA,FL,DC")),"Eastern",IF(ISNUMBER(SEARCH(H259,"AK")),"Alaska",IF(ISNUMBER(SEARCH(H259,"HI")),"Hawaii",""))))))</f>
        <v>Pacific</v>
      </c>
      <c r="G259" t="s">
        <v>1084</v>
      </c>
      <c r="H259" t="s">
        <v>73</v>
      </c>
      <c r="I259">
        <f>VLOOKUP(H259,Sheet1!$A$1:$C$51,3)</f>
        <v>2518</v>
      </c>
      <c r="J259">
        <f>VLOOKUP(H259,Sheet1!$A$1:$C$51,2)</f>
        <v>0.87</v>
      </c>
      <c r="K259" t="s">
        <v>233</v>
      </c>
      <c r="L259" t="s">
        <v>102</v>
      </c>
      <c r="M259" s="1" t="s">
        <v>31</v>
      </c>
      <c r="N259">
        <v>1781</v>
      </c>
      <c r="O259" t="s">
        <v>60</v>
      </c>
      <c r="P259" t="s">
        <v>103</v>
      </c>
      <c r="Q259" t="s">
        <v>103</v>
      </c>
      <c r="R259" t="s">
        <v>96</v>
      </c>
      <c r="S259">
        <v>105</v>
      </c>
      <c r="T259">
        <v>198</v>
      </c>
      <c r="U259">
        <v>151.5</v>
      </c>
      <c r="V259" t="s">
        <v>133</v>
      </c>
      <c r="W259" t="s">
        <v>27</v>
      </c>
      <c r="X259">
        <v>0</v>
      </c>
      <c r="Y259">
        <v>0</v>
      </c>
      <c r="Z259">
        <v>0</v>
      </c>
      <c r="AA259">
        <v>1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</row>
    <row r="260" spans="1:39" x14ac:dyDescent="0.25">
      <c r="A260">
        <v>259</v>
      </c>
      <c r="B260" t="s">
        <v>490</v>
      </c>
      <c r="C260" t="s">
        <v>100</v>
      </c>
      <c r="D260" t="s">
        <v>491</v>
      </c>
      <c r="E260">
        <v>3.6</v>
      </c>
      <c r="F260" t="str">
        <f t="shared" si="4"/>
        <v>Pacific</v>
      </c>
      <c r="G260" t="s">
        <v>1141</v>
      </c>
      <c r="H260" t="s">
        <v>73</v>
      </c>
      <c r="I260">
        <f>VLOOKUP(H260,Sheet1!$A$1:$C$51,3)</f>
        <v>2518</v>
      </c>
      <c r="J260">
        <f>VLOOKUP(H260,Sheet1!$A$1:$C$51,2)</f>
        <v>0.87</v>
      </c>
      <c r="K260" t="s">
        <v>372</v>
      </c>
      <c r="L260" t="s">
        <v>372</v>
      </c>
      <c r="M260" s="1" t="s">
        <v>53</v>
      </c>
      <c r="N260">
        <v>2006</v>
      </c>
      <c r="O260" t="s">
        <v>108</v>
      </c>
      <c r="P260" t="s">
        <v>95</v>
      </c>
      <c r="Q260" t="s">
        <v>84</v>
      </c>
      <c r="R260" t="s">
        <v>41</v>
      </c>
      <c r="S260">
        <v>31</v>
      </c>
      <c r="T260">
        <v>72</v>
      </c>
      <c r="U260">
        <v>51.5</v>
      </c>
      <c r="V260" t="s">
        <v>26</v>
      </c>
      <c r="W260" t="s">
        <v>26</v>
      </c>
      <c r="X260">
        <v>0</v>
      </c>
      <c r="Y260">
        <v>0</v>
      </c>
      <c r="Z260">
        <v>0</v>
      </c>
      <c r="AA260">
        <v>1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1</v>
      </c>
    </row>
    <row r="261" spans="1:39" x14ac:dyDescent="0.25">
      <c r="A261">
        <v>260</v>
      </c>
      <c r="B261" t="s">
        <v>495</v>
      </c>
      <c r="C261" t="s">
        <v>78</v>
      </c>
      <c r="D261" t="s">
        <v>104</v>
      </c>
      <c r="E261">
        <v>3.7</v>
      </c>
      <c r="F261" t="str">
        <f t="shared" si="4"/>
        <v>Eastern</v>
      </c>
      <c r="G261" t="s">
        <v>1081</v>
      </c>
      <c r="H261" t="s">
        <v>105</v>
      </c>
      <c r="I261">
        <f>VLOOKUP(H261,Sheet1!$A$1:$C$51,3)</f>
        <v>2252</v>
      </c>
      <c r="J261">
        <f>VLOOKUP(H261,Sheet1!$A$1:$C$51,2)</f>
        <v>0.91</v>
      </c>
      <c r="K261" t="s">
        <v>224</v>
      </c>
      <c r="L261" t="s">
        <v>102</v>
      </c>
      <c r="M261" s="1" t="s">
        <v>31</v>
      </c>
      <c r="N261">
        <v>1781</v>
      </c>
      <c r="O261" t="s">
        <v>60</v>
      </c>
      <c r="P261" t="s">
        <v>103</v>
      </c>
      <c r="Q261" t="s">
        <v>103</v>
      </c>
      <c r="R261" t="s">
        <v>96</v>
      </c>
      <c r="S261">
        <v>98</v>
      </c>
      <c r="T261">
        <v>182</v>
      </c>
      <c r="U261">
        <v>140</v>
      </c>
      <c r="V261" t="s">
        <v>133</v>
      </c>
      <c r="W261" t="s">
        <v>27</v>
      </c>
      <c r="X261">
        <v>0</v>
      </c>
      <c r="Y261">
        <v>0</v>
      </c>
      <c r="Z261">
        <v>0</v>
      </c>
      <c r="AA261">
        <v>1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</row>
    <row r="262" spans="1:39" x14ac:dyDescent="0.25">
      <c r="A262">
        <v>261</v>
      </c>
      <c r="B262" t="s">
        <v>362</v>
      </c>
      <c r="C262" t="s">
        <v>100</v>
      </c>
      <c r="D262" t="s">
        <v>494</v>
      </c>
      <c r="E262">
        <v>2.8</v>
      </c>
      <c r="F262" t="str">
        <f t="shared" si="4"/>
        <v>Eastern</v>
      </c>
      <c r="G262" t="s">
        <v>1142</v>
      </c>
      <c r="H262" t="s">
        <v>112</v>
      </c>
      <c r="I262">
        <f>VLOOKUP(H262,Sheet1!$A$1:$C$51,3)</f>
        <v>1253</v>
      </c>
      <c r="J262">
        <f>VLOOKUP(H262,Sheet1!$A$1:$C$51,2)</f>
        <v>1.1200000000000001</v>
      </c>
      <c r="K262" t="s">
        <v>493</v>
      </c>
      <c r="L262" t="s">
        <v>493</v>
      </c>
      <c r="M262" s="1" t="s">
        <v>59</v>
      </c>
      <c r="N262">
        <v>2014</v>
      </c>
      <c r="O262" t="s">
        <v>20</v>
      </c>
      <c r="P262" t="s">
        <v>173</v>
      </c>
      <c r="Q262" t="s">
        <v>81</v>
      </c>
      <c r="R262" t="s">
        <v>55</v>
      </c>
      <c r="S262">
        <v>55</v>
      </c>
      <c r="T262">
        <v>100</v>
      </c>
      <c r="U262">
        <v>77.5</v>
      </c>
      <c r="V262" t="s">
        <v>133</v>
      </c>
      <c r="W262" t="s">
        <v>26</v>
      </c>
      <c r="X262">
        <v>1</v>
      </c>
      <c r="Y262">
        <v>0</v>
      </c>
      <c r="Z262">
        <v>0</v>
      </c>
      <c r="AA262">
        <v>1</v>
      </c>
      <c r="AB262">
        <v>1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1</v>
      </c>
      <c r="AJ262">
        <v>0</v>
      </c>
      <c r="AK262">
        <v>0</v>
      </c>
      <c r="AL262">
        <v>0</v>
      </c>
      <c r="AM262">
        <v>0</v>
      </c>
    </row>
    <row r="263" spans="1:39" x14ac:dyDescent="0.25">
      <c r="A263">
        <v>262</v>
      </c>
      <c r="B263" t="s">
        <v>635</v>
      </c>
      <c r="C263" t="s">
        <v>100</v>
      </c>
      <c r="D263" t="s">
        <v>637</v>
      </c>
      <c r="E263">
        <v>4.2</v>
      </c>
      <c r="F263" t="str">
        <f t="shared" si="4"/>
        <v>Mountain</v>
      </c>
      <c r="G263" t="s">
        <v>1171</v>
      </c>
      <c r="H263" t="s">
        <v>598</v>
      </c>
      <c r="I263">
        <f>VLOOKUP(H263,Sheet1!$A$1:$C$51,3)</f>
        <v>1238</v>
      </c>
      <c r="J263">
        <f>VLOOKUP(H263,Sheet1!$A$1:$C$51,2)</f>
        <v>1.08</v>
      </c>
      <c r="K263" t="s">
        <v>636</v>
      </c>
      <c r="L263" t="s">
        <v>636</v>
      </c>
      <c r="M263" s="1" t="s">
        <v>19</v>
      </c>
      <c r="N263">
        <v>2004</v>
      </c>
      <c r="O263" t="s">
        <v>20</v>
      </c>
      <c r="P263" t="s">
        <v>481</v>
      </c>
      <c r="Q263" t="s">
        <v>66</v>
      </c>
      <c r="R263" t="s">
        <v>22</v>
      </c>
      <c r="S263">
        <v>45</v>
      </c>
      <c r="T263">
        <v>82</v>
      </c>
      <c r="U263">
        <v>63.5</v>
      </c>
      <c r="V263" t="s">
        <v>26</v>
      </c>
      <c r="W263" t="s">
        <v>26</v>
      </c>
      <c r="X263">
        <v>0</v>
      </c>
      <c r="Y263">
        <v>0</v>
      </c>
      <c r="Z263">
        <v>0</v>
      </c>
      <c r="AA263">
        <v>1</v>
      </c>
      <c r="AB263">
        <v>1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</row>
    <row r="264" spans="1:39" x14ac:dyDescent="0.25">
      <c r="A264">
        <v>263</v>
      </c>
      <c r="B264" t="s">
        <v>16</v>
      </c>
      <c r="C264" t="s">
        <v>25</v>
      </c>
      <c r="D264" t="s">
        <v>638</v>
      </c>
      <c r="E264">
        <v>4</v>
      </c>
      <c r="F264" t="str">
        <f t="shared" si="4"/>
        <v>Pacific</v>
      </c>
      <c r="G264" t="s">
        <v>1058</v>
      </c>
      <c r="H264" t="s">
        <v>73</v>
      </c>
      <c r="I264">
        <f>VLOOKUP(H264,Sheet1!$A$1:$C$51,3)</f>
        <v>2518</v>
      </c>
      <c r="J264">
        <f>VLOOKUP(H264,Sheet1!$A$1:$C$51,2)</f>
        <v>0.87</v>
      </c>
      <c r="K264" t="s">
        <v>82</v>
      </c>
      <c r="L264" t="s">
        <v>273</v>
      </c>
      <c r="M264" s="2" t="s">
        <v>1041</v>
      </c>
      <c r="N264">
        <v>2000</v>
      </c>
      <c r="O264" t="s">
        <v>20</v>
      </c>
      <c r="P264" t="s">
        <v>173</v>
      </c>
      <c r="Q264" t="s">
        <v>81</v>
      </c>
      <c r="R264" t="s">
        <v>190</v>
      </c>
      <c r="S264">
        <v>83</v>
      </c>
      <c r="T264">
        <v>135</v>
      </c>
      <c r="U264">
        <v>109</v>
      </c>
      <c r="V264" t="s">
        <v>26</v>
      </c>
      <c r="W264" t="s">
        <v>26</v>
      </c>
      <c r="X264">
        <v>1</v>
      </c>
      <c r="Y264">
        <v>0</v>
      </c>
      <c r="Z264">
        <v>0</v>
      </c>
      <c r="AA264">
        <v>0</v>
      </c>
      <c r="AB264">
        <v>1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1</v>
      </c>
      <c r="AJ264">
        <v>0</v>
      </c>
      <c r="AK264">
        <v>0</v>
      </c>
      <c r="AL264">
        <v>0</v>
      </c>
      <c r="AM264">
        <v>0</v>
      </c>
    </row>
    <row r="265" spans="1:39" x14ac:dyDescent="0.25">
      <c r="A265">
        <v>264</v>
      </c>
      <c r="B265" t="s">
        <v>16</v>
      </c>
      <c r="C265" t="s">
        <v>25</v>
      </c>
      <c r="D265" t="s">
        <v>641</v>
      </c>
      <c r="E265">
        <v>3.5</v>
      </c>
      <c r="F265" t="str">
        <f t="shared" si="4"/>
        <v>Central</v>
      </c>
      <c r="G265" t="s">
        <v>1172</v>
      </c>
      <c r="H265" t="s">
        <v>451</v>
      </c>
      <c r="I265">
        <f>VLOOKUP(H265,Sheet1!$A$1:$C$51,3)</f>
        <v>1153</v>
      </c>
      <c r="J265">
        <f>VLOOKUP(H265,Sheet1!$A$1:$C$51,2)</f>
        <v>1.1100000000000001</v>
      </c>
      <c r="K265" t="s">
        <v>639</v>
      </c>
      <c r="L265" t="s">
        <v>640</v>
      </c>
      <c r="M265" s="1" t="s">
        <v>88</v>
      </c>
      <c r="N265">
        <v>1850</v>
      </c>
      <c r="O265" t="s">
        <v>60</v>
      </c>
      <c r="P265" t="s">
        <v>21</v>
      </c>
      <c r="Q265" t="s">
        <v>21</v>
      </c>
      <c r="R265" t="s">
        <v>49</v>
      </c>
      <c r="S265">
        <v>70</v>
      </c>
      <c r="T265">
        <v>122</v>
      </c>
      <c r="U265">
        <v>96</v>
      </c>
      <c r="V265" t="s">
        <v>26</v>
      </c>
      <c r="W265" t="s">
        <v>27</v>
      </c>
      <c r="X265">
        <v>1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1</v>
      </c>
      <c r="AE265">
        <v>1</v>
      </c>
      <c r="AF265">
        <v>0</v>
      </c>
      <c r="AG265">
        <v>1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</row>
    <row r="266" spans="1:39" x14ac:dyDescent="0.25">
      <c r="A266">
        <v>265</v>
      </c>
      <c r="B266" t="s">
        <v>498</v>
      </c>
      <c r="C266" t="s">
        <v>25</v>
      </c>
      <c r="D266" t="s">
        <v>1038</v>
      </c>
      <c r="E266">
        <v>-1</v>
      </c>
      <c r="F266" t="str">
        <f t="shared" si="4"/>
        <v>Pacific</v>
      </c>
      <c r="G266" t="s">
        <v>1058</v>
      </c>
      <c r="H266" t="s">
        <v>73</v>
      </c>
      <c r="I266">
        <f>VLOOKUP(H266,Sheet1!$A$1:$C$51,3)</f>
        <v>2518</v>
      </c>
      <c r="J266">
        <f>VLOOKUP(H266,Sheet1!$A$1:$C$51,2)</f>
        <v>0.87</v>
      </c>
      <c r="K266" t="s">
        <v>82</v>
      </c>
      <c r="L266" t="s">
        <v>181</v>
      </c>
      <c r="M266" s="1" t="s">
        <v>53</v>
      </c>
      <c r="N266">
        <v>2017</v>
      </c>
      <c r="O266" t="s">
        <v>20</v>
      </c>
      <c r="P266" t="s">
        <v>173</v>
      </c>
      <c r="Q266" t="s">
        <v>81</v>
      </c>
      <c r="R266" t="s">
        <v>266</v>
      </c>
      <c r="S266">
        <v>200</v>
      </c>
      <c r="T266">
        <v>250</v>
      </c>
      <c r="U266">
        <v>225</v>
      </c>
      <c r="V266" t="s">
        <v>133</v>
      </c>
      <c r="W266" t="s">
        <v>26</v>
      </c>
      <c r="X266">
        <v>1</v>
      </c>
      <c r="Y266">
        <v>0</v>
      </c>
      <c r="Z266">
        <v>1</v>
      </c>
      <c r="AA266">
        <v>1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1</v>
      </c>
      <c r="AJ266">
        <v>0</v>
      </c>
      <c r="AK266">
        <v>0</v>
      </c>
      <c r="AL266">
        <v>0</v>
      </c>
      <c r="AM266">
        <v>0</v>
      </c>
    </row>
    <row r="267" spans="1:39" x14ac:dyDescent="0.25">
      <c r="A267">
        <v>266</v>
      </c>
      <c r="B267" t="s">
        <v>184</v>
      </c>
      <c r="C267" t="s">
        <v>113</v>
      </c>
      <c r="D267" t="s">
        <v>514</v>
      </c>
      <c r="E267">
        <v>3.2</v>
      </c>
      <c r="F267" t="str">
        <f t="shared" si="4"/>
        <v>Pacific</v>
      </c>
      <c r="G267" t="s">
        <v>1173</v>
      </c>
      <c r="H267" t="s">
        <v>73</v>
      </c>
      <c r="I267">
        <f>VLOOKUP(H267,Sheet1!$A$1:$C$51,3)</f>
        <v>2518</v>
      </c>
      <c r="J267">
        <f>VLOOKUP(H267,Sheet1!$A$1:$C$51,2)</f>
        <v>0.87</v>
      </c>
      <c r="K267" t="s">
        <v>642</v>
      </c>
      <c r="L267" t="s">
        <v>512</v>
      </c>
      <c r="M267" s="1" t="s">
        <v>45</v>
      </c>
      <c r="N267">
        <v>2008</v>
      </c>
      <c r="O267" t="s">
        <v>60</v>
      </c>
      <c r="P267" t="s">
        <v>513</v>
      </c>
      <c r="Q267" t="s">
        <v>66</v>
      </c>
      <c r="R267" t="s">
        <v>49</v>
      </c>
      <c r="S267">
        <v>70</v>
      </c>
      <c r="T267">
        <v>132</v>
      </c>
      <c r="U267">
        <v>101</v>
      </c>
      <c r="V267" t="s">
        <v>26</v>
      </c>
      <c r="W267" t="s">
        <v>26</v>
      </c>
      <c r="X267">
        <v>1</v>
      </c>
      <c r="Y267">
        <v>0</v>
      </c>
      <c r="Z267">
        <v>1</v>
      </c>
      <c r="AA267">
        <v>1</v>
      </c>
      <c r="AB267">
        <v>1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1</v>
      </c>
      <c r="AJ267">
        <v>0</v>
      </c>
      <c r="AK267">
        <v>0</v>
      </c>
      <c r="AL267">
        <v>0</v>
      </c>
      <c r="AM267">
        <v>0</v>
      </c>
    </row>
    <row r="268" spans="1:39" x14ac:dyDescent="0.25">
      <c r="A268">
        <v>267</v>
      </c>
      <c r="B268" t="s">
        <v>180</v>
      </c>
      <c r="C268" t="s">
        <v>25</v>
      </c>
      <c r="D268" t="s">
        <v>497</v>
      </c>
      <c r="E268">
        <v>3.3</v>
      </c>
      <c r="F268" t="str">
        <f t="shared" si="4"/>
        <v>Eastern</v>
      </c>
      <c r="G268" t="s">
        <v>1143</v>
      </c>
      <c r="H268" t="s">
        <v>112</v>
      </c>
      <c r="I268">
        <f>VLOOKUP(H268,Sheet1!$A$1:$C$51,3)</f>
        <v>1253</v>
      </c>
      <c r="J268">
        <f>VLOOKUP(H268,Sheet1!$A$1:$C$51,2)</f>
        <v>1.1200000000000001</v>
      </c>
      <c r="K268" t="s">
        <v>496</v>
      </c>
      <c r="L268" t="s">
        <v>224</v>
      </c>
      <c r="M268" s="1" t="s">
        <v>45</v>
      </c>
      <c r="N268">
        <v>1982</v>
      </c>
      <c r="O268" t="s">
        <v>20</v>
      </c>
      <c r="P268" t="s">
        <v>125</v>
      </c>
      <c r="Q268" t="s">
        <v>126</v>
      </c>
      <c r="R268" t="s">
        <v>143</v>
      </c>
      <c r="S268">
        <v>73</v>
      </c>
      <c r="T268">
        <v>124</v>
      </c>
      <c r="U268">
        <v>98.5</v>
      </c>
      <c r="V268" t="s">
        <v>133</v>
      </c>
      <c r="W268" t="s">
        <v>27</v>
      </c>
      <c r="X268">
        <v>0</v>
      </c>
      <c r="Y268">
        <v>0</v>
      </c>
      <c r="Z268">
        <v>0</v>
      </c>
      <c r="AA268">
        <v>1</v>
      </c>
      <c r="AB268">
        <v>1</v>
      </c>
      <c r="AC268">
        <v>1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</row>
    <row r="269" spans="1:39" x14ac:dyDescent="0.25">
      <c r="A269">
        <v>268</v>
      </c>
      <c r="B269" t="s">
        <v>643</v>
      </c>
      <c r="C269" t="s">
        <v>113</v>
      </c>
      <c r="D269" t="s">
        <v>645</v>
      </c>
      <c r="E269">
        <v>3.9</v>
      </c>
      <c r="F269" t="str">
        <f t="shared" si="4"/>
        <v>Central</v>
      </c>
      <c r="G269" t="s">
        <v>1174</v>
      </c>
      <c r="H269" t="s">
        <v>646</v>
      </c>
      <c r="I269">
        <f>VLOOKUP(H269,Sheet1!$A$1:$C$51,3)</f>
        <v>2481</v>
      </c>
      <c r="J269">
        <f>VLOOKUP(H269,Sheet1!$A$1:$C$51,2)</f>
        <v>0.85</v>
      </c>
      <c r="K269" t="s">
        <v>644</v>
      </c>
      <c r="L269" t="s">
        <v>644</v>
      </c>
      <c r="M269" s="1" t="s">
        <v>45</v>
      </c>
      <c r="N269">
        <v>1948</v>
      </c>
      <c r="O269" t="s">
        <v>20</v>
      </c>
      <c r="P269" t="s">
        <v>219</v>
      </c>
      <c r="Q269" t="s">
        <v>197</v>
      </c>
      <c r="R269" t="s">
        <v>62</v>
      </c>
      <c r="S269">
        <v>54</v>
      </c>
      <c r="T269">
        <v>101</v>
      </c>
      <c r="U269">
        <v>77.5</v>
      </c>
      <c r="V269" t="s">
        <v>26</v>
      </c>
      <c r="W269" t="s">
        <v>26</v>
      </c>
      <c r="X269">
        <v>0</v>
      </c>
      <c r="Y269">
        <v>0</v>
      </c>
      <c r="Z269">
        <v>0</v>
      </c>
      <c r="AA269">
        <v>1</v>
      </c>
      <c r="AB269">
        <v>1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1</v>
      </c>
      <c r="AI269">
        <v>0</v>
      </c>
      <c r="AJ269">
        <v>0</v>
      </c>
      <c r="AK269">
        <v>0</v>
      </c>
      <c r="AL269">
        <v>0</v>
      </c>
      <c r="AM269">
        <v>0</v>
      </c>
    </row>
    <row r="270" spans="1:39" x14ac:dyDescent="0.25">
      <c r="A270">
        <v>269</v>
      </c>
      <c r="B270" t="s">
        <v>503</v>
      </c>
      <c r="C270" t="s">
        <v>78</v>
      </c>
      <c r="D270" t="s">
        <v>104</v>
      </c>
      <c r="E270">
        <v>3.7</v>
      </c>
      <c r="F270" t="str">
        <f t="shared" si="4"/>
        <v>Eastern</v>
      </c>
      <c r="G270" t="s">
        <v>1081</v>
      </c>
      <c r="H270" t="s">
        <v>105</v>
      </c>
      <c r="I270">
        <f>VLOOKUP(H270,Sheet1!$A$1:$C$51,3)</f>
        <v>2252</v>
      </c>
      <c r="J270">
        <f>VLOOKUP(H270,Sheet1!$A$1:$C$51,2)</f>
        <v>0.91</v>
      </c>
      <c r="K270" t="s">
        <v>224</v>
      </c>
      <c r="L270" t="s">
        <v>102</v>
      </c>
      <c r="M270" s="1" t="s">
        <v>31</v>
      </c>
      <c r="N270">
        <v>1781</v>
      </c>
      <c r="O270" t="s">
        <v>60</v>
      </c>
      <c r="P270" t="s">
        <v>103</v>
      </c>
      <c r="Q270" t="s">
        <v>103</v>
      </c>
      <c r="R270" t="s">
        <v>96</v>
      </c>
      <c r="S270">
        <v>117</v>
      </c>
      <c r="T270">
        <v>206</v>
      </c>
      <c r="U270">
        <v>161.5</v>
      </c>
      <c r="V270" t="s">
        <v>133</v>
      </c>
      <c r="W270" t="s">
        <v>27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</row>
    <row r="271" spans="1:39" x14ac:dyDescent="0.25">
      <c r="A271">
        <v>270</v>
      </c>
      <c r="B271" t="s">
        <v>499</v>
      </c>
      <c r="C271" t="s">
        <v>78</v>
      </c>
      <c r="D271" t="s">
        <v>501</v>
      </c>
      <c r="E271">
        <v>3.6</v>
      </c>
      <c r="F271" t="str">
        <f t="shared" si="4"/>
        <v>Eastern</v>
      </c>
      <c r="G271" t="s">
        <v>1144</v>
      </c>
      <c r="H271" t="s">
        <v>502</v>
      </c>
      <c r="I271">
        <f>VLOOKUP(H271,Sheet1!$A$1:$C$51,3)</f>
        <v>1435</v>
      </c>
      <c r="J271">
        <f>VLOOKUP(H271,Sheet1!$A$1:$C$51,2)</f>
        <v>1.01</v>
      </c>
      <c r="K271" t="s">
        <v>500</v>
      </c>
      <c r="L271" t="s">
        <v>500</v>
      </c>
      <c r="M271" s="1" t="s">
        <v>45</v>
      </c>
      <c r="N271">
        <v>1935</v>
      </c>
      <c r="O271" t="s">
        <v>124</v>
      </c>
      <c r="P271" t="s">
        <v>33</v>
      </c>
      <c r="Q271" t="s">
        <v>34</v>
      </c>
      <c r="R271" t="s">
        <v>41</v>
      </c>
      <c r="S271">
        <v>43</v>
      </c>
      <c r="T271">
        <v>70</v>
      </c>
      <c r="U271">
        <v>56.5</v>
      </c>
      <c r="V271" t="s">
        <v>26</v>
      </c>
      <c r="W271" t="s">
        <v>26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</row>
    <row r="272" spans="1:39" x14ac:dyDescent="0.25">
      <c r="A272">
        <v>271</v>
      </c>
      <c r="B272" t="s">
        <v>504</v>
      </c>
      <c r="C272" t="s">
        <v>25</v>
      </c>
      <c r="D272" t="s">
        <v>506</v>
      </c>
      <c r="E272">
        <v>3.4</v>
      </c>
      <c r="F272" t="str">
        <f t="shared" si="4"/>
        <v>Eastern</v>
      </c>
      <c r="G272" t="s">
        <v>1047</v>
      </c>
      <c r="H272" t="s">
        <v>57</v>
      </c>
      <c r="I272">
        <f>VLOOKUP(H272,Sheet1!$A$1:$C$51,3)</f>
        <v>1290</v>
      </c>
      <c r="J272">
        <f>VLOOKUP(H272,Sheet1!$A$1:$C$51,2)</f>
        <v>1.1000000000000001</v>
      </c>
      <c r="K272" t="s">
        <v>52</v>
      </c>
      <c r="L272" t="s">
        <v>505</v>
      </c>
      <c r="M272" s="1" t="s">
        <v>45</v>
      </c>
      <c r="N272">
        <v>1948</v>
      </c>
      <c r="O272" t="s">
        <v>60</v>
      </c>
      <c r="P272" t="s">
        <v>125</v>
      </c>
      <c r="Q272" t="s">
        <v>126</v>
      </c>
      <c r="R272" t="s">
        <v>62</v>
      </c>
      <c r="S272">
        <v>111</v>
      </c>
      <c r="T272">
        <v>183</v>
      </c>
      <c r="U272">
        <v>147</v>
      </c>
      <c r="V272" t="s">
        <v>133</v>
      </c>
      <c r="W272" t="s">
        <v>26</v>
      </c>
      <c r="X272">
        <v>1</v>
      </c>
      <c r="Y272">
        <v>1</v>
      </c>
      <c r="Z272">
        <v>1</v>
      </c>
      <c r="AA272">
        <v>0</v>
      </c>
      <c r="AB272">
        <v>1</v>
      </c>
      <c r="AC272">
        <v>0</v>
      </c>
      <c r="AD272">
        <v>1</v>
      </c>
      <c r="AE272">
        <v>1</v>
      </c>
      <c r="AF272">
        <v>1</v>
      </c>
      <c r="AG272">
        <v>1</v>
      </c>
      <c r="AH272">
        <v>1</v>
      </c>
      <c r="AI272">
        <v>0</v>
      </c>
      <c r="AJ272">
        <v>0</v>
      </c>
      <c r="AK272">
        <v>0</v>
      </c>
      <c r="AL272">
        <v>0</v>
      </c>
      <c r="AM272">
        <v>0</v>
      </c>
    </row>
    <row r="273" spans="1:39" x14ac:dyDescent="0.25">
      <c r="A273">
        <v>272</v>
      </c>
      <c r="B273" t="s">
        <v>16</v>
      </c>
      <c r="C273" t="s">
        <v>25</v>
      </c>
      <c r="D273" t="s">
        <v>649</v>
      </c>
      <c r="E273">
        <v>3.5</v>
      </c>
      <c r="F273" t="str">
        <f t="shared" si="4"/>
        <v>Pacific</v>
      </c>
      <c r="G273" t="s">
        <v>1175</v>
      </c>
      <c r="H273" t="s">
        <v>73</v>
      </c>
      <c r="I273">
        <f>VLOOKUP(H273,Sheet1!$A$1:$C$51,3)</f>
        <v>2518</v>
      </c>
      <c r="J273">
        <f>VLOOKUP(H273,Sheet1!$A$1:$C$51,2)</f>
        <v>0.87</v>
      </c>
      <c r="K273" t="s">
        <v>647</v>
      </c>
      <c r="L273" t="s">
        <v>648</v>
      </c>
      <c r="M273" s="1" t="s">
        <v>31</v>
      </c>
      <c r="N273">
        <v>1997</v>
      </c>
      <c r="O273" t="s">
        <v>60</v>
      </c>
      <c r="P273" t="s">
        <v>173</v>
      </c>
      <c r="Q273" t="s">
        <v>81</v>
      </c>
      <c r="R273" t="s">
        <v>55</v>
      </c>
      <c r="S273">
        <v>68</v>
      </c>
      <c r="T273">
        <v>112</v>
      </c>
      <c r="U273">
        <v>90</v>
      </c>
      <c r="V273" t="s">
        <v>26</v>
      </c>
      <c r="W273" t="s">
        <v>26</v>
      </c>
      <c r="X273">
        <v>1</v>
      </c>
      <c r="Y273">
        <v>0</v>
      </c>
      <c r="Z273">
        <v>0</v>
      </c>
      <c r="AA273">
        <v>1</v>
      </c>
      <c r="AB273">
        <v>1</v>
      </c>
      <c r="AC273">
        <v>0</v>
      </c>
      <c r="AD273">
        <v>1</v>
      </c>
      <c r="AE273">
        <v>0</v>
      </c>
      <c r="AF273">
        <v>1</v>
      </c>
      <c r="AG273">
        <v>0</v>
      </c>
      <c r="AH273">
        <v>0</v>
      </c>
      <c r="AI273">
        <v>1</v>
      </c>
      <c r="AJ273">
        <v>0</v>
      </c>
      <c r="AK273">
        <v>0</v>
      </c>
      <c r="AL273">
        <v>0</v>
      </c>
      <c r="AM273">
        <v>0</v>
      </c>
    </row>
    <row r="274" spans="1:39" x14ac:dyDescent="0.25">
      <c r="A274">
        <v>273</v>
      </c>
      <c r="B274" t="s">
        <v>650</v>
      </c>
      <c r="C274" t="s">
        <v>100</v>
      </c>
      <c r="D274" t="s">
        <v>653</v>
      </c>
      <c r="E274">
        <v>4.3</v>
      </c>
      <c r="F274" t="str">
        <f t="shared" si="4"/>
        <v>Eastern</v>
      </c>
      <c r="G274" t="s">
        <v>1176</v>
      </c>
      <c r="H274" t="s">
        <v>112</v>
      </c>
      <c r="I274">
        <f>VLOOKUP(H274,Sheet1!$A$1:$C$51,3)</f>
        <v>1253</v>
      </c>
      <c r="J274">
        <f>VLOOKUP(H274,Sheet1!$A$1:$C$51,2)</f>
        <v>1.1200000000000001</v>
      </c>
      <c r="K274" t="s">
        <v>651</v>
      </c>
      <c r="L274" t="s">
        <v>652</v>
      </c>
      <c r="M274" s="1" t="s">
        <v>19</v>
      </c>
      <c r="N274">
        <v>1902</v>
      </c>
      <c r="O274" t="s">
        <v>60</v>
      </c>
      <c r="P274" t="s">
        <v>65</v>
      </c>
      <c r="Q274" t="s">
        <v>66</v>
      </c>
      <c r="R274" t="s">
        <v>155</v>
      </c>
      <c r="S274">
        <v>42</v>
      </c>
      <c r="T274">
        <v>74</v>
      </c>
      <c r="U274">
        <v>58</v>
      </c>
      <c r="V274" t="s">
        <v>26</v>
      </c>
      <c r="W274" t="s">
        <v>26</v>
      </c>
      <c r="X274">
        <v>0</v>
      </c>
      <c r="Y274">
        <v>0</v>
      </c>
      <c r="Z274">
        <v>1</v>
      </c>
      <c r="AA274">
        <v>0</v>
      </c>
      <c r="AB274">
        <v>1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</row>
    <row r="275" spans="1:39" x14ac:dyDescent="0.25">
      <c r="A275">
        <v>274</v>
      </c>
      <c r="B275" t="s">
        <v>507</v>
      </c>
      <c r="C275" t="s">
        <v>100</v>
      </c>
      <c r="D275" t="s">
        <v>509</v>
      </c>
      <c r="E275">
        <v>4.0999999999999996</v>
      </c>
      <c r="F275" t="str">
        <f t="shared" si="4"/>
        <v>Central</v>
      </c>
      <c r="G275" t="s">
        <v>1145</v>
      </c>
      <c r="H275" t="s">
        <v>240</v>
      </c>
      <c r="I275">
        <f>VLOOKUP(H275,Sheet1!$A$1:$C$51,3)</f>
        <v>1047</v>
      </c>
      <c r="J275">
        <f>VLOOKUP(H275,Sheet1!$A$1:$C$51,2)</f>
        <v>1.1299999999999999</v>
      </c>
      <c r="K275" t="s">
        <v>508</v>
      </c>
      <c r="L275" t="s">
        <v>508</v>
      </c>
      <c r="M275" s="1" t="s">
        <v>19</v>
      </c>
      <c r="N275">
        <v>1961</v>
      </c>
      <c r="O275" t="s">
        <v>20</v>
      </c>
      <c r="P275" t="s">
        <v>47</v>
      </c>
      <c r="Q275" t="s">
        <v>48</v>
      </c>
      <c r="R275" t="s">
        <v>62</v>
      </c>
      <c r="S275">
        <v>44</v>
      </c>
      <c r="T275">
        <v>78</v>
      </c>
      <c r="U275">
        <v>61</v>
      </c>
      <c r="V275" t="s">
        <v>26</v>
      </c>
      <c r="W275" t="s">
        <v>27</v>
      </c>
      <c r="X275">
        <v>0</v>
      </c>
      <c r="Y275">
        <v>0</v>
      </c>
      <c r="Z275">
        <v>0</v>
      </c>
      <c r="AA275">
        <v>1</v>
      </c>
      <c r="AB275">
        <v>1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</row>
    <row r="276" spans="1:39" x14ac:dyDescent="0.25">
      <c r="A276">
        <v>275</v>
      </c>
      <c r="B276" t="s">
        <v>510</v>
      </c>
      <c r="C276" t="s">
        <v>1257</v>
      </c>
      <c r="D276" t="s">
        <v>443</v>
      </c>
      <c r="E276">
        <v>2.6</v>
      </c>
      <c r="F276" t="str">
        <f t="shared" si="4"/>
        <v>Eastern</v>
      </c>
      <c r="G276" t="s">
        <v>1097</v>
      </c>
      <c r="H276" t="s">
        <v>255</v>
      </c>
      <c r="I276">
        <f>VLOOKUP(H276,Sheet1!$A$1:$C$51,3)</f>
        <v>1242</v>
      </c>
      <c r="J276">
        <f>VLOOKUP(H276,Sheet1!$A$1:$C$51,2)</f>
        <v>1.03</v>
      </c>
      <c r="K276" t="s">
        <v>286</v>
      </c>
      <c r="L276" t="s">
        <v>286</v>
      </c>
      <c r="M276" s="1" t="s">
        <v>19</v>
      </c>
      <c r="N276">
        <v>1984</v>
      </c>
      <c r="O276" t="s">
        <v>441</v>
      </c>
      <c r="P276" t="s">
        <v>442</v>
      </c>
      <c r="Q276" t="s">
        <v>348</v>
      </c>
      <c r="R276" t="s">
        <v>55</v>
      </c>
      <c r="S276">
        <v>81</v>
      </c>
      <c r="T276">
        <v>159</v>
      </c>
      <c r="U276">
        <v>120</v>
      </c>
      <c r="V276" t="s">
        <v>26</v>
      </c>
      <c r="W276" t="s">
        <v>79</v>
      </c>
      <c r="X276">
        <v>1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</row>
    <row r="277" spans="1:39" x14ac:dyDescent="0.25">
      <c r="A277">
        <v>276</v>
      </c>
      <c r="B277" t="s">
        <v>16</v>
      </c>
      <c r="C277" t="s">
        <v>25</v>
      </c>
      <c r="D277" t="s">
        <v>655</v>
      </c>
      <c r="E277">
        <v>3.6</v>
      </c>
      <c r="F277" t="str">
        <f t="shared" si="4"/>
        <v>Eastern</v>
      </c>
      <c r="G277" t="s">
        <v>1047</v>
      </c>
      <c r="H277" t="s">
        <v>57</v>
      </c>
      <c r="I277">
        <f>VLOOKUP(H277,Sheet1!$A$1:$C$51,3)</f>
        <v>1290</v>
      </c>
      <c r="J277">
        <f>VLOOKUP(H277,Sheet1!$A$1:$C$51,2)</f>
        <v>1.1000000000000001</v>
      </c>
      <c r="K277" t="s">
        <v>52</v>
      </c>
      <c r="L277" t="s">
        <v>52</v>
      </c>
      <c r="M277" s="1" t="s">
        <v>45</v>
      </c>
      <c r="N277">
        <v>1744</v>
      </c>
      <c r="O277" t="s">
        <v>60</v>
      </c>
      <c r="P277" t="s">
        <v>654</v>
      </c>
      <c r="Q277" t="s">
        <v>84</v>
      </c>
      <c r="R277" t="s">
        <v>49</v>
      </c>
      <c r="S277">
        <v>95</v>
      </c>
      <c r="T277">
        <v>161</v>
      </c>
      <c r="U277">
        <v>128</v>
      </c>
      <c r="V277" t="s">
        <v>26</v>
      </c>
      <c r="W277" t="s">
        <v>26</v>
      </c>
      <c r="X277">
        <v>1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</row>
    <row r="278" spans="1:39" x14ac:dyDescent="0.25">
      <c r="A278">
        <v>277</v>
      </c>
      <c r="B278" t="s">
        <v>16</v>
      </c>
      <c r="C278" t="s">
        <v>25</v>
      </c>
      <c r="D278" t="s">
        <v>151</v>
      </c>
      <c r="E278">
        <v>3.5</v>
      </c>
      <c r="F278" t="str">
        <f t="shared" si="4"/>
        <v>Pacific</v>
      </c>
      <c r="G278" t="s">
        <v>1063</v>
      </c>
      <c r="H278" t="s">
        <v>152</v>
      </c>
      <c r="I278">
        <f>VLOOKUP(H278,Sheet1!$A$1:$C$51,3)</f>
        <v>1707</v>
      </c>
      <c r="J278">
        <f>VLOOKUP(H278,Sheet1!$A$1:$C$51,2)</f>
        <v>0.99</v>
      </c>
      <c r="K278" t="s">
        <v>150</v>
      </c>
      <c r="L278" t="s">
        <v>68</v>
      </c>
      <c r="M278" s="1" t="s">
        <v>45</v>
      </c>
      <c r="N278">
        <v>1952</v>
      </c>
      <c r="O278" t="s">
        <v>20</v>
      </c>
      <c r="P278" t="s">
        <v>65</v>
      </c>
      <c r="Q278" t="s">
        <v>66</v>
      </c>
      <c r="R278" t="s">
        <v>41</v>
      </c>
      <c r="S278">
        <v>75</v>
      </c>
      <c r="T278">
        <v>124</v>
      </c>
      <c r="U278">
        <v>99.5</v>
      </c>
      <c r="V278" t="s">
        <v>26</v>
      </c>
      <c r="W278" t="s">
        <v>26</v>
      </c>
      <c r="X278">
        <v>1</v>
      </c>
      <c r="Y278">
        <v>1</v>
      </c>
      <c r="Z278">
        <v>1</v>
      </c>
      <c r="AA278">
        <v>1</v>
      </c>
      <c r="AB278">
        <v>1</v>
      </c>
      <c r="AC278">
        <v>0</v>
      </c>
      <c r="AD278">
        <v>1</v>
      </c>
      <c r="AE278">
        <v>0</v>
      </c>
      <c r="AF278">
        <v>1</v>
      </c>
      <c r="AG278">
        <v>1</v>
      </c>
      <c r="AH278">
        <v>0</v>
      </c>
      <c r="AI278">
        <v>1</v>
      </c>
      <c r="AJ278">
        <v>0</v>
      </c>
      <c r="AK278">
        <v>0</v>
      </c>
      <c r="AL278">
        <v>0</v>
      </c>
      <c r="AM278">
        <v>0</v>
      </c>
    </row>
    <row r="279" spans="1:39" x14ac:dyDescent="0.25">
      <c r="A279">
        <v>278</v>
      </c>
      <c r="B279" t="s">
        <v>16</v>
      </c>
      <c r="C279" t="s">
        <v>25</v>
      </c>
      <c r="D279" t="s">
        <v>161</v>
      </c>
      <c r="E279">
        <v>3.6</v>
      </c>
      <c r="F279" t="str">
        <f t="shared" si="4"/>
        <v>Eastern</v>
      </c>
      <c r="G279" t="s">
        <v>1066</v>
      </c>
      <c r="H279" t="s">
        <v>162</v>
      </c>
      <c r="I279">
        <f>VLOOKUP(H279,Sheet1!$A$1:$C$51,3)</f>
        <v>1110</v>
      </c>
      <c r="J279">
        <f>VLOOKUP(H279,Sheet1!$A$1:$C$51,2)</f>
        <v>1.08</v>
      </c>
      <c r="K279" t="s">
        <v>160</v>
      </c>
      <c r="L279" t="s">
        <v>160</v>
      </c>
      <c r="M279" s="1" t="s">
        <v>45</v>
      </c>
      <c r="N279">
        <v>1997</v>
      </c>
      <c r="O279" t="s">
        <v>20</v>
      </c>
      <c r="P279" t="s">
        <v>61</v>
      </c>
      <c r="Q279" t="s">
        <v>61</v>
      </c>
      <c r="R279" t="s">
        <v>49</v>
      </c>
      <c r="S279">
        <v>72</v>
      </c>
      <c r="T279">
        <v>120</v>
      </c>
      <c r="U279">
        <v>96</v>
      </c>
      <c r="V279" t="s">
        <v>26</v>
      </c>
      <c r="W279" t="s">
        <v>27</v>
      </c>
      <c r="X279">
        <v>1</v>
      </c>
      <c r="Y279">
        <v>0</v>
      </c>
      <c r="Z279">
        <v>0</v>
      </c>
      <c r="AA279">
        <v>0</v>
      </c>
      <c r="AB279">
        <v>1</v>
      </c>
      <c r="AC279">
        <v>1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</row>
    <row r="280" spans="1:39" x14ac:dyDescent="0.25">
      <c r="A280">
        <v>279</v>
      </c>
      <c r="B280" t="s">
        <v>16</v>
      </c>
      <c r="C280" t="s">
        <v>25</v>
      </c>
      <c r="D280" t="s">
        <v>656</v>
      </c>
      <c r="E280">
        <v>2.2999999999999998</v>
      </c>
      <c r="F280" t="str">
        <f t="shared" si="4"/>
        <v>Eastern</v>
      </c>
      <c r="G280" t="s">
        <v>1075</v>
      </c>
      <c r="H280" t="s">
        <v>204</v>
      </c>
      <c r="I280">
        <f>VLOOKUP(H280,Sheet1!$A$1:$C$51,3)</f>
        <v>1803</v>
      </c>
      <c r="J280">
        <f>VLOOKUP(H280,Sheet1!$A$1:$C$51,2)</f>
        <v>0.94</v>
      </c>
      <c r="K280" t="s">
        <v>200</v>
      </c>
      <c r="L280" t="s">
        <v>200</v>
      </c>
      <c r="M280" s="1" t="s">
        <v>59</v>
      </c>
      <c r="N280">
        <v>2003</v>
      </c>
      <c r="O280" t="s">
        <v>60</v>
      </c>
      <c r="P280" t="s">
        <v>103</v>
      </c>
      <c r="Q280" t="s">
        <v>103</v>
      </c>
      <c r="R280" t="s">
        <v>41</v>
      </c>
      <c r="S280">
        <v>76</v>
      </c>
      <c r="T280">
        <v>126</v>
      </c>
      <c r="U280">
        <v>101</v>
      </c>
      <c r="V280" t="s">
        <v>26</v>
      </c>
      <c r="W280" t="s">
        <v>27</v>
      </c>
      <c r="X280">
        <v>1</v>
      </c>
      <c r="Y280">
        <v>0</v>
      </c>
      <c r="Z280">
        <v>0</v>
      </c>
      <c r="AA280">
        <v>1</v>
      </c>
      <c r="AB280">
        <v>1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1</v>
      </c>
      <c r="AJ280">
        <v>0</v>
      </c>
      <c r="AK280">
        <v>0</v>
      </c>
      <c r="AL280">
        <v>0</v>
      </c>
      <c r="AM280">
        <v>0</v>
      </c>
    </row>
    <row r="281" spans="1:39" x14ac:dyDescent="0.25">
      <c r="A281">
        <v>280</v>
      </c>
      <c r="B281" t="s">
        <v>180</v>
      </c>
      <c r="C281" t="s">
        <v>25</v>
      </c>
      <c r="D281" t="s">
        <v>516</v>
      </c>
      <c r="E281">
        <v>3.9</v>
      </c>
      <c r="F281" t="str">
        <f t="shared" si="4"/>
        <v>Pacific</v>
      </c>
      <c r="G281" t="s">
        <v>1146</v>
      </c>
      <c r="H281" t="s">
        <v>73</v>
      </c>
      <c r="I281">
        <f>VLOOKUP(H281,Sheet1!$A$1:$C$51,3)</f>
        <v>2518</v>
      </c>
      <c r="J281">
        <f>VLOOKUP(H281,Sheet1!$A$1:$C$51,2)</f>
        <v>0.87</v>
      </c>
      <c r="K281" t="s">
        <v>515</v>
      </c>
      <c r="L281" t="s">
        <v>515</v>
      </c>
      <c r="M281" s="1" t="s">
        <v>53</v>
      </c>
      <c r="N281">
        <v>2009</v>
      </c>
      <c r="O281" t="s">
        <v>20</v>
      </c>
      <c r="P281" t="s">
        <v>319</v>
      </c>
      <c r="Q281" t="s">
        <v>66</v>
      </c>
      <c r="R281" t="s">
        <v>22</v>
      </c>
      <c r="S281">
        <v>114</v>
      </c>
      <c r="T281">
        <v>182</v>
      </c>
      <c r="U281">
        <v>148</v>
      </c>
      <c r="V281" t="s">
        <v>133</v>
      </c>
      <c r="W281" t="s">
        <v>27</v>
      </c>
      <c r="X281">
        <v>1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</row>
    <row r="282" spans="1:39" x14ac:dyDescent="0.25">
      <c r="A282">
        <v>281</v>
      </c>
      <c r="B282" t="s">
        <v>657</v>
      </c>
      <c r="C282" t="s">
        <v>25</v>
      </c>
      <c r="D282" t="s">
        <v>147</v>
      </c>
      <c r="E282">
        <v>4</v>
      </c>
      <c r="F282" t="str">
        <f t="shared" si="4"/>
        <v>Eastern</v>
      </c>
      <c r="G282" t="s">
        <v>1108</v>
      </c>
      <c r="H282" t="s">
        <v>91</v>
      </c>
      <c r="I282">
        <f>VLOOKUP(H282,Sheet1!$A$1:$C$51,3)</f>
        <v>1526</v>
      </c>
      <c r="J282">
        <f>VLOOKUP(H282,Sheet1!$A$1:$C$51,2)</f>
        <v>1.04</v>
      </c>
      <c r="K282" t="s">
        <v>336</v>
      </c>
      <c r="L282" t="s">
        <v>146</v>
      </c>
      <c r="M282" s="1" t="s">
        <v>19</v>
      </c>
      <c r="N282">
        <v>2012</v>
      </c>
      <c r="O282" t="s">
        <v>20</v>
      </c>
      <c r="P282" t="s">
        <v>119</v>
      </c>
      <c r="Q282" t="s">
        <v>81</v>
      </c>
      <c r="R282" t="s">
        <v>41</v>
      </c>
      <c r="S282">
        <v>108</v>
      </c>
      <c r="T282">
        <v>176</v>
      </c>
      <c r="U282">
        <v>142</v>
      </c>
      <c r="V282" t="s">
        <v>133</v>
      </c>
      <c r="W282" t="s">
        <v>26</v>
      </c>
      <c r="X282">
        <v>1</v>
      </c>
      <c r="Y282">
        <v>0</v>
      </c>
      <c r="Z282">
        <v>1</v>
      </c>
      <c r="AA282">
        <v>0</v>
      </c>
      <c r="AB282">
        <v>1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1</v>
      </c>
      <c r="AM282">
        <v>0</v>
      </c>
    </row>
    <row r="283" spans="1:39" x14ac:dyDescent="0.25">
      <c r="A283">
        <v>282</v>
      </c>
      <c r="B283" t="s">
        <v>180</v>
      </c>
      <c r="C283" t="s">
        <v>25</v>
      </c>
      <c r="D283" t="s">
        <v>659</v>
      </c>
      <c r="E283">
        <v>4.0999999999999996</v>
      </c>
      <c r="F283" t="str">
        <f t="shared" si="4"/>
        <v>Pacific</v>
      </c>
      <c r="G283" t="s">
        <v>1087</v>
      </c>
      <c r="H283" t="s">
        <v>73</v>
      </c>
      <c r="I283">
        <f>VLOOKUP(H283,Sheet1!$A$1:$C$51,3)</f>
        <v>2518</v>
      </c>
      <c r="J283">
        <f>VLOOKUP(H283,Sheet1!$A$1:$C$51,2)</f>
        <v>0.87</v>
      </c>
      <c r="K283" t="s">
        <v>247</v>
      </c>
      <c r="L283" t="s">
        <v>247</v>
      </c>
      <c r="M283" s="2" t="s">
        <v>1041</v>
      </c>
      <c r="N283">
        <v>2007</v>
      </c>
      <c r="O283" t="s">
        <v>20</v>
      </c>
      <c r="P283" t="s">
        <v>658</v>
      </c>
      <c r="Q283" t="s">
        <v>348</v>
      </c>
      <c r="R283" t="s">
        <v>55</v>
      </c>
      <c r="S283">
        <v>130</v>
      </c>
      <c r="T283">
        <v>208</v>
      </c>
      <c r="U283">
        <v>169</v>
      </c>
      <c r="V283" t="s">
        <v>133</v>
      </c>
      <c r="W283" t="s">
        <v>27</v>
      </c>
      <c r="X283">
        <v>0</v>
      </c>
      <c r="Y283">
        <v>0</v>
      </c>
      <c r="Z283">
        <v>1</v>
      </c>
      <c r="AA283">
        <v>1</v>
      </c>
      <c r="AB283">
        <v>1</v>
      </c>
      <c r="AC283">
        <v>1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1</v>
      </c>
      <c r="AJ283">
        <v>0</v>
      </c>
      <c r="AK283">
        <v>0</v>
      </c>
      <c r="AL283">
        <v>1</v>
      </c>
      <c r="AM283">
        <v>0</v>
      </c>
    </row>
    <row r="284" spans="1:39" x14ac:dyDescent="0.25">
      <c r="A284">
        <v>283</v>
      </c>
      <c r="B284" t="s">
        <v>511</v>
      </c>
      <c r="C284" t="s">
        <v>25</v>
      </c>
      <c r="D284" t="s">
        <v>514</v>
      </c>
      <c r="E284">
        <v>3.2</v>
      </c>
      <c r="F284" t="str">
        <f t="shared" si="4"/>
        <v>Mountain</v>
      </c>
      <c r="G284" t="s">
        <v>1116</v>
      </c>
      <c r="H284" t="s">
        <v>365</v>
      </c>
      <c r="I284">
        <f>VLOOKUP(H284,Sheet1!$A$1:$C$51,3)</f>
        <v>1356</v>
      </c>
      <c r="J284">
        <f>VLOOKUP(H284,Sheet1!$A$1:$C$51,2)</f>
        <v>1.04</v>
      </c>
      <c r="K284" t="s">
        <v>363</v>
      </c>
      <c r="L284" t="s">
        <v>512</v>
      </c>
      <c r="M284" s="1" t="s">
        <v>45</v>
      </c>
      <c r="N284">
        <v>2008</v>
      </c>
      <c r="O284" t="s">
        <v>60</v>
      </c>
      <c r="P284" t="s">
        <v>513</v>
      </c>
      <c r="Q284" t="s">
        <v>66</v>
      </c>
      <c r="R284" t="s">
        <v>49</v>
      </c>
      <c r="S284">
        <v>83</v>
      </c>
      <c r="T284">
        <v>166</v>
      </c>
      <c r="U284">
        <v>124.5</v>
      </c>
      <c r="V284" t="s">
        <v>26</v>
      </c>
      <c r="W284" t="s">
        <v>26</v>
      </c>
      <c r="X284">
        <v>1</v>
      </c>
      <c r="Y284">
        <v>0</v>
      </c>
      <c r="Z284">
        <v>0</v>
      </c>
      <c r="AA284">
        <v>1</v>
      </c>
      <c r="AB284">
        <v>1</v>
      </c>
      <c r="AC284">
        <v>0</v>
      </c>
      <c r="AD284">
        <v>1</v>
      </c>
      <c r="AE284">
        <v>0</v>
      </c>
      <c r="AF284">
        <v>0</v>
      </c>
      <c r="AG284">
        <v>1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</row>
    <row r="285" spans="1:39" x14ac:dyDescent="0.25">
      <c r="A285">
        <v>284</v>
      </c>
      <c r="B285" t="s">
        <v>517</v>
      </c>
      <c r="C285" t="s">
        <v>100</v>
      </c>
      <c r="D285" t="s">
        <v>518</v>
      </c>
      <c r="E285">
        <v>4.7</v>
      </c>
      <c r="F285" t="str">
        <f t="shared" si="4"/>
        <v>Central</v>
      </c>
      <c r="G285" t="s">
        <v>1082</v>
      </c>
      <c r="H285" t="s">
        <v>229</v>
      </c>
      <c r="I285">
        <f>VLOOKUP(H285,Sheet1!$A$1:$C$51,3)</f>
        <v>1748</v>
      </c>
      <c r="J285">
        <f>VLOOKUP(H285,Sheet1!$A$1:$C$51,2)</f>
        <v>0.95</v>
      </c>
      <c r="K285" t="s">
        <v>227</v>
      </c>
      <c r="L285" t="s">
        <v>304</v>
      </c>
      <c r="M285" s="1" t="s">
        <v>53</v>
      </c>
      <c r="N285">
        <v>1996</v>
      </c>
      <c r="O285" t="s">
        <v>20</v>
      </c>
      <c r="P285" t="s">
        <v>21</v>
      </c>
      <c r="Q285" t="s">
        <v>21</v>
      </c>
      <c r="R285" t="s">
        <v>71</v>
      </c>
      <c r="S285">
        <v>42</v>
      </c>
      <c r="T285">
        <v>76</v>
      </c>
      <c r="U285">
        <v>59</v>
      </c>
      <c r="V285" t="s">
        <v>26</v>
      </c>
      <c r="W285" t="s">
        <v>26</v>
      </c>
      <c r="X285">
        <v>1</v>
      </c>
      <c r="Y285">
        <v>0</v>
      </c>
      <c r="Z285">
        <v>0</v>
      </c>
      <c r="AA285">
        <v>1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</row>
    <row r="286" spans="1:39" x14ac:dyDescent="0.25">
      <c r="A286">
        <v>285</v>
      </c>
      <c r="B286" t="s">
        <v>660</v>
      </c>
      <c r="C286" t="s">
        <v>100</v>
      </c>
      <c r="D286" t="s">
        <v>662</v>
      </c>
      <c r="E286">
        <v>4.2</v>
      </c>
      <c r="F286" t="str">
        <f t="shared" si="4"/>
        <v>Pacific</v>
      </c>
      <c r="G286" t="s">
        <v>1084</v>
      </c>
      <c r="H286" t="s">
        <v>73</v>
      </c>
      <c r="I286">
        <f>VLOOKUP(H286,Sheet1!$A$1:$C$51,3)</f>
        <v>2518</v>
      </c>
      <c r="J286">
        <f>VLOOKUP(H286,Sheet1!$A$1:$C$51,2)</f>
        <v>0.87</v>
      </c>
      <c r="K286" t="s">
        <v>233</v>
      </c>
      <c r="L286" t="s">
        <v>661</v>
      </c>
      <c r="M286" s="1" t="s">
        <v>53</v>
      </c>
      <c r="N286">
        <v>1987</v>
      </c>
      <c r="O286" t="s">
        <v>20</v>
      </c>
      <c r="P286" t="s">
        <v>70</v>
      </c>
      <c r="Q286" t="s">
        <v>40</v>
      </c>
      <c r="R286" t="s">
        <v>143</v>
      </c>
      <c r="S286">
        <v>37</v>
      </c>
      <c r="T286">
        <v>68</v>
      </c>
      <c r="U286">
        <v>52.5</v>
      </c>
      <c r="V286" t="s">
        <v>26</v>
      </c>
      <c r="W286" t="s">
        <v>26</v>
      </c>
      <c r="X286">
        <v>1</v>
      </c>
      <c r="Y286">
        <v>0</v>
      </c>
      <c r="Z286">
        <v>0</v>
      </c>
      <c r="AA286">
        <v>0</v>
      </c>
      <c r="AB286">
        <v>1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</row>
    <row r="287" spans="1:39" x14ac:dyDescent="0.25">
      <c r="A287">
        <v>286</v>
      </c>
      <c r="B287" t="s">
        <v>184</v>
      </c>
      <c r="C287" t="s">
        <v>113</v>
      </c>
      <c r="D287" t="s">
        <v>663</v>
      </c>
      <c r="E287">
        <v>4.5999999999999996</v>
      </c>
      <c r="F287" t="str">
        <f t="shared" si="4"/>
        <v>Central</v>
      </c>
      <c r="G287" t="s">
        <v>1112</v>
      </c>
      <c r="H287" t="s">
        <v>64</v>
      </c>
      <c r="I287">
        <f>VLOOKUP(H287,Sheet1!$A$1:$C$51,3)</f>
        <v>1455</v>
      </c>
      <c r="J287">
        <f>VLOOKUP(H287,Sheet1!$A$1:$C$51,2)</f>
        <v>1.03</v>
      </c>
      <c r="K287" t="s">
        <v>346</v>
      </c>
      <c r="L287" t="s">
        <v>284</v>
      </c>
      <c r="M287" s="1" t="s">
        <v>19</v>
      </c>
      <c r="N287">
        <v>1982</v>
      </c>
      <c r="O287" t="s">
        <v>20</v>
      </c>
      <c r="P287" t="s">
        <v>173</v>
      </c>
      <c r="Q287" t="s">
        <v>81</v>
      </c>
      <c r="R287" t="s">
        <v>22</v>
      </c>
      <c r="S287">
        <v>52</v>
      </c>
      <c r="T287">
        <v>99</v>
      </c>
      <c r="U287">
        <v>75.5</v>
      </c>
      <c r="V287" t="s">
        <v>26</v>
      </c>
      <c r="W287" t="s">
        <v>26</v>
      </c>
      <c r="X287">
        <v>0</v>
      </c>
      <c r="Y287">
        <v>1</v>
      </c>
      <c r="Z287">
        <v>0</v>
      </c>
      <c r="AA287">
        <v>0</v>
      </c>
      <c r="AB287">
        <v>1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1</v>
      </c>
      <c r="AI287">
        <v>1</v>
      </c>
      <c r="AJ287">
        <v>1</v>
      </c>
      <c r="AK287">
        <v>0</v>
      </c>
      <c r="AL287">
        <v>0</v>
      </c>
      <c r="AM287">
        <v>0</v>
      </c>
    </row>
    <row r="288" spans="1:39" x14ac:dyDescent="0.25">
      <c r="A288">
        <v>287</v>
      </c>
      <c r="B288" t="s">
        <v>180</v>
      </c>
      <c r="C288" t="s">
        <v>25</v>
      </c>
      <c r="D288" t="s">
        <v>232</v>
      </c>
      <c r="E288">
        <v>3.7</v>
      </c>
      <c r="F288" t="str">
        <f t="shared" si="4"/>
        <v>Eastern</v>
      </c>
      <c r="G288" t="s">
        <v>1083</v>
      </c>
      <c r="H288" t="s">
        <v>57</v>
      </c>
      <c r="I288">
        <f>VLOOKUP(H288,Sheet1!$A$1:$C$51,3)</f>
        <v>1290</v>
      </c>
      <c r="J288">
        <f>VLOOKUP(H288,Sheet1!$A$1:$C$51,2)</f>
        <v>1.1000000000000001</v>
      </c>
      <c r="K288" t="s">
        <v>230</v>
      </c>
      <c r="L288" t="s">
        <v>231</v>
      </c>
      <c r="M288" s="1" t="s">
        <v>31</v>
      </c>
      <c r="N288">
        <v>1863</v>
      </c>
      <c r="O288" t="s">
        <v>60</v>
      </c>
      <c r="P288" t="s">
        <v>131</v>
      </c>
      <c r="Q288" t="s">
        <v>126</v>
      </c>
      <c r="R288" t="s">
        <v>96</v>
      </c>
      <c r="S288">
        <v>105</v>
      </c>
      <c r="T288">
        <v>173</v>
      </c>
      <c r="U288">
        <v>139</v>
      </c>
      <c r="V288" t="s">
        <v>133</v>
      </c>
      <c r="W288" t="s">
        <v>27</v>
      </c>
      <c r="X288">
        <v>1</v>
      </c>
      <c r="Y288">
        <v>0</v>
      </c>
      <c r="Z288">
        <v>0</v>
      </c>
      <c r="AA288">
        <v>1</v>
      </c>
      <c r="AB288">
        <v>1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</row>
    <row r="289" spans="1:39" x14ac:dyDescent="0.25">
      <c r="A289">
        <v>288</v>
      </c>
      <c r="B289" t="s">
        <v>664</v>
      </c>
      <c r="C289" t="s">
        <v>113</v>
      </c>
      <c r="D289" t="s">
        <v>104</v>
      </c>
      <c r="E289">
        <v>3.7</v>
      </c>
      <c r="F289" t="str">
        <f t="shared" si="4"/>
        <v>Eastern</v>
      </c>
      <c r="G289" t="s">
        <v>1055</v>
      </c>
      <c r="H289" t="s">
        <v>105</v>
      </c>
      <c r="I289">
        <f>VLOOKUP(H289,Sheet1!$A$1:$C$51,3)</f>
        <v>2252</v>
      </c>
      <c r="J289">
        <f>VLOOKUP(H289,Sheet1!$A$1:$C$51,2)</f>
        <v>0.91</v>
      </c>
      <c r="K289" t="s">
        <v>101</v>
      </c>
      <c r="L289" t="s">
        <v>102</v>
      </c>
      <c r="M289" s="1" t="s">
        <v>31</v>
      </c>
      <c r="N289">
        <v>1781</v>
      </c>
      <c r="O289" t="s">
        <v>60</v>
      </c>
      <c r="P289" t="s">
        <v>103</v>
      </c>
      <c r="Q289" t="s">
        <v>103</v>
      </c>
      <c r="R289" t="s">
        <v>96</v>
      </c>
      <c r="S289">
        <v>71</v>
      </c>
      <c r="T289">
        <v>134</v>
      </c>
      <c r="U289">
        <v>102.5</v>
      </c>
      <c r="V289" t="s">
        <v>26</v>
      </c>
      <c r="W289" t="s">
        <v>26</v>
      </c>
      <c r="X289">
        <v>1</v>
      </c>
      <c r="Y289">
        <v>1</v>
      </c>
      <c r="Z289">
        <v>1</v>
      </c>
      <c r="AA289">
        <v>1</v>
      </c>
      <c r="AB289">
        <v>1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1</v>
      </c>
      <c r="AI289">
        <v>1</v>
      </c>
      <c r="AJ289">
        <v>0</v>
      </c>
      <c r="AK289">
        <v>0</v>
      </c>
      <c r="AL289">
        <v>1</v>
      </c>
      <c r="AM289">
        <v>0</v>
      </c>
    </row>
    <row r="290" spans="1:39" x14ac:dyDescent="0.25">
      <c r="A290">
        <v>289</v>
      </c>
      <c r="B290" t="s">
        <v>665</v>
      </c>
      <c r="C290" t="s">
        <v>78</v>
      </c>
      <c r="D290" t="s">
        <v>667</v>
      </c>
      <c r="E290">
        <v>4.4000000000000004</v>
      </c>
      <c r="F290" t="str">
        <f t="shared" si="4"/>
        <v>Eastern</v>
      </c>
      <c r="G290" t="s">
        <v>1177</v>
      </c>
      <c r="H290" t="s">
        <v>668</v>
      </c>
      <c r="I290">
        <f>VLOOKUP(H290,Sheet1!$A$1:$C$51,3)</f>
        <v>1209</v>
      </c>
      <c r="J290">
        <f>VLOOKUP(H290,Sheet1!$A$1:$C$51,2)</f>
        <v>1.1000000000000001</v>
      </c>
      <c r="K290" t="s">
        <v>666</v>
      </c>
      <c r="L290" t="s">
        <v>351</v>
      </c>
      <c r="M290" s="1" t="s">
        <v>59</v>
      </c>
      <c r="N290">
        <v>1929</v>
      </c>
      <c r="O290" t="s">
        <v>20</v>
      </c>
      <c r="P290" t="s">
        <v>398</v>
      </c>
      <c r="Q290" t="s">
        <v>40</v>
      </c>
      <c r="R290" t="s">
        <v>71</v>
      </c>
      <c r="S290">
        <v>39</v>
      </c>
      <c r="T290">
        <v>82</v>
      </c>
      <c r="U290">
        <v>60.5</v>
      </c>
      <c r="V290" t="s">
        <v>26</v>
      </c>
      <c r="W290" t="s">
        <v>26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</row>
    <row r="291" spans="1:39" x14ac:dyDescent="0.25">
      <c r="A291">
        <v>290</v>
      </c>
      <c r="B291" t="s">
        <v>519</v>
      </c>
      <c r="C291" t="s">
        <v>25</v>
      </c>
      <c r="D291" t="s">
        <v>156</v>
      </c>
      <c r="E291">
        <v>3.7</v>
      </c>
      <c r="F291" t="str">
        <f t="shared" si="4"/>
        <v>Eastern</v>
      </c>
      <c r="G291" t="s">
        <v>1064</v>
      </c>
      <c r="H291" t="s">
        <v>105</v>
      </c>
      <c r="I291">
        <f>VLOOKUP(H291,Sheet1!$A$1:$C$51,3)</f>
        <v>2252</v>
      </c>
      <c r="J291">
        <f>VLOOKUP(H291,Sheet1!$A$1:$C$51,2)</f>
        <v>0.91</v>
      </c>
      <c r="K291" t="s">
        <v>154</v>
      </c>
      <c r="L291" t="s">
        <v>154</v>
      </c>
      <c r="M291" s="1" t="s">
        <v>88</v>
      </c>
      <c r="N291">
        <v>1852</v>
      </c>
      <c r="O291" t="s">
        <v>60</v>
      </c>
      <c r="P291" t="s">
        <v>125</v>
      </c>
      <c r="Q291" t="s">
        <v>126</v>
      </c>
      <c r="R291" t="s">
        <v>155</v>
      </c>
      <c r="S291">
        <v>114</v>
      </c>
      <c r="T291">
        <v>179</v>
      </c>
      <c r="U291">
        <v>146.5</v>
      </c>
      <c r="V291" t="s">
        <v>133</v>
      </c>
      <c r="W291" t="s">
        <v>27</v>
      </c>
      <c r="X291">
        <v>1</v>
      </c>
      <c r="Y291">
        <v>0</v>
      </c>
      <c r="Z291">
        <v>0</v>
      </c>
      <c r="AA291">
        <v>1</v>
      </c>
      <c r="AB291">
        <v>1</v>
      </c>
      <c r="AC291">
        <v>1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</row>
    <row r="292" spans="1:39" x14ac:dyDescent="0.25">
      <c r="A292">
        <v>291</v>
      </c>
      <c r="B292" t="s">
        <v>669</v>
      </c>
      <c r="C292" t="s">
        <v>78</v>
      </c>
      <c r="D292" t="s">
        <v>463</v>
      </c>
      <c r="E292">
        <v>3.9</v>
      </c>
      <c r="F292" t="str">
        <f t="shared" si="4"/>
        <v>Pacific</v>
      </c>
      <c r="G292" t="s">
        <v>1134</v>
      </c>
      <c r="H292" t="s">
        <v>73</v>
      </c>
      <c r="I292">
        <f>VLOOKUP(H292,Sheet1!$A$1:$C$51,3)</f>
        <v>2518</v>
      </c>
      <c r="J292">
        <f>VLOOKUP(H292,Sheet1!$A$1:$C$51,2)</f>
        <v>0.87</v>
      </c>
      <c r="K292" t="s">
        <v>462</v>
      </c>
      <c r="L292" t="s">
        <v>462</v>
      </c>
      <c r="M292" s="1" t="s">
        <v>31</v>
      </c>
      <c r="N292">
        <v>1976</v>
      </c>
      <c r="O292" t="s">
        <v>108</v>
      </c>
      <c r="P292" t="s">
        <v>103</v>
      </c>
      <c r="Q292" t="s">
        <v>103</v>
      </c>
      <c r="R292" t="s">
        <v>96</v>
      </c>
      <c r="S292">
        <v>88</v>
      </c>
      <c r="T292">
        <v>162</v>
      </c>
      <c r="U292">
        <v>125</v>
      </c>
      <c r="V292" t="s">
        <v>26</v>
      </c>
      <c r="W292" t="s">
        <v>79</v>
      </c>
      <c r="X292">
        <v>0</v>
      </c>
      <c r="Y292">
        <v>0</v>
      </c>
      <c r="Z292">
        <v>0</v>
      </c>
      <c r="AA292">
        <v>1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</row>
    <row r="293" spans="1:39" x14ac:dyDescent="0.25">
      <c r="A293">
        <v>292</v>
      </c>
      <c r="B293" t="s">
        <v>670</v>
      </c>
      <c r="C293" t="s">
        <v>100</v>
      </c>
      <c r="D293" t="s">
        <v>460</v>
      </c>
      <c r="E293">
        <v>3.6</v>
      </c>
      <c r="F293" t="str">
        <f t="shared" si="4"/>
        <v>Eastern</v>
      </c>
      <c r="G293" t="s">
        <v>1145</v>
      </c>
      <c r="H293" t="s">
        <v>105</v>
      </c>
      <c r="I293">
        <f>VLOOKUP(H293,Sheet1!$A$1:$C$51,3)</f>
        <v>2252</v>
      </c>
      <c r="J293">
        <f>VLOOKUP(H293,Sheet1!$A$1:$C$51,2)</f>
        <v>0.91</v>
      </c>
      <c r="K293" t="s">
        <v>459</v>
      </c>
      <c r="L293" t="s">
        <v>459</v>
      </c>
      <c r="M293" s="1" t="s">
        <v>88</v>
      </c>
      <c r="N293">
        <v>1851</v>
      </c>
      <c r="O293" t="s">
        <v>20</v>
      </c>
      <c r="P293" t="s">
        <v>125</v>
      </c>
      <c r="Q293" t="s">
        <v>126</v>
      </c>
      <c r="R293" t="s">
        <v>96</v>
      </c>
      <c r="S293">
        <v>60</v>
      </c>
      <c r="T293">
        <v>102</v>
      </c>
      <c r="U293">
        <v>81</v>
      </c>
      <c r="V293" t="s">
        <v>133</v>
      </c>
      <c r="W293" t="s">
        <v>26</v>
      </c>
      <c r="X293">
        <v>1</v>
      </c>
      <c r="Y293">
        <v>0</v>
      </c>
      <c r="Z293">
        <v>0</v>
      </c>
      <c r="AA293">
        <v>0</v>
      </c>
      <c r="AB293">
        <v>1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1</v>
      </c>
      <c r="AJ293">
        <v>0</v>
      </c>
      <c r="AK293">
        <v>0</v>
      </c>
      <c r="AL293">
        <v>0</v>
      </c>
      <c r="AM293">
        <v>0</v>
      </c>
    </row>
    <row r="294" spans="1:39" x14ac:dyDescent="0.25">
      <c r="A294">
        <v>293</v>
      </c>
      <c r="B294" t="s">
        <v>523</v>
      </c>
      <c r="C294" t="s">
        <v>1257</v>
      </c>
      <c r="D294" t="s">
        <v>524</v>
      </c>
      <c r="E294">
        <v>3</v>
      </c>
      <c r="F294" t="str">
        <f t="shared" si="4"/>
        <v>Central</v>
      </c>
      <c r="G294" t="s">
        <v>1060</v>
      </c>
      <c r="H294" t="s">
        <v>140</v>
      </c>
      <c r="I294">
        <f>VLOOKUP(H294,Sheet1!$A$1:$C$51,3)</f>
        <v>1057</v>
      </c>
      <c r="J294">
        <f>VLOOKUP(H294,Sheet1!$A$1:$C$51,2)</f>
        <v>1.1200000000000001</v>
      </c>
      <c r="K294" t="s">
        <v>135</v>
      </c>
      <c r="L294" t="s">
        <v>135</v>
      </c>
      <c r="M294" s="1" t="s">
        <v>19</v>
      </c>
      <c r="N294">
        <v>2015</v>
      </c>
      <c r="O294" t="s">
        <v>20</v>
      </c>
      <c r="P294" t="s">
        <v>103</v>
      </c>
      <c r="Q294" t="s">
        <v>103</v>
      </c>
      <c r="R294" t="s">
        <v>55</v>
      </c>
      <c r="S294">
        <v>100</v>
      </c>
      <c r="T294">
        <v>166</v>
      </c>
      <c r="U294">
        <v>133</v>
      </c>
      <c r="V294" t="s">
        <v>133</v>
      </c>
      <c r="W294" t="s">
        <v>79</v>
      </c>
      <c r="X294">
        <v>1</v>
      </c>
      <c r="Y294">
        <v>0</v>
      </c>
      <c r="Z294">
        <v>1</v>
      </c>
      <c r="AA294">
        <v>0</v>
      </c>
      <c r="AB294">
        <v>1</v>
      </c>
      <c r="AC294">
        <v>0</v>
      </c>
      <c r="AD294">
        <v>0</v>
      </c>
      <c r="AE294">
        <v>1</v>
      </c>
      <c r="AF294">
        <v>1</v>
      </c>
      <c r="AG294">
        <v>1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</row>
    <row r="295" spans="1:39" x14ac:dyDescent="0.25">
      <c r="A295">
        <v>294</v>
      </c>
      <c r="B295" t="s">
        <v>671</v>
      </c>
      <c r="C295" t="s">
        <v>100</v>
      </c>
      <c r="D295" t="s">
        <v>331</v>
      </c>
      <c r="E295">
        <v>3.4</v>
      </c>
      <c r="F295" t="str">
        <f t="shared" si="4"/>
        <v>Eastern</v>
      </c>
      <c r="G295" t="s">
        <v>1075</v>
      </c>
      <c r="H295" t="s">
        <v>204</v>
      </c>
      <c r="I295">
        <f>VLOOKUP(H295,Sheet1!$A$1:$C$51,3)</f>
        <v>1803</v>
      </c>
      <c r="J295">
        <f>VLOOKUP(H295,Sheet1!$A$1:$C$51,2)</f>
        <v>0.94</v>
      </c>
      <c r="K295" t="s">
        <v>200</v>
      </c>
      <c r="L295" t="s">
        <v>330</v>
      </c>
      <c r="M295" s="1" t="s">
        <v>31</v>
      </c>
      <c r="N295">
        <v>1996</v>
      </c>
      <c r="O295" t="s">
        <v>108</v>
      </c>
      <c r="P295" t="s">
        <v>173</v>
      </c>
      <c r="Q295" t="s">
        <v>81</v>
      </c>
      <c r="R295" t="s">
        <v>96</v>
      </c>
      <c r="S295">
        <v>55</v>
      </c>
      <c r="T295">
        <v>99</v>
      </c>
      <c r="U295">
        <v>77</v>
      </c>
      <c r="V295" t="s">
        <v>26</v>
      </c>
      <c r="W295" t="s">
        <v>27</v>
      </c>
      <c r="X295">
        <v>0</v>
      </c>
      <c r="Y295">
        <v>0</v>
      </c>
      <c r="Z295">
        <v>0</v>
      </c>
      <c r="AA295">
        <v>1</v>
      </c>
      <c r="AB295">
        <v>1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1</v>
      </c>
      <c r="AJ295">
        <v>0</v>
      </c>
      <c r="AK295">
        <v>0</v>
      </c>
      <c r="AL295">
        <v>0</v>
      </c>
      <c r="AM295">
        <v>0</v>
      </c>
    </row>
    <row r="296" spans="1:39" x14ac:dyDescent="0.25">
      <c r="A296">
        <v>295</v>
      </c>
      <c r="B296" t="s">
        <v>184</v>
      </c>
      <c r="C296" t="s">
        <v>113</v>
      </c>
      <c r="D296" t="s">
        <v>90</v>
      </c>
      <c r="E296">
        <v>4.0999999999999996</v>
      </c>
      <c r="F296" t="str">
        <f t="shared" si="4"/>
        <v>Eastern</v>
      </c>
      <c r="G296" t="s">
        <v>1062</v>
      </c>
      <c r="H296" t="s">
        <v>91</v>
      </c>
      <c r="I296">
        <f>VLOOKUP(H296,Sheet1!$A$1:$C$51,3)</f>
        <v>1526</v>
      </c>
      <c r="J296">
        <f>VLOOKUP(H296,Sheet1!$A$1:$C$51,2)</f>
        <v>1.04</v>
      </c>
      <c r="K296" t="s">
        <v>87</v>
      </c>
      <c r="L296" t="s">
        <v>87</v>
      </c>
      <c r="M296" s="1" t="s">
        <v>88</v>
      </c>
      <c r="N296">
        <v>1968</v>
      </c>
      <c r="O296" t="s">
        <v>60</v>
      </c>
      <c r="P296" t="s">
        <v>89</v>
      </c>
      <c r="Q296" t="s">
        <v>40</v>
      </c>
      <c r="R296" t="s">
        <v>62</v>
      </c>
      <c r="S296">
        <v>67</v>
      </c>
      <c r="T296">
        <v>117</v>
      </c>
      <c r="U296">
        <v>92</v>
      </c>
      <c r="V296" t="s">
        <v>26</v>
      </c>
      <c r="W296" t="s">
        <v>26</v>
      </c>
      <c r="X296">
        <v>0</v>
      </c>
      <c r="Y296">
        <v>0</v>
      </c>
      <c r="Z296">
        <v>0</v>
      </c>
      <c r="AA296">
        <v>0</v>
      </c>
      <c r="AB296">
        <v>1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1</v>
      </c>
      <c r="AI296">
        <v>0</v>
      </c>
      <c r="AJ296">
        <v>0</v>
      </c>
      <c r="AK296">
        <v>0</v>
      </c>
      <c r="AL296">
        <v>0</v>
      </c>
      <c r="AM296">
        <v>0</v>
      </c>
    </row>
    <row r="297" spans="1:39" x14ac:dyDescent="0.25">
      <c r="A297">
        <v>296</v>
      </c>
      <c r="B297" t="s">
        <v>672</v>
      </c>
      <c r="C297" t="s">
        <v>25</v>
      </c>
      <c r="D297" t="s">
        <v>165</v>
      </c>
      <c r="E297">
        <v>3.8</v>
      </c>
      <c r="F297" t="str">
        <f t="shared" si="4"/>
        <v>Eastern</v>
      </c>
      <c r="G297" t="s">
        <v>1055</v>
      </c>
      <c r="H297" t="s">
        <v>105</v>
      </c>
      <c r="I297">
        <f>VLOOKUP(H297,Sheet1!$A$1:$C$51,3)</f>
        <v>2252</v>
      </c>
      <c r="J297">
        <f>VLOOKUP(H297,Sheet1!$A$1:$C$51,2)</f>
        <v>0.91</v>
      </c>
      <c r="K297" t="s">
        <v>101</v>
      </c>
      <c r="L297" t="s">
        <v>164</v>
      </c>
      <c r="M297" s="1" t="s">
        <v>31</v>
      </c>
      <c r="N297">
        <v>1996</v>
      </c>
      <c r="O297" t="s">
        <v>60</v>
      </c>
      <c r="P297" t="s">
        <v>103</v>
      </c>
      <c r="Q297" t="s">
        <v>103</v>
      </c>
      <c r="R297" t="s">
        <v>96</v>
      </c>
      <c r="S297">
        <v>92</v>
      </c>
      <c r="T297">
        <v>150</v>
      </c>
      <c r="U297">
        <v>121</v>
      </c>
      <c r="V297" t="s">
        <v>133</v>
      </c>
      <c r="W297" t="s">
        <v>26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</row>
    <row r="298" spans="1:39" x14ac:dyDescent="0.25">
      <c r="A298">
        <v>297</v>
      </c>
      <c r="B298" t="s">
        <v>673</v>
      </c>
      <c r="C298" t="s">
        <v>113</v>
      </c>
      <c r="D298" t="s">
        <v>373</v>
      </c>
      <c r="E298">
        <v>4</v>
      </c>
      <c r="F298" t="str">
        <f t="shared" si="4"/>
        <v>Pacific</v>
      </c>
      <c r="G298" t="s">
        <v>1058</v>
      </c>
      <c r="H298" t="s">
        <v>73</v>
      </c>
      <c r="I298">
        <f>VLOOKUP(H298,Sheet1!$A$1:$C$51,3)</f>
        <v>2518</v>
      </c>
      <c r="J298">
        <f>VLOOKUP(H298,Sheet1!$A$1:$C$51,2)</f>
        <v>0.87</v>
      </c>
      <c r="K298" t="s">
        <v>82</v>
      </c>
      <c r="L298" t="s">
        <v>372</v>
      </c>
      <c r="M298" s="1" t="s">
        <v>88</v>
      </c>
      <c r="N298">
        <v>1982</v>
      </c>
      <c r="O298" t="s">
        <v>60</v>
      </c>
      <c r="P298" t="s">
        <v>176</v>
      </c>
      <c r="Q298" t="s">
        <v>81</v>
      </c>
      <c r="R298" t="s">
        <v>35</v>
      </c>
      <c r="S298">
        <v>116</v>
      </c>
      <c r="T298">
        <v>209</v>
      </c>
      <c r="U298">
        <v>162.5</v>
      </c>
      <c r="V298" t="s">
        <v>133</v>
      </c>
      <c r="W298" t="s">
        <v>26</v>
      </c>
      <c r="X298">
        <v>1</v>
      </c>
      <c r="Y298">
        <v>1</v>
      </c>
      <c r="Z298">
        <v>0</v>
      </c>
      <c r="AA298">
        <v>1</v>
      </c>
      <c r="AB298">
        <v>1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</row>
    <row r="299" spans="1:39" x14ac:dyDescent="0.25">
      <c r="A299">
        <v>298</v>
      </c>
      <c r="B299" t="s">
        <v>674</v>
      </c>
      <c r="C299" t="s">
        <v>78</v>
      </c>
      <c r="D299" t="s">
        <v>676</v>
      </c>
      <c r="E299">
        <v>3.9</v>
      </c>
      <c r="F299" t="str">
        <f t="shared" si="4"/>
        <v>Central</v>
      </c>
      <c r="G299" t="s">
        <v>1178</v>
      </c>
      <c r="H299" t="s">
        <v>64</v>
      </c>
      <c r="I299">
        <f>VLOOKUP(H299,Sheet1!$A$1:$C$51,3)</f>
        <v>1455</v>
      </c>
      <c r="J299">
        <f>VLOOKUP(H299,Sheet1!$A$1:$C$51,2)</f>
        <v>1.03</v>
      </c>
      <c r="K299" t="s">
        <v>675</v>
      </c>
      <c r="L299" t="s">
        <v>675</v>
      </c>
      <c r="M299" s="1" t="s">
        <v>45</v>
      </c>
      <c r="N299">
        <v>1947</v>
      </c>
      <c r="O299" t="s">
        <v>124</v>
      </c>
      <c r="P299" t="s">
        <v>89</v>
      </c>
      <c r="Q299" t="s">
        <v>40</v>
      </c>
      <c r="R299" t="s">
        <v>49</v>
      </c>
      <c r="S299">
        <v>38</v>
      </c>
      <c r="T299">
        <v>82</v>
      </c>
      <c r="U299">
        <v>60</v>
      </c>
      <c r="V299" t="s">
        <v>26</v>
      </c>
      <c r="W299" t="s">
        <v>26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</row>
    <row r="300" spans="1:39" x14ac:dyDescent="0.25">
      <c r="A300">
        <v>299</v>
      </c>
      <c r="B300" t="s">
        <v>677</v>
      </c>
      <c r="C300" t="s">
        <v>113</v>
      </c>
      <c r="D300" t="s">
        <v>274</v>
      </c>
      <c r="E300">
        <v>4.4000000000000004</v>
      </c>
      <c r="F300" t="str">
        <f t="shared" si="4"/>
        <v>Eastern</v>
      </c>
      <c r="G300" t="s">
        <v>1093</v>
      </c>
      <c r="H300" t="s">
        <v>275</v>
      </c>
      <c r="I300">
        <f>VLOOKUP(H300,Sheet1!$A$1:$C$51,3)</f>
        <v>1057</v>
      </c>
      <c r="J300">
        <f>VLOOKUP(H300,Sheet1!$A$1:$C$51,2)</f>
        <v>1.1200000000000001</v>
      </c>
      <c r="K300" t="s">
        <v>272</v>
      </c>
      <c r="L300" t="s">
        <v>273</v>
      </c>
      <c r="M300" s="2" t="s">
        <v>1041</v>
      </c>
      <c r="N300">
        <v>2015</v>
      </c>
      <c r="O300" t="s">
        <v>20</v>
      </c>
      <c r="P300" t="s">
        <v>119</v>
      </c>
      <c r="Q300" t="s">
        <v>81</v>
      </c>
      <c r="R300" t="s">
        <v>55</v>
      </c>
      <c r="S300">
        <v>62</v>
      </c>
      <c r="T300">
        <v>119</v>
      </c>
      <c r="U300">
        <v>90.5</v>
      </c>
      <c r="V300" t="s">
        <v>26</v>
      </c>
      <c r="W300" t="s">
        <v>26</v>
      </c>
      <c r="X300">
        <v>1</v>
      </c>
      <c r="Y300">
        <v>1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1</v>
      </c>
      <c r="AI300">
        <v>0</v>
      </c>
      <c r="AJ300">
        <v>0</v>
      </c>
      <c r="AK300">
        <v>0</v>
      </c>
      <c r="AL300">
        <v>0</v>
      </c>
      <c r="AM300">
        <v>0</v>
      </c>
    </row>
    <row r="301" spans="1:39" x14ac:dyDescent="0.25">
      <c r="A301">
        <v>300</v>
      </c>
      <c r="B301" t="s">
        <v>163</v>
      </c>
      <c r="C301" t="s">
        <v>25</v>
      </c>
      <c r="D301" t="s">
        <v>165</v>
      </c>
      <c r="E301">
        <v>3.8</v>
      </c>
      <c r="F301" t="str">
        <f t="shared" si="4"/>
        <v>Eastern</v>
      </c>
      <c r="G301" t="s">
        <v>1055</v>
      </c>
      <c r="H301" t="s">
        <v>105</v>
      </c>
      <c r="I301">
        <f>VLOOKUP(H301,Sheet1!$A$1:$C$51,3)</f>
        <v>2252</v>
      </c>
      <c r="J301">
        <f>VLOOKUP(H301,Sheet1!$A$1:$C$51,2)</f>
        <v>0.91</v>
      </c>
      <c r="K301" t="s">
        <v>101</v>
      </c>
      <c r="L301" t="s">
        <v>164</v>
      </c>
      <c r="M301" s="1" t="s">
        <v>31</v>
      </c>
      <c r="N301">
        <v>1996</v>
      </c>
      <c r="O301" t="s">
        <v>60</v>
      </c>
      <c r="P301" t="s">
        <v>103</v>
      </c>
      <c r="Q301" t="s">
        <v>103</v>
      </c>
      <c r="R301" t="s">
        <v>96</v>
      </c>
      <c r="S301">
        <v>86</v>
      </c>
      <c r="T301">
        <v>143</v>
      </c>
      <c r="U301">
        <v>114.5</v>
      </c>
      <c r="V301" t="s">
        <v>26</v>
      </c>
      <c r="W301" t="s">
        <v>26</v>
      </c>
      <c r="X301">
        <v>1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1</v>
      </c>
      <c r="AF301">
        <v>1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</row>
    <row r="302" spans="1:39" x14ac:dyDescent="0.25">
      <c r="A302">
        <v>301</v>
      </c>
      <c r="B302" t="s">
        <v>16</v>
      </c>
      <c r="C302" t="s">
        <v>25</v>
      </c>
      <c r="D302" t="s">
        <v>169</v>
      </c>
      <c r="E302">
        <v>3.8</v>
      </c>
      <c r="F302" t="str">
        <f t="shared" si="4"/>
        <v>Pacific</v>
      </c>
      <c r="G302" t="s">
        <v>1067</v>
      </c>
      <c r="H302" t="s">
        <v>73</v>
      </c>
      <c r="I302">
        <f>VLOOKUP(H302,Sheet1!$A$1:$C$51,3)</f>
        <v>2518</v>
      </c>
      <c r="J302">
        <f>VLOOKUP(H302,Sheet1!$A$1:$C$51,2)</f>
        <v>0.87</v>
      </c>
      <c r="K302" t="s">
        <v>166</v>
      </c>
      <c r="L302" t="s">
        <v>166</v>
      </c>
      <c r="M302" s="1" t="s">
        <v>88</v>
      </c>
      <c r="N302">
        <v>1996</v>
      </c>
      <c r="O302" t="s">
        <v>60</v>
      </c>
      <c r="P302" t="s">
        <v>167</v>
      </c>
      <c r="Q302" t="s">
        <v>168</v>
      </c>
      <c r="R302" t="s">
        <v>35</v>
      </c>
      <c r="S302">
        <v>93</v>
      </c>
      <c r="T302">
        <v>149</v>
      </c>
      <c r="U302">
        <v>121</v>
      </c>
      <c r="V302" t="s">
        <v>26</v>
      </c>
      <c r="W302" t="s">
        <v>27</v>
      </c>
      <c r="X302">
        <v>1</v>
      </c>
      <c r="Y302">
        <v>1</v>
      </c>
      <c r="Z302">
        <v>0</v>
      </c>
      <c r="AA302">
        <v>1</v>
      </c>
      <c r="AB302">
        <v>1</v>
      </c>
      <c r="AC302">
        <v>0</v>
      </c>
      <c r="AD302">
        <v>1</v>
      </c>
      <c r="AE302">
        <v>0</v>
      </c>
      <c r="AF302">
        <v>1</v>
      </c>
      <c r="AG302">
        <v>1</v>
      </c>
      <c r="AH302">
        <v>0</v>
      </c>
      <c r="AI302">
        <v>0</v>
      </c>
      <c r="AJ302">
        <v>0</v>
      </c>
      <c r="AK302">
        <v>0</v>
      </c>
      <c r="AL302">
        <v>1</v>
      </c>
      <c r="AM302">
        <v>0</v>
      </c>
    </row>
    <row r="303" spans="1:39" x14ac:dyDescent="0.25">
      <c r="A303">
        <v>302</v>
      </c>
      <c r="B303" t="s">
        <v>180</v>
      </c>
      <c r="C303" t="s">
        <v>25</v>
      </c>
      <c r="D303" t="s">
        <v>678</v>
      </c>
      <c r="E303">
        <v>2.2000000000000002</v>
      </c>
      <c r="F303" t="str">
        <f t="shared" si="4"/>
        <v>Central</v>
      </c>
      <c r="G303" t="s">
        <v>1048</v>
      </c>
      <c r="H303" t="s">
        <v>64</v>
      </c>
      <c r="I303">
        <f>VLOOKUP(H303,Sheet1!$A$1:$C$51,3)</f>
        <v>1455</v>
      </c>
      <c r="J303">
        <f>VLOOKUP(H303,Sheet1!$A$1:$C$51,2)</f>
        <v>1.03</v>
      </c>
      <c r="K303" t="s">
        <v>58</v>
      </c>
      <c r="L303" t="s">
        <v>123</v>
      </c>
      <c r="M303" s="1" t="s">
        <v>19</v>
      </c>
      <c r="N303">
        <v>1993</v>
      </c>
      <c r="O303" t="s">
        <v>108</v>
      </c>
      <c r="P303" t="s">
        <v>54</v>
      </c>
      <c r="Q303" t="s">
        <v>40</v>
      </c>
      <c r="R303" t="s">
        <v>22</v>
      </c>
      <c r="S303">
        <v>84</v>
      </c>
      <c r="T303">
        <v>136</v>
      </c>
      <c r="U303">
        <v>110</v>
      </c>
      <c r="V303" t="s">
        <v>133</v>
      </c>
      <c r="W303" t="s">
        <v>27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1</v>
      </c>
      <c r="AJ303">
        <v>0</v>
      </c>
      <c r="AK303">
        <v>0</v>
      </c>
      <c r="AL303">
        <v>0</v>
      </c>
      <c r="AM303">
        <v>0</v>
      </c>
    </row>
    <row r="304" spans="1:39" x14ac:dyDescent="0.25">
      <c r="A304">
        <v>303</v>
      </c>
      <c r="B304" t="s">
        <v>520</v>
      </c>
      <c r="C304" t="s">
        <v>78</v>
      </c>
      <c r="D304" t="s">
        <v>522</v>
      </c>
      <c r="E304">
        <v>2.9</v>
      </c>
      <c r="F304" t="str">
        <f t="shared" si="4"/>
        <v>Eastern</v>
      </c>
      <c r="G304" t="s">
        <v>1147</v>
      </c>
      <c r="H304" t="s">
        <v>105</v>
      </c>
      <c r="I304">
        <f>VLOOKUP(H304,Sheet1!$A$1:$C$51,3)</f>
        <v>2252</v>
      </c>
      <c r="J304">
        <f>VLOOKUP(H304,Sheet1!$A$1:$C$51,2)</f>
        <v>0.91</v>
      </c>
      <c r="K304" t="s">
        <v>521</v>
      </c>
      <c r="L304" t="s">
        <v>521</v>
      </c>
      <c r="M304" s="1" t="s">
        <v>59</v>
      </c>
      <c r="N304">
        <v>2008</v>
      </c>
      <c r="O304" t="s">
        <v>60</v>
      </c>
      <c r="P304" t="s">
        <v>103</v>
      </c>
      <c r="Q304" t="s">
        <v>103</v>
      </c>
      <c r="R304" t="s">
        <v>55</v>
      </c>
      <c r="S304">
        <v>60</v>
      </c>
      <c r="T304">
        <v>123</v>
      </c>
      <c r="U304">
        <v>91.5</v>
      </c>
      <c r="V304" t="s">
        <v>26</v>
      </c>
      <c r="W304" t="s">
        <v>79</v>
      </c>
      <c r="X304">
        <v>0</v>
      </c>
      <c r="Y304">
        <v>0</v>
      </c>
      <c r="Z304">
        <v>0</v>
      </c>
      <c r="AA304">
        <v>1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</row>
    <row r="305" spans="1:39" x14ac:dyDescent="0.25">
      <c r="A305">
        <v>304</v>
      </c>
      <c r="B305" t="s">
        <v>679</v>
      </c>
      <c r="C305" t="s">
        <v>100</v>
      </c>
      <c r="D305" t="s">
        <v>90</v>
      </c>
      <c r="E305">
        <v>4.0999999999999996</v>
      </c>
      <c r="F305" t="str">
        <f t="shared" si="4"/>
        <v>Eastern</v>
      </c>
      <c r="G305" t="s">
        <v>1179</v>
      </c>
      <c r="H305" t="s">
        <v>91</v>
      </c>
      <c r="I305">
        <f>VLOOKUP(H305,Sheet1!$A$1:$C$51,3)</f>
        <v>1526</v>
      </c>
      <c r="J305">
        <f>VLOOKUP(H305,Sheet1!$A$1:$C$51,2)</f>
        <v>1.04</v>
      </c>
      <c r="K305" t="s">
        <v>680</v>
      </c>
      <c r="L305" t="s">
        <v>87</v>
      </c>
      <c r="M305" s="1" t="s">
        <v>88</v>
      </c>
      <c r="N305">
        <v>1968</v>
      </c>
      <c r="O305" t="s">
        <v>60</v>
      </c>
      <c r="P305" t="s">
        <v>89</v>
      </c>
      <c r="Q305" t="s">
        <v>40</v>
      </c>
      <c r="R305" t="s">
        <v>62</v>
      </c>
      <c r="S305">
        <v>52</v>
      </c>
      <c r="T305">
        <v>89</v>
      </c>
      <c r="U305">
        <v>70.5</v>
      </c>
      <c r="V305" t="s">
        <v>26</v>
      </c>
      <c r="W305" t="s">
        <v>26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</row>
    <row r="306" spans="1:39" x14ac:dyDescent="0.25">
      <c r="A306">
        <v>305</v>
      </c>
      <c r="B306" t="s">
        <v>184</v>
      </c>
      <c r="C306" t="s">
        <v>113</v>
      </c>
      <c r="D306" t="s">
        <v>528</v>
      </c>
      <c r="E306">
        <v>3.7</v>
      </c>
      <c r="F306" t="str">
        <f t="shared" si="4"/>
        <v>Central</v>
      </c>
      <c r="G306" t="s">
        <v>1149</v>
      </c>
      <c r="H306" t="s">
        <v>315</v>
      </c>
      <c r="I306">
        <f>VLOOKUP(H306,Sheet1!$A$1:$C$51,3)</f>
        <v>1245</v>
      </c>
      <c r="J306">
        <f>VLOOKUP(H306,Sheet1!$A$1:$C$51,2)</f>
        <v>1.1200000000000001</v>
      </c>
      <c r="K306" t="s">
        <v>527</v>
      </c>
      <c r="L306" t="s">
        <v>123</v>
      </c>
      <c r="M306" s="1" t="s">
        <v>19</v>
      </c>
      <c r="N306">
        <v>1999</v>
      </c>
      <c r="O306" t="s">
        <v>20</v>
      </c>
      <c r="P306" t="s">
        <v>176</v>
      </c>
      <c r="Q306" t="s">
        <v>81</v>
      </c>
      <c r="R306" t="s">
        <v>55</v>
      </c>
      <c r="S306">
        <v>48</v>
      </c>
      <c r="T306">
        <v>93</v>
      </c>
      <c r="U306">
        <v>70.5</v>
      </c>
      <c r="V306" t="s">
        <v>26</v>
      </c>
      <c r="W306" t="s">
        <v>26</v>
      </c>
      <c r="X306">
        <v>0</v>
      </c>
      <c r="Y306">
        <v>0</v>
      </c>
      <c r="Z306">
        <v>0</v>
      </c>
      <c r="AA306">
        <v>1</v>
      </c>
      <c r="AB306">
        <v>1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</row>
    <row r="307" spans="1:39" x14ac:dyDescent="0.25">
      <c r="A307">
        <v>306</v>
      </c>
      <c r="B307" t="s">
        <v>681</v>
      </c>
      <c r="C307" t="s">
        <v>25</v>
      </c>
      <c r="D307" t="s">
        <v>50</v>
      </c>
      <c r="E307">
        <v>3.8</v>
      </c>
      <c r="F307" t="str">
        <f t="shared" si="4"/>
        <v>Pacific</v>
      </c>
      <c r="G307" t="s">
        <v>1046</v>
      </c>
      <c r="H307" t="s">
        <v>51</v>
      </c>
      <c r="I307">
        <f>VLOOKUP(H307,Sheet1!$A$1:$C$51,3)</f>
        <v>1838</v>
      </c>
      <c r="J307">
        <f>VLOOKUP(H307,Sheet1!$A$1:$C$51,2)</f>
        <v>0.93</v>
      </c>
      <c r="K307" t="s">
        <v>44</v>
      </c>
      <c r="L307" t="s">
        <v>44</v>
      </c>
      <c r="M307" s="1" t="s">
        <v>45</v>
      </c>
      <c r="N307">
        <v>1965</v>
      </c>
      <c r="O307" t="s">
        <v>46</v>
      </c>
      <c r="P307" t="s">
        <v>47</v>
      </c>
      <c r="Q307" t="s">
        <v>48</v>
      </c>
      <c r="R307" t="s">
        <v>49</v>
      </c>
      <c r="S307">
        <v>56</v>
      </c>
      <c r="T307">
        <v>97</v>
      </c>
      <c r="U307">
        <v>76.5</v>
      </c>
      <c r="V307" t="s">
        <v>26</v>
      </c>
      <c r="W307" t="s">
        <v>79</v>
      </c>
      <c r="X307">
        <v>1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</row>
    <row r="308" spans="1:39" x14ac:dyDescent="0.25">
      <c r="A308">
        <v>307</v>
      </c>
      <c r="B308" t="s">
        <v>184</v>
      </c>
      <c r="C308" t="s">
        <v>113</v>
      </c>
      <c r="D308" t="s">
        <v>460</v>
      </c>
      <c r="E308">
        <v>3.6</v>
      </c>
      <c r="F308" t="str">
        <f t="shared" si="4"/>
        <v>Eastern</v>
      </c>
      <c r="G308" t="s">
        <v>1145</v>
      </c>
      <c r="H308" t="s">
        <v>105</v>
      </c>
      <c r="I308">
        <f>VLOOKUP(H308,Sheet1!$A$1:$C$51,3)</f>
        <v>2252</v>
      </c>
      <c r="J308">
        <f>VLOOKUP(H308,Sheet1!$A$1:$C$51,2)</f>
        <v>0.91</v>
      </c>
      <c r="K308" t="s">
        <v>459</v>
      </c>
      <c r="L308" t="s">
        <v>459</v>
      </c>
      <c r="M308" s="1" t="s">
        <v>88</v>
      </c>
      <c r="N308">
        <v>1851</v>
      </c>
      <c r="O308" t="s">
        <v>20</v>
      </c>
      <c r="P308" t="s">
        <v>125</v>
      </c>
      <c r="Q308" t="s">
        <v>126</v>
      </c>
      <c r="R308" t="s">
        <v>96</v>
      </c>
      <c r="S308">
        <v>65</v>
      </c>
      <c r="T308">
        <v>119</v>
      </c>
      <c r="U308">
        <v>92</v>
      </c>
      <c r="V308" t="s">
        <v>26</v>
      </c>
      <c r="W308" t="s">
        <v>26</v>
      </c>
      <c r="X308">
        <v>1</v>
      </c>
      <c r="Y308">
        <v>1</v>
      </c>
      <c r="Z308">
        <v>0</v>
      </c>
      <c r="AA308">
        <v>1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</row>
    <row r="309" spans="1:39" x14ac:dyDescent="0.25">
      <c r="A309">
        <v>308</v>
      </c>
      <c r="B309" t="s">
        <v>525</v>
      </c>
      <c r="C309" t="s">
        <v>25</v>
      </c>
      <c r="D309" t="s">
        <v>526</v>
      </c>
      <c r="E309">
        <v>4.7</v>
      </c>
      <c r="F309" t="str">
        <f t="shared" si="4"/>
        <v>Mountain</v>
      </c>
      <c r="G309" t="s">
        <v>1148</v>
      </c>
      <c r="H309" t="s">
        <v>437</v>
      </c>
      <c r="I309">
        <f>VLOOKUP(H309,Sheet1!$A$1:$C$51,3)</f>
        <v>1526</v>
      </c>
      <c r="J309">
        <f>VLOOKUP(H309,Sheet1!$A$1:$C$51,2)</f>
        <v>1.04</v>
      </c>
      <c r="K309" t="s">
        <v>433</v>
      </c>
      <c r="L309" t="s">
        <v>433</v>
      </c>
      <c r="M309" s="1" t="s">
        <v>53</v>
      </c>
      <c r="N309">
        <v>2013</v>
      </c>
      <c r="O309" t="s">
        <v>20</v>
      </c>
      <c r="P309" t="s">
        <v>103</v>
      </c>
      <c r="Q309" t="s">
        <v>103</v>
      </c>
      <c r="R309" t="s">
        <v>115</v>
      </c>
      <c r="S309">
        <v>108</v>
      </c>
      <c r="T309">
        <v>173</v>
      </c>
      <c r="U309">
        <v>140.5</v>
      </c>
      <c r="V309" t="s">
        <v>133</v>
      </c>
      <c r="W309" t="s">
        <v>26</v>
      </c>
      <c r="X309">
        <v>1</v>
      </c>
      <c r="Y309">
        <v>0</v>
      </c>
      <c r="Z309">
        <v>1</v>
      </c>
      <c r="AA309">
        <v>0</v>
      </c>
      <c r="AB309">
        <v>0</v>
      </c>
      <c r="AC309">
        <v>0</v>
      </c>
      <c r="AD309">
        <v>1</v>
      </c>
      <c r="AE309">
        <v>1</v>
      </c>
      <c r="AF309">
        <v>1</v>
      </c>
      <c r="AG309">
        <v>1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</row>
    <row r="310" spans="1:39" x14ac:dyDescent="0.25">
      <c r="A310">
        <v>309</v>
      </c>
      <c r="B310" t="s">
        <v>682</v>
      </c>
      <c r="C310" t="s">
        <v>25</v>
      </c>
      <c r="D310" t="s">
        <v>177</v>
      </c>
      <c r="E310">
        <v>3.5</v>
      </c>
      <c r="F310" t="str">
        <f t="shared" si="4"/>
        <v>Eastern</v>
      </c>
      <c r="G310" t="s">
        <v>1100</v>
      </c>
      <c r="H310" t="s">
        <v>91</v>
      </c>
      <c r="I310">
        <f>VLOOKUP(H310,Sheet1!$A$1:$C$51,3)</f>
        <v>1526</v>
      </c>
      <c r="J310">
        <f>VLOOKUP(H310,Sheet1!$A$1:$C$51,2)</f>
        <v>1.04</v>
      </c>
      <c r="K310" t="s">
        <v>304</v>
      </c>
      <c r="L310" t="s">
        <v>175</v>
      </c>
      <c r="M310" s="1" t="s">
        <v>45</v>
      </c>
      <c r="N310">
        <v>1969</v>
      </c>
      <c r="O310" t="s">
        <v>20</v>
      </c>
      <c r="P310" t="s">
        <v>176</v>
      </c>
      <c r="Q310" t="s">
        <v>81</v>
      </c>
      <c r="R310" t="s">
        <v>62</v>
      </c>
      <c r="S310">
        <v>63</v>
      </c>
      <c r="T310">
        <v>101</v>
      </c>
      <c r="U310">
        <v>82</v>
      </c>
      <c r="V310" t="s">
        <v>26</v>
      </c>
      <c r="W310" t="s">
        <v>27</v>
      </c>
      <c r="X310">
        <v>1</v>
      </c>
      <c r="Y310">
        <v>0</v>
      </c>
      <c r="Z310">
        <v>0</v>
      </c>
      <c r="AA310">
        <v>0</v>
      </c>
      <c r="AB310">
        <v>1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</row>
    <row r="311" spans="1:39" x14ac:dyDescent="0.25">
      <c r="A311">
        <v>310</v>
      </c>
      <c r="B311" t="s">
        <v>529</v>
      </c>
      <c r="C311" t="s">
        <v>78</v>
      </c>
      <c r="D311" t="s">
        <v>77</v>
      </c>
      <c r="E311">
        <v>3.3</v>
      </c>
      <c r="F311" t="str">
        <f t="shared" si="4"/>
        <v>Eastern</v>
      </c>
      <c r="G311" t="s">
        <v>1051</v>
      </c>
      <c r="H311" t="s">
        <v>57</v>
      </c>
      <c r="I311">
        <f>VLOOKUP(H311,Sheet1!$A$1:$C$51,3)</f>
        <v>1290</v>
      </c>
      <c r="J311">
        <f>VLOOKUP(H311,Sheet1!$A$1:$C$51,2)</f>
        <v>1.1000000000000001</v>
      </c>
      <c r="K311" t="s">
        <v>75</v>
      </c>
      <c r="L311" t="s">
        <v>75</v>
      </c>
      <c r="M311" s="1" t="s">
        <v>31</v>
      </c>
      <c r="N311">
        <v>2014</v>
      </c>
      <c r="O311" t="s">
        <v>76</v>
      </c>
      <c r="P311" t="s">
        <v>33</v>
      </c>
      <c r="Q311" t="s">
        <v>34</v>
      </c>
      <c r="R311" t="s">
        <v>49</v>
      </c>
      <c r="S311">
        <v>54</v>
      </c>
      <c r="T311">
        <v>115</v>
      </c>
      <c r="U311">
        <v>84.5</v>
      </c>
      <c r="V311" t="s">
        <v>133</v>
      </c>
      <c r="W311" t="s">
        <v>79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</row>
    <row r="312" spans="1:39" x14ac:dyDescent="0.25">
      <c r="A312">
        <v>311</v>
      </c>
      <c r="B312" t="s">
        <v>533</v>
      </c>
      <c r="C312" t="s">
        <v>78</v>
      </c>
      <c r="D312" t="s">
        <v>484</v>
      </c>
      <c r="E312">
        <v>4.4000000000000004</v>
      </c>
      <c r="F312" t="str">
        <f t="shared" si="4"/>
        <v>Eastern</v>
      </c>
      <c r="G312" t="s">
        <v>1055</v>
      </c>
      <c r="H312" t="s">
        <v>105</v>
      </c>
      <c r="I312">
        <f>VLOOKUP(H312,Sheet1!$A$1:$C$51,3)</f>
        <v>2252</v>
      </c>
      <c r="J312">
        <f>VLOOKUP(H312,Sheet1!$A$1:$C$51,2)</f>
        <v>0.91</v>
      </c>
      <c r="K312" t="s">
        <v>101</v>
      </c>
      <c r="L312" t="s">
        <v>101</v>
      </c>
      <c r="M312" s="1" t="s">
        <v>59</v>
      </c>
      <c r="N312">
        <v>2013</v>
      </c>
      <c r="O312" t="s">
        <v>60</v>
      </c>
      <c r="P312" t="s">
        <v>103</v>
      </c>
      <c r="Q312" t="s">
        <v>103</v>
      </c>
      <c r="R312" t="s">
        <v>41</v>
      </c>
      <c r="S312">
        <v>90</v>
      </c>
      <c r="T312">
        <v>179</v>
      </c>
      <c r="U312">
        <v>134.5</v>
      </c>
      <c r="V312" t="s">
        <v>133</v>
      </c>
      <c r="W312" t="s">
        <v>79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</row>
    <row r="313" spans="1:39" x14ac:dyDescent="0.25">
      <c r="A313">
        <v>312</v>
      </c>
      <c r="B313" t="s">
        <v>16</v>
      </c>
      <c r="C313" t="s">
        <v>25</v>
      </c>
      <c r="D313" t="s">
        <v>683</v>
      </c>
      <c r="E313">
        <v>3.3</v>
      </c>
      <c r="F313" t="str">
        <f t="shared" si="4"/>
        <v>Pacific</v>
      </c>
      <c r="G313" t="s">
        <v>1058</v>
      </c>
      <c r="H313" t="s">
        <v>73</v>
      </c>
      <c r="I313">
        <f>VLOOKUP(H313,Sheet1!$A$1:$C$51,3)</f>
        <v>2518</v>
      </c>
      <c r="J313">
        <f>VLOOKUP(H313,Sheet1!$A$1:$C$51,2)</f>
        <v>0.87</v>
      </c>
      <c r="K313" t="s">
        <v>82</v>
      </c>
      <c r="L313" t="s">
        <v>82</v>
      </c>
      <c r="M313" s="1" t="s">
        <v>59</v>
      </c>
      <c r="N313">
        <v>2008</v>
      </c>
      <c r="O313" t="s">
        <v>20</v>
      </c>
      <c r="P313" t="s">
        <v>54</v>
      </c>
      <c r="Q313" t="s">
        <v>40</v>
      </c>
      <c r="R313" t="s">
        <v>55</v>
      </c>
      <c r="S313">
        <v>127</v>
      </c>
      <c r="T313">
        <v>202</v>
      </c>
      <c r="U313">
        <v>164.5</v>
      </c>
      <c r="V313" t="s">
        <v>26</v>
      </c>
      <c r="W313" t="s">
        <v>26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</row>
    <row r="314" spans="1:39" x14ac:dyDescent="0.25">
      <c r="A314">
        <v>313</v>
      </c>
      <c r="B314" t="s">
        <v>684</v>
      </c>
      <c r="C314" t="s">
        <v>100</v>
      </c>
      <c r="D314" t="s">
        <v>687</v>
      </c>
      <c r="E314">
        <v>3.4</v>
      </c>
      <c r="F314" t="str">
        <f t="shared" si="4"/>
        <v>Eastern</v>
      </c>
      <c r="G314" t="s">
        <v>1180</v>
      </c>
      <c r="H314" t="s">
        <v>43</v>
      </c>
      <c r="I314">
        <f>VLOOKUP(H314,Sheet1!$A$1:$C$51,3)</f>
        <v>1590</v>
      </c>
      <c r="J314">
        <f>VLOOKUP(H314,Sheet1!$A$1:$C$51,2)</f>
        <v>0.99</v>
      </c>
      <c r="K314" t="s">
        <v>685</v>
      </c>
      <c r="L314" t="s">
        <v>685</v>
      </c>
      <c r="M314" s="1" t="s">
        <v>59</v>
      </c>
      <c r="N314">
        <v>1991</v>
      </c>
      <c r="O314" t="s">
        <v>60</v>
      </c>
      <c r="P314" t="s">
        <v>686</v>
      </c>
      <c r="Q314" t="s">
        <v>168</v>
      </c>
      <c r="R314" t="s">
        <v>22</v>
      </c>
      <c r="S314">
        <v>31</v>
      </c>
      <c r="T314">
        <v>57</v>
      </c>
      <c r="U314">
        <v>44</v>
      </c>
      <c r="V314" t="s">
        <v>26</v>
      </c>
      <c r="W314" t="s">
        <v>27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</row>
    <row r="315" spans="1:39" x14ac:dyDescent="0.25">
      <c r="A315">
        <v>314</v>
      </c>
      <c r="B315" t="s">
        <v>530</v>
      </c>
      <c r="C315" t="s">
        <v>1258</v>
      </c>
      <c r="D315" t="s">
        <v>532</v>
      </c>
      <c r="E315">
        <v>4</v>
      </c>
      <c r="F315" t="str">
        <f t="shared" si="4"/>
        <v>Eastern</v>
      </c>
      <c r="G315" t="s">
        <v>1150</v>
      </c>
      <c r="H315" t="s">
        <v>37</v>
      </c>
      <c r="I315">
        <f>VLOOKUP(H315,Sheet1!$A$1:$C$51,3)</f>
        <v>2252</v>
      </c>
      <c r="J315">
        <f>VLOOKUP(H315,Sheet1!$A$1:$C$51,2)</f>
        <v>0.91</v>
      </c>
      <c r="K315" t="s">
        <v>531</v>
      </c>
      <c r="L315" t="s">
        <v>531</v>
      </c>
      <c r="M315" s="1" t="s">
        <v>53</v>
      </c>
      <c r="N315">
        <v>2002</v>
      </c>
      <c r="O315" t="s">
        <v>20</v>
      </c>
      <c r="P315" t="s">
        <v>176</v>
      </c>
      <c r="Q315" t="s">
        <v>81</v>
      </c>
      <c r="R315" t="s">
        <v>266</v>
      </c>
      <c r="S315">
        <v>60</v>
      </c>
      <c r="T315">
        <v>127</v>
      </c>
      <c r="U315">
        <v>93.5</v>
      </c>
      <c r="V315" t="s">
        <v>26</v>
      </c>
      <c r="W315" t="s">
        <v>27</v>
      </c>
      <c r="X315">
        <v>0</v>
      </c>
      <c r="Y315">
        <v>0</v>
      </c>
      <c r="Z315">
        <v>0</v>
      </c>
      <c r="AA315">
        <v>1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</row>
    <row r="316" spans="1:39" x14ac:dyDescent="0.25">
      <c r="A316">
        <v>315</v>
      </c>
      <c r="B316" t="s">
        <v>184</v>
      </c>
      <c r="C316" t="s">
        <v>113</v>
      </c>
      <c r="D316" t="s">
        <v>274</v>
      </c>
      <c r="E316">
        <v>4.4000000000000004</v>
      </c>
      <c r="F316" t="str">
        <f t="shared" si="4"/>
        <v>Eastern</v>
      </c>
      <c r="G316" t="s">
        <v>1062</v>
      </c>
      <c r="H316" t="s">
        <v>91</v>
      </c>
      <c r="I316">
        <f>VLOOKUP(H316,Sheet1!$A$1:$C$51,3)</f>
        <v>1526</v>
      </c>
      <c r="J316">
        <f>VLOOKUP(H316,Sheet1!$A$1:$C$51,2)</f>
        <v>1.04</v>
      </c>
      <c r="K316" t="s">
        <v>87</v>
      </c>
      <c r="L316" t="s">
        <v>273</v>
      </c>
      <c r="M316" s="2" t="s">
        <v>1041</v>
      </c>
      <c r="N316">
        <v>2015</v>
      </c>
      <c r="O316" t="s">
        <v>20</v>
      </c>
      <c r="P316" t="s">
        <v>119</v>
      </c>
      <c r="Q316" t="s">
        <v>81</v>
      </c>
      <c r="R316" t="s">
        <v>55</v>
      </c>
      <c r="S316">
        <v>75</v>
      </c>
      <c r="T316">
        <v>143</v>
      </c>
      <c r="U316">
        <v>109</v>
      </c>
      <c r="V316" t="s">
        <v>26</v>
      </c>
      <c r="W316" t="s">
        <v>26</v>
      </c>
      <c r="X316">
        <v>1</v>
      </c>
      <c r="Y316">
        <v>1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1</v>
      </c>
      <c r="AI316">
        <v>0</v>
      </c>
      <c r="AJ316">
        <v>0</v>
      </c>
      <c r="AK316">
        <v>0</v>
      </c>
      <c r="AL316">
        <v>0</v>
      </c>
      <c r="AM316">
        <v>0</v>
      </c>
    </row>
    <row r="317" spans="1:39" x14ac:dyDescent="0.25">
      <c r="A317">
        <v>316</v>
      </c>
      <c r="B317" t="s">
        <v>688</v>
      </c>
      <c r="C317" t="s">
        <v>113</v>
      </c>
      <c r="D317" t="s">
        <v>690</v>
      </c>
      <c r="E317">
        <v>3.8</v>
      </c>
      <c r="F317" t="str">
        <f t="shared" si="4"/>
        <v>Central</v>
      </c>
      <c r="G317" t="s">
        <v>1166</v>
      </c>
      <c r="H317" t="s">
        <v>64</v>
      </c>
      <c r="I317">
        <f>VLOOKUP(H317,Sheet1!$A$1:$C$51,3)</f>
        <v>1455</v>
      </c>
      <c r="J317">
        <f>VLOOKUP(H317,Sheet1!$A$1:$C$51,2)</f>
        <v>1.03</v>
      </c>
      <c r="K317" t="s">
        <v>615</v>
      </c>
      <c r="L317" t="s">
        <v>689</v>
      </c>
      <c r="M317" s="1" t="s">
        <v>19</v>
      </c>
      <c r="N317">
        <v>2010</v>
      </c>
      <c r="O317" t="s">
        <v>20</v>
      </c>
      <c r="P317" t="s">
        <v>176</v>
      </c>
      <c r="Q317" t="s">
        <v>81</v>
      </c>
      <c r="R317" t="s">
        <v>55</v>
      </c>
      <c r="S317">
        <v>105</v>
      </c>
      <c r="T317">
        <v>194</v>
      </c>
      <c r="U317">
        <v>149.5</v>
      </c>
      <c r="V317" t="s">
        <v>26</v>
      </c>
      <c r="W317" t="s">
        <v>27</v>
      </c>
      <c r="X317">
        <v>0</v>
      </c>
      <c r="Y317">
        <v>1</v>
      </c>
      <c r="Z317">
        <v>1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</row>
    <row r="318" spans="1:39" x14ac:dyDescent="0.25">
      <c r="A318">
        <v>317</v>
      </c>
      <c r="B318" t="s">
        <v>691</v>
      </c>
      <c r="C318" t="s">
        <v>113</v>
      </c>
      <c r="D318" t="s">
        <v>692</v>
      </c>
      <c r="E318">
        <v>3.5</v>
      </c>
      <c r="F318" t="str">
        <f t="shared" si="4"/>
        <v>Eastern</v>
      </c>
      <c r="G318" t="s">
        <v>1075</v>
      </c>
      <c r="H318" t="s">
        <v>204</v>
      </c>
      <c r="I318">
        <f>VLOOKUP(H318,Sheet1!$A$1:$C$51,3)</f>
        <v>1803</v>
      </c>
      <c r="J318">
        <f>VLOOKUP(H318,Sheet1!$A$1:$C$51,2)</f>
        <v>0.94</v>
      </c>
      <c r="K318" t="s">
        <v>200</v>
      </c>
      <c r="L318" t="s">
        <v>200</v>
      </c>
      <c r="M318" s="1" t="s">
        <v>45</v>
      </c>
      <c r="N318">
        <v>2007</v>
      </c>
      <c r="O318" t="s">
        <v>20</v>
      </c>
      <c r="P318" t="s">
        <v>89</v>
      </c>
      <c r="Q318" t="s">
        <v>40</v>
      </c>
      <c r="R318" t="s">
        <v>55</v>
      </c>
      <c r="S318">
        <v>45</v>
      </c>
      <c r="T318">
        <v>86</v>
      </c>
      <c r="U318">
        <v>65.5</v>
      </c>
      <c r="V318" t="s">
        <v>26</v>
      </c>
      <c r="W318" t="s">
        <v>27</v>
      </c>
      <c r="X318">
        <v>0</v>
      </c>
      <c r="Y318">
        <v>1</v>
      </c>
      <c r="Z318">
        <v>1</v>
      </c>
      <c r="AA318">
        <v>1</v>
      </c>
      <c r="AB318">
        <v>1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</row>
    <row r="319" spans="1:39" x14ac:dyDescent="0.25">
      <c r="A319">
        <v>318</v>
      </c>
      <c r="B319" t="s">
        <v>180</v>
      </c>
      <c r="C319" t="s">
        <v>25</v>
      </c>
      <c r="D319" t="s">
        <v>693</v>
      </c>
      <c r="E319">
        <v>3.5</v>
      </c>
      <c r="F319" t="str">
        <f t="shared" si="4"/>
        <v>Eastern</v>
      </c>
      <c r="G319" t="s">
        <v>1113</v>
      </c>
      <c r="H319" t="s">
        <v>354</v>
      </c>
      <c r="I319">
        <f>VLOOKUP(H319,Sheet1!$A$1:$C$51,3)</f>
        <v>1234</v>
      </c>
      <c r="J319">
        <f>VLOOKUP(H319,Sheet1!$A$1:$C$51,2)</f>
        <v>1.07</v>
      </c>
      <c r="K319" t="s">
        <v>351</v>
      </c>
      <c r="L319" t="s">
        <v>351</v>
      </c>
      <c r="M319" s="1" t="s">
        <v>45</v>
      </c>
      <c r="N319">
        <v>2017</v>
      </c>
      <c r="O319" t="s">
        <v>60</v>
      </c>
      <c r="P319" t="s">
        <v>125</v>
      </c>
      <c r="Q319" t="s">
        <v>126</v>
      </c>
      <c r="R319" t="s">
        <v>55</v>
      </c>
      <c r="S319">
        <v>95</v>
      </c>
      <c r="T319">
        <v>154</v>
      </c>
      <c r="U319">
        <v>124.5</v>
      </c>
      <c r="V319" t="s">
        <v>133</v>
      </c>
      <c r="W319" t="s">
        <v>27</v>
      </c>
      <c r="X319">
        <v>1</v>
      </c>
      <c r="Y319">
        <v>1</v>
      </c>
      <c r="Z319">
        <v>0</v>
      </c>
      <c r="AA319">
        <v>1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</row>
    <row r="320" spans="1:39" x14ac:dyDescent="0.25">
      <c r="A320">
        <v>319</v>
      </c>
      <c r="B320" t="s">
        <v>694</v>
      </c>
      <c r="C320" t="s">
        <v>113</v>
      </c>
      <c r="D320" t="s">
        <v>56</v>
      </c>
      <c r="E320">
        <v>2.9</v>
      </c>
      <c r="F320" t="str">
        <f t="shared" si="4"/>
        <v>Pacific</v>
      </c>
      <c r="G320" t="s">
        <v>1050</v>
      </c>
      <c r="H320" t="s">
        <v>73</v>
      </c>
      <c r="I320">
        <f>VLOOKUP(H320,Sheet1!$A$1:$C$51,3)</f>
        <v>2518</v>
      </c>
      <c r="J320">
        <f>VLOOKUP(H320,Sheet1!$A$1:$C$51,2)</f>
        <v>0.87</v>
      </c>
      <c r="K320" t="s">
        <v>68</v>
      </c>
      <c r="L320" t="s">
        <v>52</v>
      </c>
      <c r="M320" s="1" t="s">
        <v>53</v>
      </c>
      <c r="N320">
        <v>1998</v>
      </c>
      <c r="O320" t="s">
        <v>20</v>
      </c>
      <c r="P320" t="s">
        <v>54</v>
      </c>
      <c r="Q320" t="s">
        <v>40</v>
      </c>
      <c r="R320" t="s">
        <v>55</v>
      </c>
      <c r="S320">
        <v>80</v>
      </c>
      <c r="T320">
        <v>148</v>
      </c>
      <c r="U320">
        <v>114</v>
      </c>
      <c r="V320" t="s">
        <v>26</v>
      </c>
      <c r="W320" t="s">
        <v>27</v>
      </c>
      <c r="X320">
        <v>1</v>
      </c>
      <c r="Y320">
        <v>1</v>
      </c>
      <c r="Z320">
        <v>0</v>
      </c>
      <c r="AA320">
        <v>0</v>
      </c>
      <c r="AB320">
        <v>1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1</v>
      </c>
      <c r="AJ320">
        <v>0</v>
      </c>
      <c r="AK320">
        <v>0</v>
      </c>
      <c r="AL320">
        <v>0</v>
      </c>
      <c r="AM320">
        <v>0</v>
      </c>
    </row>
    <row r="321" spans="1:39" x14ac:dyDescent="0.25">
      <c r="A321">
        <v>320</v>
      </c>
      <c r="B321" t="s">
        <v>539</v>
      </c>
      <c r="C321" t="s">
        <v>100</v>
      </c>
      <c r="D321" t="s">
        <v>696</v>
      </c>
      <c r="E321">
        <v>3.9</v>
      </c>
      <c r="F321" t="str">
        <f t="shared" si="4"/>
        <v>Eastern</v>
      </c>
      <c r="G321" t="s">
        <v>1181</v>
      </c>
      <c r="H321" t="s">
        <v>255</v>
      </c>
      <c r="I321">
        <f>VLOOKUP(H321,Sheet1!$A$1:$C$51,3)</f>
        <v>1242</v>
      </c>
      <c r="J321">
        <f>VLOOKUP(H321,Sheet1!$A$1:$C$51,2)</f>
        <v>1.03</v>
      </c>
      <c r="K321" t="s">
        <v>695</v>
      </c>
      <c r="L321" t="s">
        <v>695</v>
      </c>
      <c r="M321" s="1" t="s">
        <v>19</v>
      </c>
      <c r="N321">
        <v>1937</v>
      </c>
      <c r="O321" t="s">
        <v>124</v>
      </c>
      <c r="P321" t="s">
        <v>65</v>
      </c>
      <c r="Q321" t="s">
        <v>66</v>
      </c>
      <c r="R321" t="s">
        <v>55</v>
      </c>
      <c r="S321">
        <v>36</v>
      </c>
      <c r="T321">
        <v>62</v>
      </c>
      <c r="U321">
        <v>49</v>
      </c>
      <c r="V321" t="s">
        <v>26</v>
      </c>
      <c r="W321" t="s">
        <v>26</v>
      </c>
      <c r="X321">
        <v>1</v>
      </c>
      <c r="Y321">
        <v>0</v>
      </c>
      <c r="Z321">
        <v>0</v>
      </c>
      <c r="AA321">
        <v>0</v>
      </c>
      <c r="AB321">
        <v>1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1</v>
      </c>
      <c r="AJ321">
        <v>1</v>
      </c>
      <c r="AK321">
        <v>0</v>
      </c>
      <c r="AL321">
        <v>0</v>
      </c>
      <c r="AM321">
        <v>0</v>
      </c>
    </row>
    <row r="322" spans="1:39" x14ac:dyDescent="0.25">
      <c r="A322">
        <v>321</v>
      </c>
      <c r="B322" t="s">
        <v>536</v>
      </c>
      <c r="C322" t="s">
        <v>78</v>
      </c>
      <c r="D322" t="s">
        <v>77</v>
      </c>
      <c r="E322">
        <v>3.3</v>
      </c>
      <c r="F322" t="str">
        <f t="shared" si="4"/>
        <v>Eastern</v>
      </c>
      <c r="G322" t="s">
        <v>1051</v>
      </c>
      <c r="H322" t="s">
        <v>57</v>
      </c>
      <c r="I322">
        <f>VLOOKUP(H322,Sheet1!$A$1:$C$51,3)</f>
        <v>1290</v>
      </c>
      <c r="J322">
        <f>VLOOKUP(H322,Sheet1!$A$1:$C$51,2)</f>
        <v>1.1000000000000001</v>
      </c>
      <c r="K322" t="s">
        <v>75</v>
      </c>
      <c r="L322" t="s">
        <v>75</v>
      </c>
      <c r="M322" s="1" t="s">
        <v>31</v>
      </c>
      <c r="N322">
        <v>2014</v>
      </c>
      <c r="O322" t="s">
        <v>76</v>
      </c>
      <c r="P322" t="s">
        <v>33</v>
      </c>
      <c r="Q322" t="s">
        <v>34</v>
      </c>
      <c r="R322" t="s">
        <v>49</v>
      </c>
      <c r="S322">
        <v>54</v>
      </c>
      <c r="T322">
        <v>115</v>
      </c>
      <c r="U322">
        <v>84.5</v>
      </c>
      <c r="V322" t="s">
        <v>133</v>
      </c>
      <c r="W322" t="s">
        <v>79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</row>
    <row r="323" spans="1:39" x14ac:dyDescent="0.25">
      <c r="A323">
        <v>322</v>
      </c>
      <c r="B323" t="s">
        <v>98</v>
      </c>
      <c r="C323" t="s">
        <v>100</v>
      </c>
      <c r="D323" t="s">
        <v>697</v>
      </c>
      <c r="E323">
        <v>3.7</v>
      </c>
      <c r="F323" t="str">
        <f t="shared" ref="F323:F386" si="5">IF(ISNUMBER(SEARCH(H323,"WA,OR,CA,NV")),"Pacific",IF(ISNUMBER(SEARCH(H323,"MT,ID,WY,UT,CO,AZ,NM")),"Mountain",IF(ISNUMBER(SEARCH(H323,"ND,SD,NE,KS,OK,TX,MN,IA,MO,AR,LA,WI,IL,TN,MS,AL")),"Central",IF(ISNUMBER(SEARCH(H323,"MI,IN,OH,PA,NY,VT,ME,NH,MA,RI,CT,KY,NJ,DE,MD,WV,VA,NC,SC,GA,FL,DC")),"Eastern",IF(ISNUMBER(SEARCH(H323,"AK")),"Alaska",IF(ISNUMBER(SEARCH(H323,"HI")),"Hawaii",""))))))</f>
        <v>Eastern</v>
      </c>
      <c r="G323" t="s">
        <v>1182</v>
      </c>
      <c r="H323" t="s">
        <v>91</v>
      </c>
      <c r="I323">
        <f>VLOOKUP(H323,Sheet1!$A$1:$C$51,3)</f>
        <v>1526</v>
      </c>
      <c r="J323">
        <f>VLOOKUP(H323,Sheet1!$A$1:$C$51,2)</f>
        <v>1.04</v>
      </c>
      <c r="K323" t="s">
        <v>201</v>
      </c>
      <c r="L323" t="s">
        <v>201</v>
      </c>
      <c r="M323" s="1" t="s">
        <v>19</v>
      </c>
      <c r="N323">
        <v>1989</v>
      </c>
      <c r="O323" t="s">
        <v>20</v>
      </c>
      <c r="P323" t="s">
        <v>173</v>
      </c>
      <c r="Q323" t="s">
        <v>81</v>
      </c>
      <c r="R323" t="s">
        <v>41</v>
      </c>
      <c r="S323">
        <v>50</v>
      </c>
      <c r="T323">
        <v>92</v>
      </c>
      <c r="U323">
        <v>71</v>
      </c>
      <c r="V323" t="s">
        <v>26</v>
      </c>
      <c r="W323" t="s">
        <v>26</v>
      </c>
      <c r="X323">
        <v>0</v>
      </c>
      <c r="Y323">
        <v>0</v>
      </c>
      <c r="Z323">
        <v>0</v>
      </c>
      <c r="AA323">
        <v>1</v>
      </c>
      <c r="AB323">
        <v>1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1</v>
      </c>
      <c r="AJ323">
        <v>1</v>
      </c>
      <c r="AK323">
        <v>0</v>
      </c>
      <c r="AL323">
        <v>0</v>
      </c>
      <c r="AM323">
        <v>0</v>
      </c>
    </row>
    <row r="324" spans="1:39" x14ac:dyDescent="0.25">
      <c r="A324">
        <v>323</v>
      </c>
      <c r="B324" t="s">
        <v>698</v>
      </c>
      <c r="C324" t="s">
        <v>699</v>
      </c>
      <c r="D324" t="s">
        <v>460</v>
      </c>
      <c r="E324">
        <v>3.6</v>
      </c>
      <c r="F324" t="str">
        <f t="shared" si="5"/>
        <v>Eastern</v>
      </c>
      <c r="G324" t="s">
        <v>1081</v>
      </c>
      <c r="H324" t="s">
        <v>105</v>
      </c>
      <c r="I324">
        <f>VLOOKUP(H324,Sheet1!$A$1:$C$51,3)</f>
        <v>2252</v>
      </c>
      <c r="J324">
        <f>VLOOKUP(H324,Sheet1!$A$1:$C$51,2)</f>
        <v>0.91</v>
      </c>
      <c r="K324" t="s">
        <v>224</v>
      </c>
      <c r="L324" t="s">
        <v>459</v>
      </c>
      <c r="M324" s="1" t="s">
        <v>88</v>
      </c>
      <c r="N324">
        <v>1851</v>
      </c>
      <c r="O324" t="s">
        <v>20</v>
      </c>
      <c r="P324" t="s">
        <v>125</v>
      </c>
      <c r="Q324" t="s">
        <v>126</v>
      </c>
      <c r="R324" t="s">
        <v>96</v>
      </c>
      <c r="S324">
        <v>67</v>
      </c>
      <c r="T324">
        <v>135</v>
      </c>
      <c r="U324">
        <v>101</v>
      </c>
      <c r="V324" t="s">
        <v>26</v>
      </c>
      <c r="W324" t="s">
        <v>26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</row>
    <row r="325" spans="1:39" x14ac:dyDescent="0.25">
      <c r="A325">
        <v>324</v>
      </c>
      <c r="B325" t="s">
        <v>16</v>
      </c>
      <c r="C325" t="s">
        <v>25</v>
      </c>
      <c r="D325" t="s">
        <v>177</v>
      </c>
      <c r="E325">
        <v>3.5</v>
      </c>
      <c r="F325" t="str">
        <f t="shared" si="5"/>
        <v>Pacific</v>
      </c>
      <c r="G325" t="s">
        <v>1069</v>
      </c>
      <c r="H325" t="s">
        <v>73</v>
      </c>
      <c r="I325">
        <f>VLOOKUP(H325,Sheet1!$A$1:$C$51,3)</f>
        <v>2518</v>
      </c>
      <c r="J325">
        <f>VLOOKUP(H325,Sheet1!$A$1:$C$51,2)</f>
        <v>0.87</v>
      </c>
      <c r="K325" t="s">
        <v>175</v>
      </c>
      <c r="L325" t="s">
        <v>175</v>
      </c>
      <c r="M325" s="1" t="s">
        <v>45</v>
      </c>
      <c r="N325">
        <v>1969</v>
      </c>
      <c r="O325" t="s">
        <v>20</v>
      </c>
      <c r="P325" t="s">
        <v>176</v>
      </c>
      <c r="Q325" t="s">
        <v>81</v>
      </c>
      <c r="R325" t="s">
        <v>62</v>
      </c>
      <c r="S325">
        <v>82</v>
      </c>
      <c r="T325">
        <v>132</v>
      </c>
      <c r="U325">
        <v>107</v>
      </c>
      <c r="V325" t="s">
        <v>26</v>
      </c>
      <c r="W325" t="s">
        <v>27</v>
      </c>
      <c r="X325">
        <v>1</v>
      </c>
      <c r="Y325">
        <v>1</v>
      </c>
      <c r="Z325">
        <v>1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1</v>
      </c>
      <c r="AI325">
        <v>1</v>
      </c>
      <c r="AJ325">
        <v>0</v>
      </c>
      <c r="AK325">
        <v>0</v>
      </c>
      <c r="AL325">
        <v>1</v>
      </c>
      <c r="AM325">
        <v>0</v>
      </c>
    </row>
    <row r="326" spans="1:39" x14ac:dyDescent="0.25">
      <c r="A326">
        <v>325</v>
      </c>
      <c r="B326" t="s">
        <v>16</v>
      </c>
      <c r="C326" t="s">
        <v>25</v>
      </c>
      <c r="D326" t="s">
        <v>171</v>
      </c>
      <c r="E326">
        <v>4.7</v>
      </c>
      <c r="F326" t="str">
        <f t="shared" si="5"/>
        <v>Eastern</v>
      </c>
      <c r="G326" t="s">
        <v>1068</v>
      </c>
      <c r="H326" t="s">
        <v>105</v>
      </c>
      <c r="I326">
        <f>VLOOKUP(H326,Sheet1!$A$1:$C$51,3)</f>
        <v>2252</v>
      </c>
      <c r="J326">
        <f>VLOOKUP(H326,Sheet1!$A$1:$C$51,2)</f>
        <v>0.91</v>
      </c>
      <c r="K326" t="s">
        <v>170</v>
      </c>
      <c r="L326" t="s">
        <v>170</v>
      </c>
      <c r="M326" s="1" t="s">
        <v>59</v>
      </c>
      <c r="N326">
        <v>1974</v>
      </c>
      <c r="O326" t="s">
        <v>20</v>
      </c>
      <c r="P326" t="s">
        <v>103</v>
      </c>
      <c r="Q326" t="s">
        <v>103</v>
      </c>
      <c r="R326" t="s">
        <v>55</v>
      </c>
      <c r="S326">
        <v>85</v>
      </c>
      <c r="T326">
        <v>140</v>
      </c>
      <c r="U326">
        <v>112.5</v>
      </c>
      <c r="V326" t="s">
        <v>26</v>
      </c>
      <c r="W326" t="s">
        <v>26</v>
      </c>
      <c r="X326">
        <v>1</v>
      </c>
      <c r="Y326">
        <v>0</v>
      </c>
      <c r="Z326">
        <v>0</v>
      </c>
      <c r="AA326">
        <v>1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</row>
    <row r="327" spans="1:39" x14ac:dyDescent="0.25">
      <c r="A327">
        <v>326</v>
      </c>
      <c r="B327" t="s">
        <v>534</v>
      </c>
      <c r="C327" t="s">
        <v>1257</v>
      </c>
      <c r="D327" t="s">
        <v>535</v>
      </c>
      <c r="E327">
        <v>3.9</v>
      </c>
      <c r="F327" t="str">
        <f t="shared" si="5"/>
        <v>Pacific</v>
      </c>
      <c r="G327" t="s">
        <v>1058</v>
      </c>
      <c r="H327" t="s">
        <v>73</v>
      </c>
      <c r="I327">
        <f>VLOOKUP(H327,Sheet1!$A$1:$C$51,3)</f>
        <v>2518</v>
      </c>
      <c r="J327">
        <f>VLOOKUP(H327,Sheet1!$A$1:$C$51,2)</f>
        <v>0.87</v>
      </c>
      <c r="K327" t="s">
        <v>82</v>
      </c>
      <c r="L327" t="s">
        <v>82</v>
      </c>
      <c r="M327" s="1" t="s">
        <v>59</v>
      </c>
      <c r="N327">
        <v>2007</v>
      </c>
      <c r="O327" t="s">
        <v>20</v>
      </c>
      <c r="P327" t="s">
        <v>80</v>
      </c>
      <c r="Q327" t="s">
        <v>81</v>
      </c>
      <c r="R327" t="s">
        <v>143</v>
      </c>
      <c r="S327">
        <v>138</v>
      </c>
      <c r="T327">
        <v>224</v>
      </c>
      <c r="U327">
        <v>181</v>
      </c>
      <c r="V327" t="s">
        <v>26</v>
      </c>
      <c r="W327" t="s">
        <v>26</v>
      </c>
      <c r="X327">
        <v>1</v>
      </c>
      <c r="Y327">
        <v>1</v>
      </c>
      <c r="Z327">
        <v>0</v>
      </c>
      <c r="AA327">
        <v>0</v>
      </c>
      <c r="AB327">
        <v>1</v>
      </c>
      <c r="AC327">
        <v>0</v>
      </c>
      <c r="AD327">
        <v>0</v>
      </c>
      <c r="AE327">
        <v>0</v>
      </c>
      <c r="AF327">
        <v>1</v>
      </c>
      <c r="AG327">
        <v>1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</row>
    <row r="328" spans="1:39" x14ac:dyDescent="0.25">
      <c r="A328">
        <v>327</v>
      </c>
      <c r="B328" t="s">
        <v>650</v>
      </c>
      <c r="C328" t="s">
        <v>100</v>
      </c>
      <c r="D328" t="s">
        <v>700</v>
      </c>
      <c r="E328">
        <v>3.7</v>
      </c>
      <c r="F328" t="str">
        <f t="shared" si="5"/>
        <v>Central</v>
      </c>
      <c r="G328" t="s">
        <v>1060</v>
      </c>
      <c r="H328" t="s">
        <v>140</v>
      </c>
      <c r="I328">
        <f>VLOOKUP(H328,Sheet1!$A$1:$C$51,3)</f>
        <v>1057</v>
      </c>
      <c r="J328">
        <f>VLOOKUP(H328,Sheet1!$A$1:$C$51,2)</f>
        <v>1.1200000000000001</v>
      </c>
      <c r="K328" t="s">
        <v>135</v>
      </c>
      <c r="L328" t="s">
        <v>135</v>
      </c>
      <c r="M328" s="1" t="s">
        <v>31</v>
      </c>
      <c r="N328">
        <v>1928</v>
      </c>
      <c r="O328" t="s">
        <v>60</v>
      </c>
      <c r="P328" t="s">
        <v>176</v>
      </c>
      <c r="Q328" t="s">
        <v>81</v>
      </c>
      <c r="R328" t="s">
        <v>155</v>
      </c>
      <c r="S328">
        <v>42</v>
      </c>
      <c r="T328">
        <v>80</v>
      </c>
      <c r="U328">
        <v>61</v>
      </c>
      <c r="V328" t="s">
        <v>26</v>
      </c>
      <c r="W328" t="s">
        <v>27</v>
      </c>
      <c r="X328">
        <v>1</v>
      </c>
      <c r="Y328">
        <v>1</v>
      </c>
      <c r="Z328">
        <v>0</v>
      </c>
      <c r="AA328">
        <v>0</v>
      </c>
      <c r="AB328">
        <v>1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1</v>
      </c>
      <c r="AI328">
        <v>0</v>
      </c>
      <c r="AJ328">
        <v>0</v>
      </c>
      <c r="AK328">
        <v>0</v>
      </c>
      <c r="AL328">
        <v>0</v>
      </c>
      <c r="AM328">
        <v>0</v>
      </c>
    </row>
    <row r="329" spans="1:39" x14ac:dyDescent="0.25">
      <c r="A329">
        <v>328</v>
      </c>
      <c r="B329" t="s">
        <v>537</v>
      </c>
      <c r="C329" t="s">
        <v>113</v>
      </c>
      <c r="D329" t="s">
        <v>538</v>
      </c>
      <c r="E329">
        <v>4.0999999999999996</v>
      </c>
      <c r="F329" t="str">
        <f t="shared" si="5"/>
        <v>Pacific</v>
      </c>
      <c r="G329" t="s">
        <v>1057</v>
      </c>
      <c r="H329" t="s">
        <v>73</v>
      </c>
      <c r="I329">
        <f>VLOOKUP(H329,Sheet1!$A$1:$C$51,3)</f>
        <v>2518</v>
      </c>
      <c r="J329">
        <f>VLOOKUP(H329,Sheet1!$A$1:$C$51,2)</f>
        <v>0.87</v>
      </c>
      <c r="K329" t="s">
        <v>118</v>
      </c>
      <c r="L329" t="s">
        <v>118</v>
      </c>
      <c r="M329" s="1" t="s">
        <v>53</v>
      </c>
      <c r="N329">
        <v>2010</v>
      </c>
      <c r="O329" t="s">
        <v>20</v>
      </c>
      <c r="P329" t="s">
        <v>80</v>
      </c>
      <c r="Q329" t="s">
        <v>81</v>
      </c>
      <c r="R329" t="s">
        <v>22</v>
      </c>
      <c r="S329">
        <v>190</v>
      </c>
      <c r="T329">
        <v>220</v>
      </c>
      <c r="U329">
        <v>205</v>
      </c>
      <c r="V329" t="s">
        <v>133</v>
      </c>
      <c r="W329" t="s">
        <v>26</v>
      </c>
      <c r="X329">
        <v>1</v>
      </c>
      <c r="Y329">
        <v>1</v>
      </c>
      <c r="Z329">
        <v>1</v>
      </c>
      <c r="AA329">
        <v>0</v>
      </c>
      <c r="AB329">
        <v>1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</row>
    <row r="330" spans="1:39" x14ac:dyDescent="0.25">
      <c r="A330">
        <v>329</v>
      </c>
      <c r="B330" t="s">
        <v>701</v>
      </c>
      <c r="C330" t="s">
        <v>78</v>
      </c>
      <c r="D330" t="s">
        <v>704</v>
      </c>
      <c r="E330">
        <v>3.1</v>
      </c>
      <c r="F330" t="str">
        <f t="shared" si="5"/>
        <v>Eastern</v>
      </c>
      <c r="G330" t="s">
        <v>1183</v>
      </c>
      <c r="H330" t="s">
        <v>145</v>
      </c>
      <c r="I330">
        <f>VLOOKUP(H330,Sheet1!$A$1:$C$51,3)</f>
        <v>1084</v>
      </c>
      <c r="J330">
        <f>VLOOKUP(H330,Sheet1!$A$1:$C$51,2)</f>
        <v>1.1399999999999999</v>
      </c>
      <c r="K330" t="s">
        <v>702</v>
      </c>
      <c r="L330" t="s">
        <v>703</v>
      </c>
      <c r="M330" s="1" t="s">
        <v>88</v>
      </c>
      <c r="N330">
        <v>1875</v>
      </c>
      <c r="O330" t="s">
        <v>20</v>
      </c>
      <c r="P330" t="s">
        <v>196</v>
      </c>
      <c r="Q330" t="s">
        <v>197</v>
      </c>
      <c r="R330" t="s">
        <v>96</v>
      </c>
      <c r="S330">
        <v>68</v>
      </c>
      <c r="T330">
        <v>139</v>
      </c>
      <c r="U330">
        <v>103.5</v>
      </c>
      <c r="V330" t="s">
        <v>26</v>
      </c>
      <c r="W330" t="s">
        <v>26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</row>
    <row r="331" spans="1:39" x14ac:dyDescent="0.25">
      <c r="A331">
        <v>330</v>
      </c>
      <c r="B331" t="s">
        <v>705</v>
      </c>
      <c r="C331" t="s">
        <v>1256</v>
      </c>
      <c r="D331" t="s">
        <v>460</v>
      </c>
      <c r="E331">
        <v>3.6</v>
      </c>
      <c r="F331" t="str">
        <f t="shared" si="5"/>
        <v>Eastern</v>
      </c>
      <c r="G331" t="s">
        <v>1145</v>
      </c>
      <c r="H331" t="s">
        <v>105</v>
      </c>
      <c r="I331">
        <f>VLOOKUP(H331,Sheet1!$A$1:$C$51,3)</f>
        <v>2252</v>
      </c>
      <c r="J331">
        <f>VLOOKUP(H331,Sheet1!$A$1:$C$51,2)</f>
        <v>0.91</v>
      </c>
      <c r="K331" t="s">
        <v>459</v>
      </c>
      <c r="L331" t="s">
        <v>459</v>
      </c>
      <c r="M331" s="1" t="s">
        <v>88</v>
      </c>
      <c r="N331">
        <v>1851</v>
      </c>
      <c r="O331" t="s">
        <v>20</v>
      </c>
      <c r="P331" t="s">
        <v>125</v>
      </c>
      <c r="Q331" t="s">
        <v>126</v>
      </c>
      <c r="R331" t="s">
        <v>96</v>
      </c>
      <c r="S331">
        <v>34</v>
      </c>
      <c r="T331">
        <v>92</v>
      </c>
      <c r="U331">
        <v>63</v>
      </c>
      <c r="V331" t="s">
        <v>26</v>
      </c>
      <c r="W331" t="s">
        <v>27</v>
      </c>
      <c r="X331">
        <v>0</v>
      </c>
      <c r="Y331">
        <v>0</v>
      </c>
      <c r="Z331">
        <v>0</v>
      </c>
      <c r="AA331">
        <v>1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</row>
    <row r="332" spans="1:39" x14ac:dyDescent="0.25">
      <c r="A332">
        <v>331</v>
      </c>
      <c r="B332" t="s">
        <v>706</v>
      </c>
      <c r="C332" t="s">
        <v>100</v>
      </c>
      <c r="D332" t="s">
        <v>709</v>
      </c>
      <c r="E332">
        <v>3</v>
      </c>
      <c r="F332" t="str">
        <f t="shared" si="5"/>
        <v>Eastern</v>
      </c>
      <c r="G332" t="s">
        <v>1184</v>
      </c>
      <c r="H332" t="s">
        <v>159</v>
      </c>
      <c r="I332">
        <f>VLOOKUP(H332,Sheet1!$A$1:$C$51,3)</f>
        <v>1803</v>
      </c>
      <c r="J332">
        <f>VLOOKUP(H332,Sheet1!$A$1:$C$51,2)</f>
        <v>0.94</v>
      </c>
      <c r="K332" t="s">
        <v>707</v>
      </c>
      <c r="L332" t="s">
        <v>708</v>
      </c>
      <c r="M332" s="1" t="s">
        <v>31</v>
      </c>
      <c r="N332">
        <v>1981</v>
      </c>
      <c r="O332" t="s">
        <v>60</v>
      </c>
      <c r="P332" t="s">
        <v>173</v>
      </c>
      <c r="Q332" t="s">
        <v>81</v>
      </c>
      <c r="R332" t="s">
        <v>96</v>
      </c>
      <c r="S332">
        <v>54</v>
      </c>
      <c r="T332">
        <v>71</v>
      </c>
      <c r="U332">
        <v>62.5</v>
      </c>
      <c r="V332" t="s">
        <v>26</v>
      </c>
      <c r="W332" t="s">
        <v>26</v>
      </c>
      <c r="X332">
        <v>0</v>
      </c>
      <c r="Y332">
        <v>0</v>
      </c>
      <c r="Z332">
        <v>0</v>
      </c>
      <c r="AA332">
        <v>1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</row>
    <row r="333" spans="1:39" x14ac:dyDescent="0.25">
      <c r="A333">
        <v>332</v>
      </c>
      <c r="B333" t="s">
        <v>184</v>
      </c>
      <c r="C333" t="s">
        <v>113</v>
      </c>
      <c r="D333" t="s">
        <v>711</v>
      </c>
      <c r="E333">
        <v>3.5</v>
      </c>
      <c r="F333" t="str">
        <f t="shared" si="5"/>
        <v>Pacific</v>
      </c>
      <c r="G333" t="s">
        <v>1185</v>
      </c>
      <c r="H333" t="s">
        <v>73</v>
      </c>
      <c r="I333">
        <f>VLOOKUP(H333,Sheet1!$A$1:$C$51,3)</f>
        <v>2518</v>
      </c>
      <c r="J333">
        <f>VLOOKUP(H333,Sheet1!$A$1:$C$51,2)</f>
        <v>0.87</v>
      </c>
      <c r="K333" t="s">
        <v>710</v>
      </c>
      <c r="L333" t="s">
        <v>710</v>
      </c>
      <c r="M333" s="1" t="s">
        <v>19</v>
      </c>
      <c r="N333">
        <v>2013</v>
      </c>
      <c r="O333" t="s">
        <v>20</v>
      </c>
      <c r="P333" t="s">
        <v>33</v>
      </c>
      <c r="Q333" t="s">
        <v>34</v>
      </c>
      <c r="R333" t="s">
        <v>55</v>
      </c>
      <c r="S333">
        <v>65</v>
      </c>
      <c r="T333">
        <v>124</v>
      </c>
      <c r="U333">
        <v>94.5</v>
      </c>
      <c r="V333" t="s">
        <v>26</v>
      </c>
      <c r="W333" t="s">
        <v>27</v>
      </c>
      <c r="X333">
        <v>1</v>
      </c>
      <c r="Y333">
        <v>1</v>
      </c>
      <c r="Z333">
        <v>1</v>
      </c>
      <c r="AA333">
        <v>1</v>
      </c>
      <c r="AB333">
        <v>1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1</v>
      </c>
      <c r="AI333">
        <v>0</v>
      </c>
      <c r="AJ333">
        <v>0</v>
      </c>
      <c r="AK333">
        <v>0</v>
      </c>
      <c r="AL333">
        <v>0</v>
      </c>
      <c r="AM333">
        <v>0</v>
      </c>
    </row>
    <row r="334" spans="1:39" x14ac:dyDescent="0.25">
      <c r="A334">
        <v>333</v>
      </c>
      <c r="B334" t="s">
        <v>539</v>
      </c>
      <c r="C334" t="s">
        <v>100</v>
      </c>
      <c r="D334" t="s">
        <v>543</v>
      </c>
      <c r="E334">
        <v>3.6</v>
      </c>
      <c r="F334" t="str">
        <f t="shared" si="5"/>
        <v>Pacific</v>
      </c>
      <c r="G334" t="s">
        <v>1151</v>
      </c>
      <c r="H334" t="s">
        <v>73</v>
      </c>
      <c r="I334">
        <f>VLOOKUP(H334,Sheet1!$A$1:$C$51,3)</f>
        <v>2518</v>
      </c>
      <c r="J334">
        <f>VLOOKUP(H334,Sheet1!$A$1:$C$51,2)</f>
        <v>0.87</v>
      </c>
      <c r="K334" t="s">
        <v>540</v>
      </c>
      <c r="L334" t="s">
        <v>540</v>
      </c>
      <c r="M334" s="1" t="s">
        <v>45</v>
      </c>
      <c r="N334">
        <v>1986</v>
      </c>
      <c r="O334" t="s">
        <v>20</v>
      </c>
      <c r="P334" t="s">
        <v>541</v>
      </c>
      <c r="Q334" t="s">
        <v>542</v>
      </c>
      <c r="R334" t="s">
        <v>41</v>
      </c>
      <c r="S334">
        <v>35</v>
      </c>
      <c r="T334">
        <v>62</v>
      </c>
      <c r="U334">
        <v>48.5</v>
      </c>
      <c r="V334" t="s">
        <v>26</v>
      </c>
      <c r="W334" t="s">
        <v>27</v>
      </c>
      <c r="X334">
        <v>0</v>
      </c>
      <c r="Y334">
        <v>0</v>
      </c>
      <c r="Z334">
        <v>0</v>
      </c>
      <c r="AA334">
        <v>1</v>
      </c>
      <c r="AB334">
        <v>1</v>
      </c>
      <c r="AC334">
        <v>1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1</v>
      </c>
      <c r="AJ334">
        <v>0</v>
      </c>
      <c r="AK334">
        <v>0</v>
      </c>
      <c r="AL334">
        <v>0</v>
      </c>
      <c r="AM334">
        <v>1</v>
      </c>
    </row>
    <row r="335" spans="1:39" x14ac:dyDescent="0.25">
      <c r="A335">
        <v>334</v>
      </c>
      <c r="B335" t="s">
        <v>712</v>
      </c>
      <c r="C335" t="s">
        <v>78</v>
      </c>
      <c r="D335" t="s">
        <v>473</v>
      </c>
      <c r="E335">
        <v>3.5</v>
      </c>
      <c r="F335" t="str">
        <f t="shared" si="5"/>
        <v>Eastern</v>
      </c>
      <c r="G335" t="s">
        <v>1073</v>
      </c>
      <c r="H335" t="s">
        <v>105</v>
      </c>
      <c r="I335">
        <f>VLOOKUP(H335,Sheet1!$A$1:$C$51,3)</f>
        <v>2252</v>
      </c>
      <c r="J335">
        <f>VLOOKUP(H335,Sheet1!$A$1:$C$51,2)</f>
        <v>0.91</v>
      </c>
      <c r="K335" t="s">
        <v>188</v>
      </c>
      <c r="L335" t="s">
        <v>188</v>
      </c>
      <c r="M335" s="1" t="s">
        <v>45</v>
      </c>
      <c r="N335">
        <v>2010</v>
      </c>
      <c r="O335" t="s">
        <v>20</v>
      </c>
      <c r="P335" t="s">
        <v>103</v>
      </c>
      <c r="Q335" t="s">
        <v>103</v>
      </c>
      <c r="R335" t="s">
        <v>62</v>
      </c>
      <c r="S335">
        <v>109</v>
      </c>
      <c r="T335">
        <v>200</v>
      </c>
      <c r="U335">
        <v>154.5</v>
      </c>
      <c r="V335" t="s">
        <v>133</v>
      </c>
      <c r="W335" t="s">
        <v>79</v>
      </c>
      <c r="X335">
        <v>1</v>
      </c>
      <c r="Y335">
        <v>0</v>
      </c>
      <c r="Z335">
        <v>0</v>
      </c>
      <c r="AA335">
        <v>1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</row>
    <row r="336" spans="1:39" x14ac:dyDescent="0.25">
      <c r="A336">
        <v>335</v>
      </c>
      <c r="B336" t="s">
        <v>544</v>
      </c>
      <c r="C336" t="s">
        <v>78</v>
      </c>
      <c r="D336" t="s">
        <v>547</v>
      </c>
      <c r="E336">
        <v>4</v>
      </c>
      <c r="F336" t="str">
        <f t="shared" si="5"/>
        <v>Central</v>
      </c>
      <c r="G336" t="s">
        <v>1152</v>
      </c>
      <c r="H336" t="s">
        <v>64</v>
      </c>
      <c r="I336">
        <f>VLOOKUP(H336,Sheet1!$A$1:$C$51,3)</f>
        <v>1455</v>
      </c>
      <c r="J336">
        <f>VLOOKUP(H336,Sheet1!$A$1:$C$51,2)</f>
        <v>1.03</v>
      </c>
      <c r="K336" t="s">
        <v>545</v>
      </c>
      <c r="L336" t="s">
        <v>546</v>
      </c>
      <c r="M336" s="1" t="s">
        <v>45</v>
      </c>
      <c r="N336">
        <v>1977</v>
      </c>
      <c r="O336" t="s">
        <v>76</v>
      </c>
      <c r="P336" t="s">
        <v>33</v>
      </c>
      <c r="Q336" t="s">
        <v>34</v>
      </c>
      <c r="R336" t="s">
        <v>22</v>
      </c>
      <c r="S336">
        <v>37</v>
      </c>
      <c r="T336">
        <v>52</v>
      </c>
      <c r="U336">
        <v>44.5</v>
      </c>
      <c r="V336" t="s">
        <v>26</v>
      </c>
      <c r="W336" t="s">
        <v>26</v>
      </c>
      <c r="X336">
        <v>0</v>
      </c>
      <c r="Y336">
        <v>0</v>
      </c>
      <c r="Z336">
        <v>1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</row>
    <row r="337" spans="1:39" x14ac:dyDescent="0.25">
      <c r="A337">
        <v>336</v>
      </c>
      <c r="B337" t="s">
        <v>713</v>
      </c>
      <c r="C337" t="s">
        <v>1257</v>
      </c>
      <c r="D337" t="s">
        <v>716</v>
      </c>
      <c r="E337">
        <v>3.7</v>
      </c>
      <c r="F337" t="str">
        <f t="shared" si="5"/>
        <v>Central</v>
      </c>
      <c r="G337" t="s">
        <v>1186</v>
      </c>
      <c r="H337" t="s">
        <v>717</v>
      </c>
      <c r="I337">
        <f>VLOOKUP(H337,Sheet1!$A$1:$C$51,3)</f>
        <v>1051</v>
      </c>
      <c r="J337">
        <f>VLOOKUP(H337,Sheet1!$A$1:$C$51,2)</f>
        <v>1.1100000000000001</v>
      </c>
      <c r="K337" t="s">
        <v>714</v>
      </c>
      <c r="L337" t="s">
        <v>135</v>
      </c>
      <c r="M337" s="1" t="s">
        <v>19</v>
      </c>
      <c r="N337">
        <v>1973</v>
      </c>
      <c r="O337" t="s">
        <v>60</v>
      </c>
      <c r="P337" t="s">
        <v>715</v>
      </c>
      <c r="Q337" t="s">
        <v>66</v>
      </c>
      <c r="R337" t="s">
        <v>49</v>
      </c>
      <c r="S337">
        <v>61</v>
      </c>
      <c r="T337">
        <v>113</v>
      </c>
      <c r="U337">
        <v>87</v>
      </c>
      <c r="V337" t="s">
        <v>26</v>
      </c>
      <c r="W337" t="s">
        <v>26</v>
      </c>
      <c r="X337">
        <v>1</v>
      </c>
      <c r="Y337">
        <v>0</v>
      </c>
      <c r="Z337">
        <v>0</v>
      </c>
      <c r="AA337">
        <v>1</v>
      </c>
      <c r="AB337">
        <v>1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1</v>
      </c>
      <c r="AI337">
        <v>0</v>
      </c>
      <c r="AJ337">
        <v>0</v>
      </c>
      <c r="AK337">
        <v>0</v>
      </c>
      <c r="AL337">
        <v>0</v>
      </c>
      <c r="AM337">
        <v>0</v>
      </c>
    </row>
    <row r="338" spans="1:39" x14ac:dyDescent="0.25">
      <c r="A338">
        <v>337</v>
      </c>
      <c r="B338" t="s">
        <v>548</v>
      </c>
      <c r="C338" t="s">
        <v>78</v>
      </c>
      <c r="D338" t="s">
        <v>552</v>
      </c>
      <c r="E338">
        <v>2.4</v>
      </c>
      <c r="F338" t="str">
        <f t="shared" si="5"/>
        <v>Central</v>
      </c>
      <c r="G338" t="s">
        <v>1153</v>
      </c>
      <c r="H338" t="s">
        <v>140</v>
      </c>
      <c r="I338">
        <f>VLOOKUP(H338,Sheet1!$A$1:$C$51,3)</f>
        <v>1057</v>
      </c>
      <c r="J338">
        <f>VLOOKUP(H338,Sheet1!$A$1:$C$51,2)</f>
        <v>1.1200000000000001</v>
      </c>
      <c r="K338" t="s">
        <v>549</v>
      </c>
      <c r="L338" t="s">
        <v>550</v>
      </c>
      <c r="M338" s="1" t="s">
        <v>19</v>
      </c>
      <c r="N338">
        <v>1945</v>
      </c>
      <c r="O338" t="s">
        <v>20</v>
      </c>
      <c r="P338" t="s">
        <v>551</v>
      </c>
      <c r="Q338" t="s">
        <v>197</v>
      </c>
      <c r="R338" t="s">
        <v>41</v>
      </c>
      <c r="S338">
        <v>39</v>
      </c>
      <c r="T338">
        <v>66</v>
      </c>
      <c r="U338">
        <v>52.5</v>
      </c>
      <c r="V338" t="s">
        <v>26</v>
      </c>
      <c r="W338" t="s">
        <v>26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</row>
    <row r="339" spans="1:39" x14ac:dyDescent="0.25">
      <c r="A339">
        <v>338</v>
      </c>
      <c r="B339" t="s">
        <v>184</v>
      </c>
      <c r="C339" t="s">
        <v>113</v>
      </c>
      <c r="D339" t="s">
        <v>718</v>
      </c>
      <c r="E339">
        <v>3.2</v>
      </c>
      <c r="F339" t="str">
        <f t="shared" si="5"/>
        <v>Eastern</v>
      </c>
      <c r="G339" t="s">
        <v>1047</v>
      </c>
      <c r="H339" t="s">
        <v>57</v>
      </c>
      <c r="I339">
        <f>VLOOKUP(H339,Sheet1!$A$1:$C$51,3)</f>
        <v>1290</v>
      </c>
      <c r="J339">
        <f>VLOOKUP(H339,Sheet1!$A$1:$C$51,2)</f>
        <v>1.1000000000000001</v>
      </c>
      <c r="K339" t="s">
        <v>52</v>
      </c>
      <c r="L339" t="s">
        <v>52</v>
      </c>
      <c r="M339" s="1" t="s">
        <v>19</v>
      </c>
      <c r="N339">
        <v>2003</v>
      </c>
      <c r="O339" t="s">
        <v>20</v>
      </c>
      <c r="P339" t="s">
        <v>89</v>
      </c>
      <c r="Q339" t="s">
        <v>40</v>
      </c>
      <c r="R339" t="s">
        <v>55</v>
      </c>
      <c r="S339">
        <v>43</v>
      </c>
      <c r="T339">
        <v>86</v>
      </c>
      <c r="U339">
        <v>64.5</v>
      </c>
      <c r="V339" t="s">
        <v>26</v>
      </c>
      <c r="W339" t="s">
        <v>26</v>
      </c>
      <c r="X339">
        <v>1</v>
      </c>
      <c r="Y339">
        <v>0</v>
      </c>
      <c r="Z339">
        <v>1</v>
      </c>
      <c r="AA339">
        <v>1</v>
      </c>
      <c r="AB339">
        <v>1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</row>
    <row r="340" spans="1:39" x14ac:dyDescent="0.25">
      <c r="A340">
        <v>339</v>
      </c>
      <c r="B340" t="s">
        <v>719</v>
      </c>
      <c r="C340" t="s">
        <v>78</v>
      </c>
      <c r="D340" t="s">
        <v>721</v>
      </c>
      <c r="E340">
        <v>2.1</v>
      </c>
      <c r="F340" t="str">
        <f t="shared" si="5"/>
        <v>Pacific</v>
      </c>
      <c r="G340" t="s">
        <v>1187</v>
      </c>
      <c r="H340" t="s">
        <v>73</v>
      </c>
      <c r="I340">
        <f>VLOOKUP(H340,Sheet1!$A$1:$C$51,3)</f>
        <v>2518</v>
      </c>
      <c r="J340">
        <f>VLOOKUP(H340,Sheet1!$A$1:$C$51,2)</f>
        <v>0.87</v>
      </c>
      <c r="K340" t="s">
        <v>720</v>
      </c>
      <c r="L340" t="s">
        <v>720</v>
      </c>
      <c r="M340" s="1" t="s">
        <v>59</v>
      </c>
      <c r="N340">
        <v>1991</v>
      </c>
      <c r="O340" t="s">
        <v>60</v>
      </c>
      <c r="P340" t="s">
        <v>103</v>
      </c>
      <c r="Q340" t="s">
        <v>103</v>
      </c>
      <c r="R340" t="s">
        <v>71</v>
      </c>
      <c r="S340">
        <v>74</v>
      </c>
      <c r="T340">
        <v>149</v>
      </c>
      <c r="U340">
        <v>111.5</v>
      </c>
      <c r="V340" t="s">
        <v>26</v>
      </c>
      <c r="W340" t="s">
        <v>79</v>
      </c>
      <c r="X340">
        <v>0</v>
      </c>
      <c r="Y340">
        <v>0</v>
      </c>
      <c r="Z340">
        <v>0</v>
      </c>
      <c r="AA340">
        <v>1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</row>
    <row r="341" spans="1:39" x14ac:dyDescent="0.25">
      <c r="A341">
        <v>340</v>
      </c>
      <c r="B341" t="s">
        <v>722</v>
      </c>
      <c r="C341" t="s">
        <v>113</v>
      </c>
      <c r="D341" t="s">
        <v>104</v>
      </c>
      <c r="E341">
        <v>3.7</v>
      </c>
      <c r="F341" t="str">
        <f t="shared" si="5"/>
        <v>Eastern</v>
      </c>
      <c r="G341" t="s">
        <v>1055</v>
      </c>
      <c r="H341" t="s">
        <v>105</v>
      </c>
      <c r="I341">
        <f>VLOOKUP(H341,Sheet1!$A$1:$C$51,3)</f>
        <v>2252</v>
      </c>
      <c r="J341">
        <f>VLOOKUP(H341,Sheet1!$A$1:$C$51,2)</f>
        <v>0.91</v>
      </c>
      <c r="K341" t="s">
        <v>101</v>
      </c>
      <c r="L341" t="s">
        <v>102</v>
      </c>
      <c r="M341" s="1" t="s">
        <v>31</v>
      </c>
      <c r="N341">
        <v>1781</v>
      </c>
      <c r="O341" t="s">
        <v>60</v>
      </c>
      <c r="P341" t="s">
        <v>103</v>
      </c>
      <c r="Q341" t="s">
        <v>103</v>
      </c>
      <c r="R341" t="s">
        <v>96</v>
      </c>
      <c r="S341">
        <v>113</v>
      </c>
      <c r="T341">
        <v>196</v>
      </c>
      <c r="U341">
        <v>154.5</v>
      </c>
      <c r="V341" t="s">
        <v>26</v>
      </c>
      <c r="W341" t="s">
        <v>27</v>
      </c>
      <c r="X341">
        <v>0</v>
      </c>
      <c r="Y341">
        <v>1</v>
      </c>
      <c r="Z341">
        <v>1</v>
      </c>
      <c r="AA341">
        <v>1</v>
      </c>
      <c r="AB341">
        <v>1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1</v>
      </c>
      <c r="AI341">
        <v>0</v>
      </c>
      <c r="AJ341">
        <v>0</v>
      </c>
      <c r="AK341">
        <v>0</v>
      </c>
      <c r="AL341">
        <v>1</v>
      </c>
      <c r="AM341">
        <v>0</v>
      </c>
    </row>
    <row r="342" spans="1:39" x14ac:dyDescent="0.25">
      <c r="A342">
        <v>341</v>
      </c>
      <c r="B342" t="s">
        <v>553</v>
      </c>
      <c r="C342" t="s">
        <v>1257</v>
      </c>
      <c r="D342" t="s">
        <v>443</v>
      </c>
      <c r="E342">
        <v>2.6</v>
      </c>
      <c r="F342" t="str">
        <f t="shared" si="5"/>
        <v>Eastern</v>
      </c>
      <c r="G342" t="s">
        <v>1097</v>
      </c>
      <c r="H342" t="s">
        <v>255</v>
      </c>
      <c r="I342">
        <f>VLOOKUP(H342,Sheet1!$A$1:$C$51,3)</f>
        <v>1242</v>
      </c>
      <c r="J342">
        <f>VLOOKUP(H342,Sheet1!$A$1:$C$51,2)</f>
        <v>1.03</v>
      </c>
      <c r="K342" t="s">
        <v>286</v>
      </c>
      <c r="L342" t="s">
        <v>286</v>
      </c>
      <c r="M342" s="1" t="s">
        <v>19</v>
      </c>
      <c r="N342">
        <v>1984</v>
      </c>
      <c r="O342" t="s">
        <v>441</v>
      </c>
      <c r="P342" t="s">
        <v>442</v>
      </c>
      <c r="Q342" t="s">
        <v>348</v>
      </c>
      <c r="R342" t="s">
        <v>55</v>
      </c>
      <c r="S342">
        <v>81</v>
      </c>
      <c r="T342">
        <v>167</v>
      </c>
      <c r="U342">
        <v>124</v>
      </c>
      <c r="V342" t="s">
        <v>133</v>
      </c>
      <c r="W342" t="s">
        <v>79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</row>
    <row r="343" spans="1:39" x14ac:dyDescent="0.25">
      <c r="A343">
        <v>342</v>
      </c>
      <c r="B343" t="s">
        <v>180</v>
      </c>
      <c r="C343" t="s">
        <v>25</v>
      </c>
      <c r="D343" t="s">
        <v>408</v>
      </c>
      <c r="E343">
        <v>4.4000000000000004</v>
      </c>
      <c r="F343" t="str">
        <f t="shared" si="5"/>
        <v>Central</v>
      </c>
      <c r="G343" t="s">
        <v>1060</v>
      </c>
      <c r="H343" t="s">
        <v>140</v>
      </c>
      <c r="I343">
        <f>VLOOKUP(H343,Sheet1!$A$1:$C$51,3)</f>
        <v>1057</v>
      </c>
      <c r="J343">
        <f>VLOOKUP(H343,Sheet1!$A$1:$C$51,2)</f>
        <v>1.1200000000000001</v>
      </c>
      <c r="K343" t="s">
        <v>135</v>
      </c>
      <c r="L343" t="s">
        <v>135</v>
      </c>
      <c r="M343" s="1" t="s">
        <v>59</v>
      </c>
      <c r="N343">
        <v>2008</v>
      </c>
      <c r="O343" t="s">
        <v>20</v>
      </c>
      <c r="P343" t="s">
        <v>70</v>
      </c>
      <c r="Q343" t="s">
        <v>40</v>
      </c>
      <c r="R343" t="s">
        <v>22</v>
      </c>
      <c r="S343">
        <v>97</v>
      </c>
      <c r="T343">
        <v>160</v>
      </c>
      <c r="U343">
        <v>128.5</v>
      </c>
      <c r="V343" t="s">
        <v>133</v>
      </c>
      <c r="W343" t="s">
        <v>26</v>
      </c>
      <c r="X343">
        <v>1</v>
      </c>
      <c r="Y343">
        <v>0</v>
      </c>
      <c r="Z343">
        <v>1</v>
      </c>
      <c r="AA343">
        <v>1</v>
      </c>
      <c r="AB343">
        <v>1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1</v>
      </c>
      <c r="AI343">
        <v>1</v>
      </c>
      <c r="AJ343">
        <v>0</v>
      </c>
      <c r="AK343">
        <v>0</v>
      </c>
      <c r="AL343">
        <v>0</v>
      </c>
      <c r="AM343">
        <v>0</v>
      </c>
    </row>
    <row r="344" spans="1:39" x14ac:dyDescent="0.25">
      <c r="A344">
        <v>343</v>
      </c>
      <c r="B344" t="s">
        <v>723</v>
      </c>
      <c r="C344" t="s">
        <v>78</v>
      </c>
      <c r="D344" t="s">
        <v>725</v>
      </c>
      <c r="E344">
        <v>3.7</v>
      </c>
      <c r="F344" t="str">
        <f t="shared" si="5"/>
        <v>Mountain</v>
      </c>
      <c r="G344" t="s">
        <v>1188</v>
      </c>
      <c r="H344" t="s">
        <v>128</v>
      </c>
      <c r="I344">
        <f>VLOOKUP(H344,Sheet1!$A$1:$C$51,3)</f>
        <v>1927</v>
      </c>
      <c r="J344">
        <f>VLOOKUP(H344,Sheet1!$A$1:$C$51,2)</f>
        <v>0.98</v>
      </c>
      <c r="K344" t="s">
        <v>724</v>
      </c>
      <c r="L344" t="s">
        <v>724</v>
      </c>
      <c r="M344" s="1" t="s">
        <v>19</v>
      </c>
      <c r="N344">
        <v>1966</v>
      </c>
      <c r="O344" t="s">
        <v>76</v>
      </c>
      <c r="P344" t="s">
        <v>33</v>
      </c>
      <c r="Q344" t="s">
        <v>34</v>
      </c>
      <c r="R344" t="s">
        <v>41</v>
      </c>
      <c r="S344">
        <v>49</v>
      </c>
      <c r="T344">
        <v>81</v>
      </c>
      <c r="U344">
        <v>65</v>
      </c>
      <c r="V344" t="s">
        <v>26</v>
      </c>
      <c r="W344" t="s">
        <v>26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</row>
    <row r="345" spans="1:39" x14ac:dyDescent="0.25">
      <c r="A345">
        <v>344</v>
      </c>
      <c r="B345" t="s">
        <v>554</v>
      </c>
      <c r="C345" t="s">
        <v>1256</v>
      </c>
      <c r="D345" t="s">
        <v>556</v>
      </c>
      <c r="E345">
        <v>3.5</v>
      </c>
      <c r="F345" t="str">
        <f t="shared" si="5"/>
        <v>Pacific</v>
      </c>
      <c r="G345" t="s">
        <v>1154</v>
      </c>
      <c r="H345" t="s">
        <v>73</v>
      </c>
      <c r="I345">
        <f>VLOOKUP(H345,Sheet1!$A$1:$C$51,3)</f>
        <v>2518</v>
      </c>
      <c r="J345">
        <f>VLOOKUP(H345,Sheet1!$A$1:$C$51,2)</f>
        <v>0.87</v>
      </c>
      <c r="K345" t="s">
        <v>555</v>
      </c>
      <c r="L345" t="s">
        <v>555</v>
      </c>
      <c r="M345" s="1" t="s">
        <v>19</v>
      </c>
      <c r="N345">
        <v>1996</v>
      </c>
      <c r="O345" t="s">
        <v>124</v>
      </c>
      <c r="P345" t="s">
        <v>33</v>
      </c>
      <c r="Q345" t="s">
        <v>34</v>
      </c>
      <c r="R345" t="s">
        <v>49</v>
      </c>
      <c r="S345">
        <v>42</v>
      </c>
      <c r="T345">
        <v>86</v>
      </c>
      <c r="U345">
        <v>64</v>
      </c>
      <c r="V345" t="s">
        <v>26</v>
      </c>
      <c r="W345" t="s">
        <v>26</v>
      </c>
      <c r="X345">
        <v>0</v>
      </c>
      <c r="Y345">
        <v>0</v>
      </c>
      <c r="Z345">
        <v>0</v>
      </c>
      <c r="AA345">
        <v>0</v>
      </c>
      <c r="AB345">
        <v>1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1</v>
      </c>
      <c r="AJ345">
        <v>0</v>
      </c>
      <c r="AK345">
        <v>0</v>
      </c>
      <c r="AL345">
        <v>0</v>
      </c>
      <c r="AM345">
        <v>0</v>
      </c>
    </row>
    <row r="346" spans="1:39" x14ac:dyDescent="0.25">
      <c r="A346">
        <v>345</v>
      </c>
      <c r="B346" t="s">
        <v>557</v>
      </c>
      <c r="C346" t="s">
        <v>113</v>
      </c>
      <c r="D346" t="s">
        <v>560</v>
      </c>
      <c r="E346">
        <v>3</v>
      </c>
      <c r="F346" t="str">
        <f t="shared" si="5"/>
        <v>Central</v>
      </c>
      <c r="G346" t="s">
        <v>1155</v>
      </c>
      <c r="H346" t="s">
        <v>451</v>
      </c>
      <c r="I346">
        <f>VLOOKUP(H346,Sheet1!$A$1:$C$51,3)</f>
        <v>1153</v>
      </c>
      <c r="J346">
        <f>VLOOKUP(H346,Sheet1!$A$1:$C$51,2)</f>
        <v>1.1100000000000001</v>
      </c>
      <c r="K346" t="s">
        <v>558</v>
      </c>
      <c r="L346" t="s">
        <v>558</v>
      </c>
      <c r="M346" s="1" t="s">
        <v>31</v>
      </c>
      <c r="N346">
        <v>1958</v>
      </c>
      <c r="O346" t="s">
        <v>20</v>
      </c>
      <c r="P346" t="s">
        <v>559</v>
      </c>
      <c r="Q346" t="s">
        <v>84</v>
      </c>
      <c r="R346" t="s">
        <v>96</v>
      </c>
      <c r="S346">
        <v>69</v>
      </c>
      <c r="T346">
        <v>127</v>
      </c>
      <c r="U346">
        <v>98</v>
      </c>
      <c r="V346" t="s">
        <v>133</v>
      </c>
      <c r="W346" t="s">
        <v>27</v>
      </c>
      <c r="X346">
        <v>1</v>
      </c>
      <c r="Y346">
        <v>0</v>
      </c>
      <c r="Z346">
        <v>0</v>
      </c>
      <c r="AA346">
        <v>0</v>
      </c>
      <c r="AB346">
        <v>1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</row>
    <row r="347" spans="1:39" x14ac:dyDescent="0.25">
      <c r="A347">
        <v>346</v>
      </c>
      <c r="B347" t="s">
        <v>192</v>
      </c>
      <c r="C347" t="s">
        <v>25</v>
      </c>
      <c r="D347" t="s">
        <v>122</v>
      </c>
      <c r="E347">
        <v>4.2</v>
      </c>
      <c r="F347" t="str">
        <f t="shared" si="5"/>
        <v>Pacific</v>
      </c>
      <c r="G347" t="s">
        <v>1058</v>
      </c>
      <c r="H347" t="s">
        <v>73</v>
      </c>
      <c r="I347">
        <f>VLOOKUP(H347,Sheet1!$A$1:$C$51,3)</f>
        <v>2518</v>
      </c>
      <c r="J347">
        <f>VLOOKUP(H347,Sheet1!$A$1:$C$51,2)</f>
        <v>0.87</v>
      </c>
      <c r="K347" t="s">
        <v>82</v>
      </c>
      <c r="L347" t="s">
        <v>82</v>
      </c>
      <c r="M347" s="1" t="s">
        <v>53</v>
      </c>
      <c r="N347">
        <v>2010</v>
      </c>
      <c r="O347" t="s">
        <v>20</v>
      </c>
      <c r="P347" t="s">
        <v>119</v>
      </c>
      <c r="Q347" t="s">
        <v>81</v>
      </c>
      <c r="R347" t="s">
        <v>55</v>
      </c>
      <c r="S347">
        <v>110</v>
      </c>
      <c r="T347">
        <v>175</v>
      </c>
      <c r="U347">
        <v>142.5</v>
      </c>
      <c r="V347" t="s">
        <v>26</v>
      </c>
      <c r="W347" t="s">
        <v>27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</row>
    <row r="348" spans="1:39" x14ac:dyDescent="0.25">
      <c r="A348">
        <v>347</v>
      </c>
      <c r="B348" t="s">
        <v>726</v>
      </c>
      <c r="C348" t="s">
        <v>25</v>
      </c>
      <c r="D348" t="s">
        <v>728</v>
      </c>
      <c r="E348">
        <v>3.9</v>
      </c>
      <c r="F348" t="str">
        <f t="shared" si="5"/>
        <v>Eastern</v>
      </c>
      <c r="G348" t="s">
        <v>1047</v>
      </c>
      <c r="H348" t="s">
        <v>57</v>
      </c>
      <c r="I348">
        <f>VLOOKUP(H348,Sheet1!$A$1:$C$51,3)</f>
        <v>1290</v>
      </c>
      <c r="J348">
        <f>VLOOKUP(H348,Sheet1!$A$1:$C$51,2)</f>
        <v>1.1000000000000001</v>
      </c>
      <c r="K348" t="s">
        <v>52</v>
      </c>
      <c r="L348" t="s">
        <v>727</v>
      </c>
      <c r="M348" s="1" t="s">
        <v>31</v>
      </c>
      <c r="N348">
        <v>1913</v>
      </c>
      <c r="O348" t="s">
        <v>60</v>
      </c>
      <c r="P348" t="s">
        <v>103</v>
      </c>
      <c r="Q348" t="s">
        <v>103</v>
      </c>
      <c r="R348" t="s">
        <v>96</v>
      </c>
      <c r="S348">
        <v>102</v>
      </c>
      <c r="T348">
        <v>172</v>
      </c>
      <c r="U348">
        <v>137</v>
      </c>
      <c r="V348" t="s">
        <v>133</v>
      </c>
      <c r="W348" t="s">
        <v>79</v>
      </c>
      <c r="X348">
        <v>1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</row>
    <row r="349" spans="1:39" x14ac:dyDescent="0.25">
      <c r="A349">
        <v>348</v>
      </c>
      <c r="B349" t="s">
        <v>184</v>
      </c>
      <c r="C349" t="s">
        <v>113</v>
      </c>
      <c r="D349" t="s">
        <v>127</v>
      </c>
      <c r="E349">
        <v>4</v>
      </c>
      <c r="F349" t="str">
        <f t="shared" si="5"/>
        <v>Mountain</v>
      </c>
      <c r="G349" t="s">
        <v>1059</v>
      </c>
      <c r="H349" t="s">
        <v>128</v>
      </c>
      <c r="I349">
        <f>VLOOKUP(H349,Sheet1!$A$1:$C$51,3)</f>
        <v>1927</v>
      </c>
      <c r="J349">
        <f>VLOOKUP(H349,Sheet1!$A$1:$C$51,2)</f>
        <v>0.98</v>
      </c>
      <c r="K349" t="s">
        <v>123</v>
      </c>
      <c r="L349" t="s">
        <v>123</v>
      </c>
      <c r="M349" s="1" t="s">
        <v>19</v>
      </c>
      <c r="N349">
        <v>1915</v>
      </c>
      <c r="O349" t="s">
        <v>124</v>
      </c>
      <c r="P349" t="s">
        <v>125</v>
      </c>
      <c r="Q349" t="s">
        <v>126</v>
      </c>
      <c r="R349" t="s">
        <v>49</v>
      </c>
      <c r="S349">
        <v>74</v>
      </c>
      <c r="T349">
        <v>124</v>
      </c>
      <c r="U349">
        <v>99</v>
      </c>
      <c r="V349" t="s">
        <v>26</v>
      </c>
      <c r="W349" t="s">
        <v>27</v>
      </c>
      <c r="X349">
        <v>1</v>
      </c>
      <c r="Y349">
        <v>0</v>
      </c>
      <c r="Z349">
        <v>1</v>
      </c>
      <c r="AA349">
        <v>0</v>
      </c>
      <c r="AB349">
        <v>1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</row>
    <row r="350" spans="1:39" x14ac:dyDescent="0.25">
      <c r="A350">
        <v>349</v>
      </c>
      <c r="B350" t="s">
        <v>563</v>
      </c>
      <c r="C350" t="s">
        <v>78</v>
      </c>
      <c r="D350" t="s">
        <v>564</v>
      </c>
      <c r="E350">
        <v>3.3</v>
      </c>
      <c r="F350" t="str">
        <f t="shared" si="5"/>
        <v>Central</v>
      </c>
      <c r="G350" t="s">
        <v>1109</v>
      </c>
      <c r="H350" t="s">
        <v>339</v>
      </c>
      <c r="I350">
        <f>VLOOKUP(H350,Sheet1!$A$1:$C$51,3)</f>
        <v>1141</v>
      </c>
      <c r="J350">
        <f>VLOOKUP(H350,Sheet1!$A$1:$C$51,2)</f>
        <v>1.0900000000000001</v>
      </c>
      <c r="K350" t="s">
        <v>337</v>
      </c>
      <c r="L350" t="s">
        <v>337</v>
      </c>
      <c r="M350" s="1" t="s">
        <v>19</v>
      </c>
      <c r="N350">
        <v>1964</v>
      </c>
      <c r="O350" t="s">
        <v>20</v>
      </c>
      <c r="P350" t="s">
        <v>551</v>
      </c>
      <c r="Q350" t="s">
        <v>197</v>
      </c>
      <c r="R350" t="s">
        <v>55</v>
      </c>
      <c r="S350">
        <v>40</v>
      </c>
      <c r="T350">
        <v>68</v>
      </c>
      <c r="U350">
        <v>54</v>
      </c>
      <c r="V350" t="s">
        <v>26</v>
      </c>
      <c r="W350" t="s">
        <v>26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</row>
    <row r="351" spans="1:39" x14ac:dyDescent="0.25">
      <c r="A351">
        <v>350</v>
      </c>
      <c r="B351" t="s">
        <v>180</v>
      </c>
      <c r="C351" t="s">
        <v>25</v>
      </c>
      <c r="D351" t="s">
        <v>730</v>
      </c>
      <c r="E351">
        <v>4.4000000000000004</v>
      </c>
      <c r="F351" t="str">
        <f t="shared" si="5"/>
        <v>Eastern</v>
      </c>
      <c r="G351" t="s">
        <v>1189</v>
      </c>
      <c r="H351" t="s">
        <v>105</v>
      </c>
      <c r="I351">
        <f>VLOOKUP(H351,Sheet1!$A$1:$C$51,3)</f>
        <v>2252</v>
      </c>
      <c r="J351">
        <f>VLOOKUP(H351,Sheet1!$A$1:$C$51,2)</f>
        <v>0.91</v>
      </c>
      <c r="K351" t="s">
        <v>729</v>
      </c>
      <c r="L351" t="s">
        <v>729</v>
      </c>
      <c r="M351" s="1" t="s">
        <v>45</v>
      </c>
      <c r="N351">
        <v>1984</v>
      </c>
      <c r="O351" t="s">
        <v>20</v>
      </c>
      <c r="P351" t="s">
        <v>176</v>
      </c>
      <c r="Q351" t="s">
        <v>81</v>
      </c>
      <c r="R351" t="s">
        <v>62</v>
      </c>
      <c r="S351">
        <v>108</v>
      </c>
      <c r="T351">
        <v>171</v>
      </c>
      <c r="U351">
        <v>139.5</v>
      </c>
      <c r="V351" t="s">
        <v>133</v>
      </c>
      <c r="W351" t="s">
        <v>27</v>
      </c>
      <c r="X351">
        <v>1</v>
      </c>
      <c r="Y351">
        <v>0</v>
      </c>
      <c r="Z351">
        <v>0</v>
      </c>
      <c r="AA351">
        <v>0</v>
      </c>
      <c r="AB351">
        <v>1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1</v>
      </c>
      <c r="AJ351">
        <v>1</v>
      </c>
      <c r="AK351">
        <v>0</v>
      </c>
      <c r="AL351">
        <v>0</v>
      </c>
      <c r="AM351">
        <v>0</v>
      </c>
    </row>
    <row r="352" spans="1:39" x14ac:dyDescent="0.25">
      <c r="A352">
        <v>351</v>
      </c>
      <c r="B352" t="s">
        <v>184</v>
      </c>
      <c r="C352" t="s">
        <v>113</v>
      </c>
      <c r="D352" t="s">
        <v>731</v>
      </c>
      <c r="E352">
        <v>3.4</v>
      </c>
      <c r="F352" t="str">
        <f t="shared" si="5"/>
        <v>Eastern</v>
      </c>
      <c r="G352" t="s">
        <v>1119</v>
      </c>
      <c r="H352" t="s">
        <v>37</v>
      </c>
      <c r="I352">
        <f>VLOOKUP(H352,Sheet1!$A$1:$C$51,3)</f>
        <v>2252</v>
      </c>
      <c r="J352">
        <f>VLOOKUP(H352,Sheet1!$A$1:$C$51,2)</f>
        <v>0.91</v>
      </c>
      <c r="K352" t="s">
        <v>379</v>
      </c>
      <c r="L352" t="s">
        <v>284</v>
      </c>
      <c r="M352" s="1" t="s">
        <v>59</v>
      </c>
      <c r="N352">
        <v>1999</v>
      </c>
      <c r="O352" t="s">
        <v>20</v>
      </c>
      <c r="P352" t="s">
        <v>173</v>
      </c>
      <c r="Q352" t="s">
        <v>81</v>
      </c>
      <c r="R352" t="s">
        <v>71</v>
      </c>
      <c r="S352">
        <v>76</v>
      </c>
      <c r="T352">
        <v>142</v>
      </c>
      <c r="U352">
        <v>109</v>
      </c>
      <c r="V352" t="s">
        <v>26</v>
      </c>
      <c r="W352" t="s">
        <v>27</v>
      </c>
      <c r="X352">
        <v>0</v>
      </c>
      <c r="Y352">
        <v>0</v>
      </c>
      <c r="Z352">
        <v>1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</row>
    <row r="353" spans="1:39" x14ac:dyDescent="0.25">
      <c r="A353">
        <v>352</v>
      </c>
      <c r="B353" t="s">
        <v>732</v>
      </c>
      <c r="C353" t="s">
        <v>25</v>
      </c>
      <c r="D353" t="s">
        <v>225</v>
      </c>
      <c r="E353">
        <v>3.3</v>
      </c>
      <c r="F353" t="str">
        <f t="shared" si="5"/>
        <v>Central</v>
      </c>
      <c r="G353" t="s">
        <v>1060</v>
      </c>
      <c r="H353" t="s">
        <v>140</v>
      </c>
      <c r="I353">
        <f>VLOOKUP(H353,Sheet1!$A$1:$C$51,3)</f>
        <v>1057</v>
      </c>
      <c r="J353">
        <f>VLOOKUP(H353,Sheet1!$A$1:$C$51,2)</f>
        <v>1.1200000000000001</v>
      </c>
      <c r="K353" t="s">
        <v>135</v>
      </c>
      <c r="L353" t="s">
        <v>224</v>
      </c>
      <c r="M353" s="1" t="s">
        <v>31</v>
      </c>
      <c r="N353">
        <v>1912</v>
      </c>
      <c r="O353" t="s">
        <v>20</v>
      </c>
      <c r="P353" t="s">
        <v>125</v>
      </c>
      <c r="Q353" t="s">
        <v>126</v>
      </c>
      <c r="R353" t="s">
        <v>96</v>
      </c>
      <c r="S353">
        <v>202</v>
      </c>
      <c r="T353">
        <v>306</v>
      </c>
      <c r="U353">
        <v>254</v>
      </c>
      <c r="V353" t="s">
        <v>26</v>
      </c>
      <c r="W353" t="s">
        <v>27</v>
      </c>
      <c r="X353">
        <v>1</v>
      </c>
      <c r="Y353">
        <v>0</v>
      </c>
      <c r="Z353">
        <v>0</v>
      </c>
      <c r="AA353">
        <v>0</v>
      </c>
      <c r="AB353">
        <v>0</v>
      </c>
      <c r="AC353">
        <v>1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</row>
    <row r="354" spans="1:39" x14ac:dyDescent="0.25">
      <c r="A354">
        <v>353</v>
      </c>
      <c r="B354" t="s">
        <v>733</v>
      </c>
      <c r="C354" t="s">
        <v>78</v>
      </c>
      <c r="D354" t="s">
        <v>734</v>
      </c>
      <c r="E354">
        <v>2.9</v>
      </c>
      <c r="F354" t="str">
        <f t="shared" si="5"/>
        <v>Pacific</v>
      </c>
      <c r="G354" t="s">
        <v>1134</v>
      </c>
      <c r="H354" t="s">
        <v>73</v>
      </c>
      <c r="I354">
        <f>VLOOKUP(H354,Sheet1!$A$1:$C$51,3)</f>
        <v>2518</v>
      </c>
      <c r="J354">
        <f>VLOOKUP(H354,Sheet1!$A$1:$C$51,2)</f>
        <v>0.87</v>
      </c>
      <c r="K354" t="s">
        <v>462</v>
      </c>
      <c r="L354" t="s">
        <v>82</v>
      </c>
      <c r="M354" s="1" t="s">
        <v>59</v>
      </c>
      <c r="N354">
        <v>2012</v>
      </c>
      <c r="O354" t="s">
        <v>108</v>
      </c>
      <c r="P354" t="s">
        <v>103</v>
      </c>
      <c r="Q354" t="s">
        <v>103</v>
      </c>
      <c r="R354" t="s">
        <v>55</v>
      </c>
      <c r="S354">
        <v>49</v>
      </c>
      <c r="T354">
        <v>97</v>
      </c>
      <c r="U354">
        <v>73</v>
      </c>
      <c r="V354" t="s">
        <v>26</v>
      </c>
      <c r="W354" t="s">
        <v>79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</row>
    <row r="355" spans="1:39" x14ac:dyDescent="0.25">
      <c r="A355">
        <v>354</v>
      </c>
      <c r="B355" t="s">
        <v>565</v>
      </c>
      <c r="C355" t="s">
        <v>78</v>
      </c>
      <c r="D355" t="s">
        <v>566</v>
      </c>
      <c r="E355">
        <v>2.7</v>
      </c>
      <c r="F355" t="str">
        <f t="shared" si="5"/>
        <v>Eastern</v>
      </c>
      <c r="G355" t="s">
        <v>1119</v>
      </c>
      <c r="H355" t="s">
        <v>37</v>
      </c>
      <c r="I355">
        <f>VLOOKUP(H355,Sheet1!$A$1:$C$51,3)</f>
        <v>2252</v>
      </c>
      <c r="J355">
        <f>VLOOKUP(H355,Sheet1!$A$1:$C$51,2)</f>
        <v>0.91</v>
      </c>
      <c r="K355" t="s">
        <v>379</v>
      </c>
      <c r="L355" t="s">
        <v>379</v>
      </c>
      <c r="M355" s="1" t="s">
        <v>59</v>
      </c>
      <c r="N355">
        <v>1961</v>
      </c>
      <c r="O355" t="s">
        <v>20</v>
      </c>
      <c r="P355" t="s">
        <v>103</v>
      </c>
      <c r="Q355" t="s">
        <v>103</v>
      </c>
      <c r="R355" t="s">
        <v>71</v>
      </c>
      <c r="S355">
        <v>49</v>
      </c>
      <c r="T355">
        <v>113</v>
      </c>
      <c r="U355">
        <v>81</v>
      </c>
      <c r="V355" t="s">
        <v>26</v>
      </c>
      <c r="W355" t="s">
        <v>79</v>
      </c>
      <c r="X355">
        <v>0</v>
      </c>
      <c r="Y355">
        <v>0</v>
      </c>
      <c r="Z355">
        <v>0</v>
      </c>
      <c r="AA355">
        <v>1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</row>
    <row r="356" spans="1:39" x14ac:dyDescent="0.25">
      <c r="A356">
        <v>355</v>
      </c>
      <c r="B356" t="s">
        <v>561</v>
      </c>
      <c r="C356" t="s">
        <v>78</v>
      </c>
      <c r="D356" t="s">
        <v>501</v>
      </c>
      <c r="E356">
        <v>3.6</v>
      </c>
      <c r="F356" t="str">
        <f t="shared" si="5"/>
        <v>Eastern</v>
      </c>
      <c r="G356" t="s">
        <v>1156</v>
      </c>
      <c r="H356" t="s">
        <v>502</v>
      </c>
      <c r="I356">
        <f>VLOOKUP(H356,Sheet1!$A$1:$C$51,3)</f>
        <v>1435</v>
      </c>
      <c r="J356">
        <f>VLOOKUP(H356,Sheet1!$A$1:$C$51,2)</f>
        <v>1.01</v>
      </c>
      <c r="K356" t="s">
        <v>562</v>
      </c>
      <c r="L356" t="s">
        <v>500</v>
      </c>
      <c r="M356" s="1" t="s">
        <v>45</v>
      </c>
      <c r="N356">
        <v>1935</v>
      </c>
      <c r="O356" t="s">
        <v>124</v>
      </c>
      <c r="P356" t="s">
        <v>33</v>
      </c>
      <c r="Q356" t="s">
        <v>34</v>
      </c>
      <c r="R356" t="s">
        <v>41</v>
      </c>
      <c r="S356">
        <v>43</v>
      </c>
      <c r="T356">
        <v>70</v>
      </c>
      <c r="U356">
        <v>56.5</v>
      </c>
      <c r="V356" t="s">
        <v>26</v>
      </c>
      <c r="W356" t="s">
        <v>26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</row>
    <row r="357" spans="1:39" x14ac:dyDescent="0.25">
      <c r="A357">
        <v>356</v>
      </c>
      <c r="B357" t="s">
        <v>735</v>
      </c>
      <c r="C357" t="s">
        <v>78</v>
      </c>
      <c r="D357" t="s">
        <v>704</v>
      </c>
      <c r="E357">
        <v>3.1</v>
      </c>
      <c r="F357" t="str">
        <f t="shared" si="5"/>
        <v>Eastern</v>
      </c>
      <c r="G357" t="s">
        <v>1190</v>
      </c>
      <c r="H357" t="s">
        <v>354</v>
      </c>
      <c r="I357">
        <f>VLOOKUP(H357,Sheet1!$A$1:$C$51,3)</f>
        <v>1234</v>
      </c>
      <c r="J357">
        <f>VLOOKUP(H357,Sheet1!$A$1:$C$51,2)</f>
        <v>1.07</v>
      </c>
      <c r="K357" t="s">
        <v>703</v>
      </c>
      <c r="L357" t="s">
        <v>703</v>
      </c>
      <c r="M357" s="1" t="s">
        <v>88</v>
      </c>
      <c r="N357">
        <v>1875</v>
      </c>
      <c r="O357" t="s">
        <v>20</v>
      </c>
      <c r="P357" t="s">
        <v>196</v>
      </c>
      <c r="Q357" t="s">
        <v>197</v>
      </c>
      <c r="R357" t="s">
        <v>96</v>
      </c>
      <c r="S357">
        <v>65</v>
      </c>
      <c r="T357">
        <v>134</v>
      </c>
      <c r="U357">
        <v>99.5</v>
      </c>
      <c r="V357" t="s">
        <v>26</v>
      </c>
      <c r="W357" t="s">
        <v>26</v>
      </c>
      <c r="X357">
        <v>0</v>
      </c>
      <c r="Y357">
        <v>0</v>
      </c>
      <c r="Z357">
        <v>0</v>
      </c>
      <c r="AA357">
        <v>1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</row>
    <row r="358" spans="1:39" x14ac:dyDescent="0.25">
      <c r="A358">
        <v>357</v>
      </c>
      <c r="B358" t="s">
        <v>736</v>
      </c>
      <c r="C358" t="s">
        <v>100</v>
      </c>
      <c r="D358" t="s">
        <v>738</v>
      </c>
      <c r="E358">
        <v>3.3</v>
      </c>
      <c r="F358" t="str">
        <f t="shared" si="5"/>
        <v>Eastern</v>
      </c>
      <c r="G358" t="s">
        <v>1191</v>
      </c>
      <c r="H358" t="s">
        <v>215</v>
      </c>
      <c r="I358">
        <f>VLOOKUP(H358,Sheet1!$A$1:$C$51,3)</f>
        <v>1113</v>
      </c>
      <c r="J358">
        <f>VLOOKUP(H358,Sheet1!$A$1:$C$51,2)</f>
        <v>1.1299999999999999</v>
      </c>
      <c r="K358" t="s">
        <v>737</v>
      </c>
      <c r="L358" t="s">
        <v>737</v>
      </c>
      <c r="M358" s="1" t="s">
        <v>19</v>
      </c>
      <c r="N358">
        <v>1989</v>
      </c>
      <c r="O358" t="s">
        <v>20</v>
      </c>
      <c r="P358" t="s">
        <v>125</v>
      </c>
      <c r="Q358" t="s">
        <v>126</v>
      </c>
      <c r="R358" t="s">
        <v>49</v>
      </c>
      <c r="S358">
        <v>32</v>
      </c>
      <c r="T358">
        <v>59</v>
      </c>
      <c r="U358">
        <v>45.5</v>
      </c>
      <c r="V358" t="s">
        <v>26</v>
      </c>
      <c r="W358" t="s">
        <v>26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</row>
    <row r="359" spans="1:39" x14ac:dyDescent="0.25">
      <c r="A359">
        <v>358</v>
      </c>
      <c r="B359" t="s">
        <v>567</v>
      </c>
      <c r="C359" t="s">
        <v>113</v>
      </c>
      <c r="D359" t="s">
        <v>739</v>
      </c>
      <c r="E359">
        <v>4.5</v>
      </c>
      <c r="F359" t="str">
        <f t="shared" si="5"/>
        <v>Eastern</v>
      </c>
      <c r="G359" t="s">
        <v>1093</v>
      </c>
      <c r="H359" t="s">
        <v>275</v>
      </c>
      <c r="I359">
        <f>VLOOKUP(H359,Sheet1!$A$1:$C$51,3)</f>
        <v>1057</v>
      </c>
      <c r="J359">
        <f>VLOOKUP(H359,Sheet1!$A$1:$C$51,2)</f>
        <v>1.1200000000000001</v>
      </c>
      <c r="K359" t="s">
        <v>272</v>
      </c>
      <c r="L359" t="s">
        <v>272</v>
      </c>
      <c r="M359" s="1" t="s">
        <v>53</v>
      </c>
      <c r="N359">
        <v>1996</v>
      </c>
      <c r="O359" t="s">
        <v>20</v>
      </c>
      <c r="P359" t="s">
        <v>70</v>
      </c>
      <c r="Q359" t="s">
        <v>40</v>
      </c>
      <c r="R359" t="s">
        <v>71</v>
      </c>
      <c r="S359">
        <v>87</v>
      </c>
      <c r="T359">
        <v>158</v>
      </c>
      <c r="U359">
        <v>122.5</v>
      </c>
      <c r="V359" t="s">
        <v>133</v>
      </c>
      <c r="W359" t="s">
        <v>26</v>
      </c>
      <c r="X359">
        <v>1</v>
      </c>
      <c r="Y359">
        <v>1</v>
      </c>
      <c r="Z359">
        <v>1</v>
      </c>
      <c r="AA359">
        <v>0</v>
      </c>
      <c r="AB359">
        <v>1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1</v>
      </c>
      <c r="AI359">
        <v>0</v>
      </c>
      <c r="AJ359">
        <v>0</v>
      </c>
      <c r="AK359">
        <v>0</v>
      </c>
      <c r="AL359">
        <v>1</v>
      </c>
      <c r="AM359">
        <v>0</v>
      </c>
    </row>
    <row r="360" spans="1:39" x14ac:dyDescent="0.25">
      <c r="A360">
        <v>359</v>
      </c>
      <c r="B360" t="s">
        <v>740</v>
      </c>
      <c r="C360" t="s">
        <v>25</v>
      </c>
      <c r="D360" t="s">
        <v>320</v>
      </c>
      <c r="E360">
        <v>3.9</v>
      </c>
      <c r="F360" t="str">
        <f t="shared" si="5"/>
        <v>Central</v>
      </c>
      <c r="G360" t="s">
        <v>1060</v>
      </c>
      <c r="H360" t="s">
        <v>140</v>
      </c>
      <c r="I360">
        <f>VLOOKUP(H360,Sheet1!$A$1:$C$51,3)</f>
        <v>1057</v>
      </c>
      <c r="J360">
        <f>VLOOKUP(H360,Sheet1!$A$1:$C$51,2)</f>
        <v>1.1200000000000001</v>
      </c>
      <c r="K360" t="s">
        <v>135</v>
      </c>
      <c r="L360" t="s">
        <v>135</v>
      </c>
      <c r="M360" s="1" t="s">
        <v>88</v>
      </c>
      <c r="N360">
        <v>1968</v>
      </c>
      <c r="O360" t="s">
        <v>60</v>
      </c>
      <c r="P360" t="s">
        <v>319</v>
      </c>
      <c r="Q360" t="s">
        <v>66</v>
      </c>
      <c r="R360" t="s">
        <v>62</v>
      </c>
      <c r="S360">
        <v>107</v>
      </c>
      <c r="T360">
        <v>173</v>
      </c>
      <c r="U360">
        <v>140</v>
      </c>
      <c r="V360" t="s">
        <v>133</v>
      </c>
      <c r="W360" t="s">
        <v>26</v>
      </c>
      <c r="X360">
        <v>1</v>
      </c>
      <c r="Y360">
        <v>0</v>
      </c>
      <c r="Z360">
        <v>0</v>
      </c>
      <c r="AA360">
        <v>1</v>
      </c>
      <c r="AB360">
        <v>1</v>
      </c>
      <c r="AC360">
        <v>1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</row>
    <row r="361" spans="1:39" x14ac:dyDescent="0.25">
      <c r="A361">
        <v>360</v>
      </c>
      <c r="B361" t="s">
        <v>741</v>
      </c>
      <c r="C361" t="s">
        <v>25</v>
      </c>
      <c r="D361" t="s">
        <v>335</v>
      </c>
      <c r="E361">
        <v>3.2</v>
      </c>
      <c r="F361" t="str">
        <f t="shared" si="5"/>
        <v>Eastern</v>
      </c>
      <c r="G361" t="s">
        <v>1192</v>
      </c>
      <c r="H361" t="s">
        <v>91</v>
      </c>
      <c r="I361">
        <f>VLOOKUP(H361,Sheet1!$A$1:$C$51,3)</f>
        <v>1526</v>
      </c>
      <c r="J361">
        <f>VLOOKUP(H361,Sheet1!$A$1:$C$51,2)</f>
        <v>1.04</v>
      </c>
      <c r="K361" t="s">
        <v>742</v>
      </c>
      <c r="L361" t="s">
        <v>333</v>
      </c>
      <c r="M361" s="1" t="s">
        <v>88</v>
      </c>
      <c r="N361">
        <v>1958</v>
      </c>
      <c r="O361" t="s">
        <v>124</v>
      </c>
      <c r="P361" t="s">
        <v>334</v>
      </c>
      <c r="Q361" t="s">
        <v>46</v>
      </c>
      <c r="R361" t="s">
        <v>62</v>
      </c>
      <c r="S361">
        <v>56</v>
      </c>
      <c r="T361">
        <v>99</v>
      </c>
      <c r="U361">
        <v>77.5</v>
      </c>
      <c r="V361" t="s">
        <v>133</v>
      </c>
      <c r="W361" t="s">
        <v>79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</row>
    <row r="362" spans="1:39" x14ac:dyDescent="0.25">
      <c r="A362">
        <v>361</v>
      </c>
      <c r="B362" t="s">
        <v>743</v>
      </c>
      <c r="C362" t="s">
        <v>78</v>
      </c>
      <c r="D362" t="s">
        <v>746</v>
      </c>
      <c r="E362">
        <v>3.3</v>
      </c>
      <c r="F362" t="str">
        <f t="shared" si="5"/>
        <v>Eastern</v>
      </c>
      <c r="G362" t="s">
        <v>1055</v>
      </c>
      <c r="H362" t="s">
        <v>105</v>
      </c>
      <c r="I362">
        <f>VLOOKUP(H362,Sheet1!$A$1:$C$51,3)</f>
        <v>2252</v>
      </c>
      <c r="J362">
        <f>VLOOKUP(H362,Sheet1!$A$1:$C$51,2)</f>
        <v>0.91</v>
      </c>
      <c r="K362" t="s">
        <v>101</v>
      </c>
      <c r="L362" t="s">
        <v>101</v>
      </c>
      <c r="M362" s="2" t="s">
        <v>1041</v>
      </c>
      <c r="N362">
        <v>1976</v>
      </c>
      <c r="O362" t="s">
        <v>20</v>
      </c>
      <c r="P362" t="s">
        <v>744</v>
      </c>
      <c r="Q362" t="s">
        <v>745</v>
      </c>
      <c r="R362" t="s">
        <v>55</v>
      </c>
      <c r="S362">
        <v>52</v>
      </c>
      <c r="T362">
        <v>58</v>
      </c>
      <c r="U362">
        <v>55</v>
      </c>
      <c r="V362" t="s">
        <v>26</v>
      </c>
      <c r="W362" t="s">
        <v>26</v>
      </c>
      <c r="X362">
        <v>0</v>
      </c>
      <c r="Y362">
        <v>0</v>
      </c>
      <c r="Z362">
        <v>0</v>
      </c>
      <c r="AA362">
        <v>1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</row>
    <row r="363" spans="1:39" x14ac:dyDescent="0.25">
      <c r="A363">
        <v>362</v>
      </c>
      <c r="B363" t="s">
        <v>747</v>
      </c>
      <c r="C363" t="s">
        <v>78</v>
      </c>
      <c r="D363" t="s">
        <v>704</v>
      </c>
      <c r="E363">
        <v>3.1</v>
      </c>
      <c r="F363" t="str">
        <f t="shared" si="5"/>
        <v>Eastern</v>
      </c>
      <c r="G363" t="s">
        <v>1190</v>
      </c>
      <c r="H363" t="s">
        <v>354</v>
      </c>
      <c r="I363">
        <f>VLOOKUP(H363,Sheet1!$A$1:$C$51,3)</f>
        <v>1234</v>
      </c>
      <c r="J363">
        <f>VLOOKUP(H363,Sheet1!$A$1:$C$51,2)</f>
        <v>1.07</v>
      </c>
      <c r="K363" t="s">
        <v>703</v>
      </c>
      <c r="L363" t="s">
        <v>703</v>
      </c>
      <c r="M363" s="1" t="s">
        <v>88</v>
      </c>
      <c r="N363">
        <v>1875</v>
      </c>
      <c r="O363" t="s">
        <v>20</v>
      </c>
      <c r="P363" t="s">
        <v>196</v>
      </c>
      <c r="Q363" t="s">
        <v>197</v>
      </c>
      <c r="R363" t="s">
        <v>96</v>
      </c>
      <c r="S363">
        <v>80</v>
      </c>
      <c r="T363">
        <v>155</v>
      </c>
      <c r="U363">
        <v>117.5</v>
      </c>
      <c r="V363" t="s">
        <v>133</v>
      </c>
      <c r="W363" t="s">
        <v>27</v>
      </c>
      <c r="X363">
        <v>0</v>
      </c>
      <c r="Y363">
        <v>0</v>
      </c>
      <c r="Z363">
        <v>0</v>
      </c>
      <c r="AA363">
        <v>1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</row>
    <row r="364" spans="1:39" x14ac:dyDescent="0.25">
      <c r="A364">
        <v>363</v>
      </c>
      <c r="B364" t="s">
        <v>748</v>
      </c>
      <c r="C364" t="s">
        <v>78</v>
      </c>
      <c r="D364" t="s">
        <v>749</v>
      </c>
      <c r="E364">
        <v>2.4</v>
      </c>
      <c r="F364" t="str">
        <f t="shared" si="5"/>
        <v>Pacific</v>
      </c>
      <c r="G364" t="s">
        <v>1084</v>
      </c>
      <c r="H364" t="s">
        <v>73</v>
      </c>
      <c r="I364">
        <f>VLOOKUP(H364,Sheet1!$A$1:$C$51,3)</f>
        <v>2518</v>
      </c>
      <c r="J364">
        <f>VLOOKUP(H364,Sheet1!$A$1:$C$51,2)</f>
        <v>0.87</v>
      </c>
      <c r="K364" t="s">
        <v>233</v>
      </c>
      <c r="L364" t="s">
        <v>233</v>
      </c>
      <c r="M364" s="1" t="s">
        <v>19</v>
      </c>
      <c r="N364">
        <v>2006</v>
      </c>
      <c r="O364" t="s">
        <v>20</v>
      </c>
      <c r="P364" t="s">
        <v>103</v>
      </c>
      <c r="Q364" t="s">
        <v>103</v>
      </c>
      <c r="R364" t="s">
        <v>22</v>
      </c>
      <c r="S364">
        <v>43</v>
      </c>
      <c r="T364">
        <v>98</v>
      </c>
      <c r="U364">
        <v>70.5</v>
      </c>
      <c r="V364" t="s">
        <v>26</v>
      </c>
      <c r="W364" t="s">
        <v>27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</row>
    <row r="365" spans="1:39" x14ac:dyDescent="0.25">
      <c r="A365">
        <v>364</v>
      </c>
      <c r="B365" t="s">
        <v>750</v>
      </c>
      <c r="C365" t="s">
        <v>1256</v>
      </c>
      <c r="D365" t="s">
        <v>751</v>
      </c>
      <c r="E365">
        <v>4.8</v>
      </c>
      <c r="F365" t="str">
        <f t="shared" si="5"/>
        <v>Pacific</v>
      </c>
      <c r="G365" t="s">
        <v>1058</v>
      </c>
      <c r="H365" t="s">
        <v>73</v>
      </c>
      <c r="I365">
        <f>VLOOKUP(H365,Sheet1!$A$1:$C$51,3)</f>
        <v>2518</v>
      </c>
      <c r="J365">
        <f>VLOOKUP(H365,Sheet1!$A$1:$C$51,2)</f>
        <v>0.87</v>
      </c>
      <c r="K365" t="s">
        <v>82</v>
      </c>
      <c r="L365" t="s">
        <v>82</v>
      </c>
      <c r="M365" s="1" t="s">
        <v>53</v>
      </c>
      <c r="N365">
        <v>2011</v>
      </c>
      <c r="O365" t="s">
        <v>20</v>
      </c>
      <c r="P365" t="s">
        <v>176</v>
      </c>
      <c r="Q365" t="s">
        <v>81</v>
      </c>
      <c r="R365" t="s">
        <v>71</v>
      </c>
      <c r="S365">
        <v>45</v>
      </c>
      <c r="T365">
        <v>78</v>
      </c>
      <c r="U365">
        <v>61.5</v>
      </c>
      <c r="V365" t="s">
        <v>26</v>
      </c>
      <c r="W365" t="s">
        <v>26</v>
      </c>
      <c r="X365">
        <v>0</v>
      </c>
      <c r="Y365">
        <v>0</v>
      </c>
      <c r="Z365">
        <v>0</v>
      </c>
      <c r="AA365">
        <v>1</v>
      </c>
      <c r="AB365">
        <v>1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1</v>
      </c>
      <c r="AJ365">
        <v>0</v>
      </c>
      <c r="AK365">
        <v>0</v>
      </c>
      <c r="AL365">
        <v>0</v>
      </c>
      <c r="AM365">
        <v>0</v>
      </c>
    </row>
    <row r="366" spans="1:39" x14ac:dyDescent="0.25">
      <c r="A366">
        <v>365</v>
      </c>
      <c r="B366" t="s">
        <v>752</v>
      </c>
      <c r="C366" t="s">
        <v>78</v>
      </c>
      <c r="D366" t="s">
        <v>755</v>
      </c>
      <c r="E366">
        <v>2.9</v>
      </c>
      <c r="F366" t="str">
        <f t="shared" si="5"/>
        <v>Eastern</v>
      </c>
      <c r="G366" t="s">
        <v>1193</v>
      </c>
      <c r="H366" t="s">
        <v>57</v>
      </c>
      <c r="I366">
        <f>VLOOKUP(H366,Sheet1!$A$1:$C$51,3)</f>
        <v>1290</v>
      </c>
      <c r="J366">
        <f>VLOOKUP(H366,Sheet1!$A$1:$C$51,2)</f>
        <v>1.1000000000000001</v>
      </c>
      <c r="K366" t="s">
        <v>753</v>
      </c>
      <c r="L366" t="s">
        <v>754</v>
      </c>
      <c r="M366" s="1" t="s">
        <v>45</v>
      </c>
      <c r="N366">
        <v>2015</v>
      </c>
      <c r="O366" t="s">
        <v>20</v>
      </c>
      <c r="P366" t="s">
        <v>103</v>
      </c>
      <c r="Q366" t="s">
        <v>103</v>
      </c>
      <c r="R366" t="s">
        <v>55</v>
      </c>
      <c r="S366">
        <v>44</v>
      </c>
      <c r="T366">
        <v>96</v>
      </c>
      <c r="U366">
        <v>70</v>
      </c>
      <c r="V366" t="s">
        <v>26</v>
      </c>
      <c r="W366" t="s">
        <v>26</v>
      </c>
      <c r="X366">
        <v>0</v>
      </c>
      <c r="Y366">
        <v>0</v>
      </c>
      <c r="Z366">
        <v>0</v>
      </c>
      <c r="AA366">
        <v>1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</row>
    <row r="367" spans="1:39" x14ac:dyDescent="0.25">
      <c r="A367">
        <v>366</v>
      </c>
      <c r="B367" t="s">
        <v>756</v>
      </c>
      <c r="C367" t="s">
        <v>78</v>
      </c>
      <c r="D367" t="s">
        <v>755</v>
      </c>
      <c r="E367">
        <v>2.9</v>
      </c>
      <c r="F367" t="str">
        <f t="shared" si="5"/>
        <v>Eastern</v>
      </c>
      <c r="G367" t="s">
        <v>1194</v>
      </c>
      <c r="H367" t="s">
        <v>260</v>
      </c>
      <c r="I367">
        <f>VLOOKUP(H367,Sheet1!$A$1:$C$51,3)</f>
        <v>1262</v>
      </c>
      <c r="J367">
        <f>VLOOKUP(H367,Sheet1!$A$1:$C$51,2)</f>
        <v>1.08</v>
      </c>
      <c r="K367" t="s">
        <v>757</v>
      </c>
      <c r="L367" t="s">
        <v>754</v>
      </c>
      <c r="M367" s="1" t="s">
        <v>45</v>
      </c>
      <c r="N367">
        <v>2015</v>
      </c>
      <c r="O367" t="s">
        <v>20</v>
      </c>
      <c r="P367" t="s">
        <v>103</v>
      </c>
      <c r="Q367" t="s">
        <v>103</v>
      </c>
      <c r="R367" t="s">
        <v>55</v>
      </c>
      <c r="S367">
        <v>50</v>
      </c>
      <c r="T367">
        <v>110</v>
      </c>
      <c r="U367">
        <v>80</v>
      </c>
      <c r="V367" t="s">
        <v>133</v>
      </c>
      <c r="W367" t="s">
        <v>26</v>
      </c>
      <c r="X367">
        <v>0</v>
      </c>
      <c r="Y367">
        <v>0</v>
      </c>
      <c r="Z367">
        <v>0</v>
      </c>
      <c r="AA367">
        <v>1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</row>
    <row r="368" spans="1:39" x14ac:dyDescent="0.25">
      <c r="A368">
        <v>367</v>
      </c>
      <c r="B368" t="s">
        <v>758</v>
      </c>
      <c r="C368" t="s">
        <v>113</v>
      </c>
      <c r="D368" t="s">
        <v>760</v>
      </c>
      <c r="E368">
        <v>3.4</v>
      </c>
      <c r="F368" t="str">
        <f t="shared" si="5"/>
        <v>Eastern</v>
      </c>
      <c r="G368" t="s">
        <v>1195</v>
      </c>
      <c r="H368" t="s">
        <v>105</v>
      </c>
      <c r="I368">
        <f>VLOOKUP(H368,Sheet1!$A$1:$C$51,3)</f>
        <v>2252</v>
      </c>
      <c r="J368">
        <f>VLOOKUP(H368,Sheet1!$A$1:$C$51,2)</f>
        <v>0.91</v>
      </c>
      <c r="K368" t="s">
        <v>759</v>
      </c>
      <c r="L368" t="s">
        <v>759</v>
      </c>
      <c r="M368" s="1" t="s">
        <v>45</v>
      </c>
      <c r="N368">
        <v>1988</v>
      </c>
      <c r="O368" t="s">
        <v>20</v>
      </c>
      <c r="P368" t="s">
        <v>125</v>
      </c>
      <c r="Q368" t="s">
        <v>126</v>
      </c>
      <c r="R368" t="s">
        <v>41</v>
      </c>
      <c r="S368">
        <v>61</v>
      </c>
      <c r="T368">
        <v>119</v>
      </c>
      <c r="U368">
        <v>90</v>
      </c>
      <c r="V368" t="s">
        <v>26</v>
      </c>
      <c r="W368" t="s">
        <v>26</v>
      </c>
      <c r="X368">
        <v>0</v>
      </c>
      <c r="Y368">
        <v>1</v>
      </c>
      <c r="Z368">
        <v>0</v>
      </c>
      <c r="AA368">
        <v>1</v>
      </c>
      <c r="AB368">
        <v>1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1</v>
      </c>
      <c r="AI368">
        <v>0</v>
      </c>
      <c r="AJ368">
        <v>0</v>
      </c>
      <c r="AK368">
        <v>0</v>
      </c>
      <c r="AL368">
        <v>0</v>
      </c>
      <c r="AM368">
        <v>0</v>
      </c>
    </row>
    <row r="369" spans="1:39" x14ac:dyDescent="0.25">
      <c r="A369">
        <v>368</v>
      </c>
      <c r="B369" t="s">
        <v>761</v>
      </c>
      <c r="C369" t="s">
        <v>78</v>
      </c>
      <c r="D369" t="s">
        <v>1039</v>
      </c>
      <c r="E369">
        <v>-1</v>
      </c>
      <c r="F369" t="str">
        <f t="shared" si="5"/>
        <v>Eastern</v>
      </c>
      <c r="G369" t="s">
        <v>1055</v>
      </c>
      <c r="H369" t="s">
        <v>105</v>
      </c>
      <c r="I369">
        <f>VLOOKUP(H369,Sheet1!$A$1:$C$51,3)</f>
        <v>2252</v>
      </c>
      <c r="J369">
        <f>VLOOKUP(H369,Sheet1!$A$1:$C$51,2)</f>
        <v>0.91</v>
      </c>
      <c r="K369" t="s">
        <v>101</v>
      </c>
      <c r="L369" t="s">
        <v>581</v>
      </c>
      <c r="M369" s="1" t="s">
        <v>1042</v>
      </c>
      <c r="N369">
        <v>1977</v>
      </c>
      <c r="O369" t="s">
        <v>20</v>
      </c>
      <c r="P369" t="s">
        <v>176</v>
      </c>
      <c r="Q369" t="s">
        <v>81</v>
      </c>
      <c r="R369" t="s">
        <v>55</v>
      </c>
      <c r="S369">
        <v>100</v>
      </c>
      <c r="T369">
        <v>140</v>
      </c>
      <c r="U369">
        <v>120</v>
      </c>
      <c r="V369" t="s">
        <v>26</v>
      </c>
      <c r="W369" t="s">
        <v>79</v>
      </c>
      <c r="X369">
        <v>0</v>
      </c>
      <c r="Y369">
        <v>0</v>
      </c>
      <c r="Z369">
        <v>0</v>
      </c>
      <c r="AA369">
        <v>1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</row>
    <row r="370" spans="1:39" x14ac:dyDescent="0.25">
      <c r="A370">
        <v>369</v>
      </c>
      <c r="B370" t="s">
        <v>762</v>
      </c>
      <c r="C370" t="s">
        <v>78</v>
      </c>
      <c r="D370" t="s">
        <v>443</v>
      </c>
      <c r="E370">
        <v>2.6</v>
      </c>
      <c r="F370" t="str">
        <f t="shared" si="5"/>
        <v>Eastern</v>
      </c>
      <c r="G370" t="s">
        <v>1097</v>
      </c>
      <c r="H370" t="s">
        <v>255</v>
      </c>
      <c r="I370">
        <f>VLOOKUP(H370,Sheet1!$A$1:$C$51,3)</f>
        <v>1242</v>
      </c>
      <c r="J370">
        <f>VLOOKUP(H370,Sheet1!$A$1:$C$51,2)</f>
        <v>1.03</v>
      </c>
      <c r="K370" t="s">
        <v>286</v>
      </c>
      <c r="L370" t="s">
        <v>286</v>
      </c>
      <c r="M370" s="1" t="s">
        <v>19</v>
      </c>
      <c r="N370">
        <v>1984</v>
      </c>
      <c r="O370" t="s">
        <v>441</v>
      </c>
      <c r="P370" t="s">
        <v>442</v>
      </c>
      <c r="Q370" t="s">
        <v>348</v>
      </c>
      <c r="R370" t="s">
        <v>55</v>
      </c>
      <c r="S370">
        <v>56</v>
      </c>
      <c r="T370">
        <v>91</v>
      </c>
      <c r="U370">
        <v>73.5</v>
      </c>
      <c r="V370" t="s">
        <v>26</v>
      </c>
      <c r="W370" t="s">
        <v>79</v>
      </c>
      <c r="X370">
        <v>0</v>
      </c>
      <c r="Y370">
        <v>0</v>
      </c>
      <c r="Z370">
        <v>0</v>
      </c>
      <c r="AA370">
        <v>1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</row>
    <row r="371" spans="1:39" x14ac:dyDescent="0.25">
      <c r="A371">
        <v>370</v>
      </c>
      <c r="B371" t="s">
        <v>16</v>
      </c>
      <c r="C371" t="s">
        <v>25</v>
      </c>
      <c r="D371" t="s">
        <v>222</v>
      </c>
      <c r="E371">
        <v>3.8</v>
      </c>
      <c r="F371" t="str">
        <f t="shared" si="5"/>
        <v>Eastern</v>
      </c>
      <c r="G371" t="s">
        <v>1080</v>
      </c>
      <c r="H371" t="s">
        <v>43</v>
      </c>
      <c r="I371">
        <f>VLOOKUP(H371,Sheet1!$A$1:$C$51,3)</f>
        <v>1590</v>
      </c>
      <c r="J371">
        <f>VLOOKUP(H371,Sheet1!$A$1:$C$51,2)</f>
        <v>0.99</v>
      </c>
      <c r="K371" t="s">
        <v>221</v>
      </c>
      <c r="L371" t="s">
        <v>221</v>
      </c>
      <c r="M371" s="1" t="s">
        <v>19</v>
      </c>
      <c r="N371">
        <v>1984</v>
      </c>
      <c r="O371" t="s">
        <v>108</v>
      </c>
      <c r="P371" t="s">
        <v>54</v>
      </c>
      <c r="Q371" t="s">
        <v>40</v>
      </c>
      <c r="R371" t="s">
        <v>55</v>
      </c>
      <c r="S371">
        <v>68</v>
      </c>
      <c r="T371">
        <v>114</v>
      </c>
      <c r="U371">
        <v>91</v>
      </c>
      <c r="V371" t="s">
        <v>26</v>
      </c>
      <c r="W371" t="s">
        <v>26</v>
      </c>
      <c r="X371">
        <v>1</v>
      </c>
      <c r="Y371">
        <v>0</v>
      </c>
      <c r="Z371">
        <v>0</v>
      </c>
      <c r="AA371">
        <v>1</v>
      </c>
      <c r="AB371">
        <v>1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1</v>
      </c>
      <c r="AI371">
        <v>1</v>
      </c>
      <c r="AJ371">
        <v>0</v>
      </c>
      <c r="AK371">
        <v>0</v>
      </c>
      <c r="AL371">
        <v>0</v>
      </c>
      <c r="AM371">
        <v>0</v>
      </c>
    </row>
    <row r="372" spans="1:39" x14ac:dyDescent="0.25">
      <c r="A372">
        <v>371</v>
      </c>
      <c r="B372" t="s">
        <v>16</v>
      </c>
      <c r="C372" t="s">
        <v>25</v>
      </c>
      <c r="D372" t="s">
        <v>203</v>
      </c>
      <c r="E372">
        <v>5</v>
      </c>
      <c r="F372" t="str">
        <f t="shared" si="5"/>
        <v>Eastern</v>
      </c>
      <c r="G372" t="s">
        <v>1075</v>
      </c>
      <c r="H372" t="s">
        <v>204</v>
      </c>
      <c r="I372">
        <f>VLOOKUP(H372,Sheet1!$A$1:$C$51,3)</f>
        <v>1803</v>
      </c>
      <c r="J372">
        <f>VLOOKUP(H372,Sheet1!$A$1:$C$51,2)</f>
        <v>0.94</v>
      </c>
      <c r="K372" t="s">
        <v>200</v>
      </c>
      <c r="L372" t="s">
        <v>201</v>
      </c>
      <c r="M372" s="1" t="s">
        <v>202</v>
      </c>
      <c r="N372">
        <v>2008</v>
      </c>
      <c r="O372" t="s">
        <v>20</v>
      </c>
      <c r="P372" t="s">
        <v>119</v>
      </c>
      <c r="Q372" t="s">
        <v>81</v>
      </c>
      <c r="R372" t="s">
        <v>55</v>
      </c>
      <c r="S372">
        <v>150</v>
      </c>
      <c r="T372">
        <v>160</v>
      </c>
      <c r="U372">
        <v>155</v>
      </c>
      <c r="V372" t="s">
        <v>26</v>
      </c>
      <c r="W372" t="s">
        <v>26</v>
      </c>
      <c r="X372">
        <v>0</v>
      </c>
      <c r="Y372">
        <v>0</v>
      </c>
      <c r="Z372">
        <v>1</v>
      </c>
      <c r="AA372">
        <v>1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</row>
    <row r="373" spans="1:39" x14ac:dyDescent="0.25">
      <c r="A373">
        <v>372</v>
      </c>
      <c r="B373" t="s">
        <v>763</v>
      </c>
      <c r="C373" t="s">
        <v>1258</v>
      </c>
      <c r="D373" t="s">
        <v>460</v>
      </c>
      <c r="E373">
        <v>3.6</v>
      </c>
      <c r="F373" t="str">
        <f t="shared" si="5"/>
        <v>Eastern</v>
      </c>
      <c r="G373" t="s">
        <v>1081</v>
      </c>
      <c r="H373" t="s">
        <v>105</v>
      </c>
      <c r="I373">
        <f>VLOOKUP(H373,Sheet1!$A$1:$C$51,3)</f>
        <v>2252</v>
      </c>
      <c r="J373">
        <f>VLOOKUP(H373,Sheet1!$A$1:$C$51,2)</f>
        <v>0.91</v>
      </c>
      <c r="K373" t="s">
        <v>224</v>
      </c>
      <c r="L373" t="s">
        <v>459</v>
      </c>
      <c r="M373" s="1" t="s">
        <v>88</v>
      </c>
      <c r="N373">
        <v>1851</v>
      </c>
      <c r="O373" t="s">
        <v>20</v>
      </c>
      <c r="P373" t="s">
        <v>125</v>
      </c>
      <c r="Q373" t="s">
        <v>126</v>
      </c>
      <c r="R373" t="s">
        <v>96</v>
      </c>
      <c r="S373">
        <v>101</v>
      </c>
      <c r="T373">
        <v>158</v>
      </c>
      <c r="U373">
        <v>129.5</v>
      </c>
      <c r="V373" t="s">
        <v>26</v>
      </c>
      <c r="W373" t="s">
        <v>26</v>
      </c>
      <c r="X373">
        <v>1</v>
      </c>
      <c r="Y373">
        <v>1</v>
      </c>
      <c r="Z373">
        <v>1</v>
      </c>
      <c r="AA373">
        <v>1</v>
      </c>
      <c r="AB373">
        <v>1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1</v>
      </c>
      <c r="AI373">
        <v>1</v>
      </c>
      <c r="AJ373">
        <v>1</v>
      </c>
      <c r="AK373">
        <v>0</v>
      </c>
      <c r="AL373">
        <v>0</v>
      </c>
      <c r="AM373">
        <v>0</v>
      </c>
    </row>
    <row r="374" spans="1:39" x14ac:dyDescent="0.25">
      <c r="A374">
        <v>373</v>
      </c>
      <c r="B374" t="s">
        <v>764</v>
      </c>
      <c r="C374" t="s">
        <v>25</v>
      </c>
      <c r="D374" t="s">
        <v>149</v>
      </c>
      <c r="E374">
        <v>4</v>
      </c>
      <c r="F374" t="str">
        <f t="shared" si="5"/>
        <v>Eastern</v>
      </c>
      <c r="G374" t="s">
        <v>1047</v>
      </c>
      <c r="H374" t="s">
        <v>57</v>
      </c>
      <c r="I374">
        <f>VLOOKUP(H374,Sheet1!$A$1:$C$51,3)</f>
        <v>1290</v>
      </c>
      <c r="J374">
        <f>VLOOKUP(H374,Sheet1!$A$1:$C$51,2)</f>
        <v>1.1000000000000001</v>
      </c>
      <c r="K374" t="s">
        <v>52</v>
      </c>
      <c r="L374" t="s">
        <v>52</v>
      </c>
      <c r="M374" s="1" t="s">
        <v>31</v>
      </c>
      <c r="N374">
        <v>1849</v>
      </c>
      <c r="O374" t="s">
        <v>60</v>
      </c>
      <c r="P374" t="s">
        <v>103</v>
      </c>
      <c r="Q374" t="s">
        <v>103</v>
      </c>
      <c r="R374" t="s">
        <v>96</v>
      </c>
      <c r="S374">
        <v>125</v>
      </c>
      <c r="T374">
        <v>210</v>
      </c>
      <c r="U374">
        <v>167.5</v>
      </c>
      <c r="V374" t="s">
        <v>133</v>
      </c>
      <c r="W374" t="s">
        <v>27</v>
      </c>
      <c r="X374">
        <v>0</v>
      </c>
      <c r="Y374">
        <v>0</v>
      </c>
      <c r="Z374">
        <v>1</v>
      </c>
      <c r="AA374">
        <v>1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</row>
    <row r="375" spans="1:39" x14ac:dyDescent="0.25">
      <c r="A375">
        <v>374</v>
      </c>
      <c r="B375" t="s">
        <v>765</v>
      </c>
      <c r="C375" t="s">
        <v>100</v>
      </c>
      <c r="D375" t="s">
        <v>767</v>
      </c>
      <c r="E375">
        <v>3.8</v>
      </c>
      <c r="F375" t="str">
        <f t="shared" si="5"/>
        <v>Central</v>
      </c>
      <c r="G375" t="s">
        <v>1196</v>
      </c>
      <c r="H375" t="s">
        <v>339</v>
      </c>
      <c r="I375">
        <f>VLOOKUP(H375,Sheet1!$A$1:$C$51,3)</f>
        <v>1141</v>
      </c>
      <c r="J375">
        <f>VLOOKUP(H375,Sheet1!$A$1:$C$51,2)</f>
        <v>1.0900000000000001</v>
      </c>
      <c r="K375" t="s">
        <v>766</v>
      </c>
      <c r="L375" t="s">
        <v>766</v>
      </c>
      <c r="M375" s="1" t="s">
        <v>45</v>
      </c>
      <c r="N375">
        <v>1870</v>
      </c>
      <c r="O375" t="s">
        <v>60</v>
      </c>
      <c r="P375" t="s">
        <v>65</v>
      </c>
      <c r="Q375" t="s">
        <v>66</v>
      </c>
      <c r="R375" t="s">
        <v>62</v>
      </c>
      <c r="S375">
        <v>43</v>
      </c>
      <c r="T375">
        <v>77</v>
      </c>
      <c r="U375">
        <v>60</v>
      </c>
      <c r="V375" t="s">
        <v>26</v>
      </c>
      <c r="W375" t="s">
        <v>26</v>
      </c>
      <c r="X375">
        <v>0</v>
      </c>
      <c r="Y375">
        <v>0</v>
      </c>
      <c r="Z375">
        <v>1</v>
      </c>
      <c r="AA375">
        <v>1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</row>
    <row r="376" spans="1:39" x14ac:dyDescent="0.25">
      <c r="A376">
        <v>375</v>
      </c>
      <c r="B376" t="s">
        <v>205</v>
      </c>
      <c r="C376" t="s">
        <v>25</v>
      </c>
      <c r="D376" t="s">
        <v>516</v>
      </c>
      <c r="E376">
        <v>3.9</v>
      </c>
      <c r="F376" t="str">
        <f t="shared" si="5"/>
        <v>Pacific</v>
      </c>
      <c r="G376" t="s">
        <v>1146</v>
      </c>
      <c r="H376" t="s">
        <v>73</v>
      </c>
      <c r="I376">
        <f>VLOOKUP(H376,Sheet1!$A$1:$C$51,3)</f>
        <v>2518</v>
      </c>
      <c r="J376">
        <f>VLOOKUP(H376,Sheet1!$A$1:$C$51,2)</f>
        <v>0.87</v>
      </c>
      <c r="K376" t="s">
        <v>515</v>
      </c>
      <c r="L376" t="s">
        <v>515</v>
      </c>
      <c r="M376" s="1" t="s">
        <v>53</v>
      </c>
      <c r="N376">
        <v>2009</v>
      </c>
      <c r="O376" t="s">
        <v>20</v>
      </c>
      <c r="P376" t="s">
        <v>319</v>
      </c>
      <c r="Q376" t="s">
        <v>66</v>
      </c>
      <c r="R376" t="s">
        <v>22</v>
      </c>
      <c r="S376">
        <v>139</v>
      </c>
      <c r="T376">
        <v>221</v>
      </c>
      <c r="U376">
        <v>180</v>
      </c>
      <c r="V376" t="s">
        <v>133</v>
      </c>
      <c r="W376" t="s">
        <v>27</v>
      </c>
      <c r="X376">
        <v>1</v>
      </c>
      <c r="Y376">
        <v>0</v>
      </c>
      <c r="Z376">
        <v>0</v>
      </c>
      <c r="AA376">
        <v>1</v>
      </c>
      <c r="AB376">
        <v>1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</row>
    <row r="377" spans="1:39" x14ac:dyDescent="0.25">
      <c r="A377">
        <v>376</v>
      </c>
      <c r="B377" t="s">
        <v>768</v>
      </c>
      <c r="C377" t="s">
        <v>100</v>
      </c>
      <c r="D377" t="s">
        <v>576</v>
      </c>
      <c r="E377">
        <v>3.8</v>
      </c>
      <c r="F377" t="str">
        <f t="shared" si="5"/>
        <v>Eastern</v>
      </c>
      <c r="G377" t="s">
        <v>1047</v>
      </c>
      <c r="H377" t="s">
        <v>57</v>
      </c>
      <c r="I377">
        <f>VLOOKUP(H377,Sheet1!$A$1:$C$51,3)</f>
        <v>1290</v>
      </c>
      <c r="J377">
        <f>VLOOKUP(H377,Sheet1!$A$1:$C$51,2)</f>
        <v>1.1000000000000001</v>
      </c>
      <c r="K377" t="s">
        <v>52</v>
      </c>
      <c r="L377" t="s">
        <v>52</v>
      </c>
      <c r="M377" s="1" t="s">
        <v>45</v>
      </c>
      <c r="N377">
        <v>2002</v>
      </c>
      <c r="O377" t="s">
        <v>20</v>
      </c>
      <c r="P377" t="s">
        <v>428</v>
      </c>
      <c r="Q377" t="s">
        <v>429</v>
      </c>
      <c r="R377" t="s">
        <v>35</v>
      </c>
      <c r="S377">
        <v>44</v>
      </c>
      <c r="T377">
        <v>86</v>
      </c>
      <c r="U377">
        <v>65</v>
      </c>
      <c r="V377" t="s">
        <v>26</v>
      </c>
      <c r="W377" t="s">
        <v>26</v>
      </c>
      <c r="X377">
        <v>0</v>
      </c>
      <c r="Y377">
        <v>0</v>
      </c>
      <c r="Z377">
        <v>0</v>
      </c>
      <c r="AA377">
        <v>1</v>
      </c>
      <c r="AB377">
        <v>1</v>
      </c>
      <c r="AC377">
        <v>1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</row>
    <row r="378" spans="1:39" x14ac:dyDescent="0.25">
      <c r="A378">
        <v>377</v>
      </c>
      <c r="B378" t="s">
        <v>387</v>
      </c>
      <c r="C378" t="s">
        <v>113</v>
      </c>
      <c r="D378" t="s">
        <v>771</v>
      </c>
      <c r="E378">
        <v>4.3</v>
      </c>
      <c r="F378" t="str">
        <f t="shared" si="5"/>
        <v>Eastern</v>
      </c>
      <c r="G378" t="s">
        <v>1197</v>
      </c>
      <c r="H378" t="s">
        <v>354</v>
      </c>
      <c r="I378">
        <f>VLOOKUP(H378,Sheet1!$A$1:$C$51,3)</f>
        <v>1234</v>
      </c>
      <c r="J378">
        <f>VLOOKUP(H378,Sheet1!$A$1:$C$51,2)</f>
        <v>1.07</v>
      </c>
      <c r="K378" t="s">
        <v>769</v>
      </c>
      <c r="L378" t="s">
        <v>770</v>
      </c>
      <c r="M378" s="1" t="s">
        <v>88</v>
      </c>
      <c r="N378">
        <v>1990</v>
      </c>
      <c r="O378" t="s">
        <v>20</v>
      </c>
      <c r="P378" t="s">
        <v>176</v>
      </c>
      <c r="Q378" t="s">
        <v>81</v>
      </c>
      <c r="R378" t="s">
        <v>62</v>
      </c>
      <c r="S378">
        <v>78</v>
      </c>
      <c r="T378">
        <v>147</v>
      </c>
      <c r="U378">
        <v>112.5</v>
      </c>
      <c r="V378" t="s">
        <v>133</v>
      </c>
      <c r="W378" t="s">
        <v>26</v>
      </c>
      <c r="X378">
        <v>1</v>
      </c>
      <c r="Y378">
        <v>1</v>
      </c>
      <c r="Z378">
        <v>1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1</v>
      </c>
      <c r="AI378">
        <v>0</v>
      </c>
      <c r="AJ378">
        <v>0</v>
      </c>
      <c r="AK378">
        <v>1</v>
      </c>
      <c r="AL378">
        <v>0</v>
      </c>
      <c r="AM378">
        <v>0</v>
      </c>
    </row>
    <row r="379" spans="1:39" x14ac:dyDescent="0.25">
      <c r="A379">
        <v>378</v>
      </c>
      <c r="B379" t="s">
        <v>362</v>
      </c>
      <c r="C379" t="s">
        <v>100</v>
      </c>
      <c r="D379" t="s">
        <v>772</v>
      </c>
      <c r="E379">
        <v>1.9</v>
      </c>
      <c r="F379" t="str">
        <f t="shared" si="5"/>
        <v>Eastern</v>
      </c>
      <c r="G379" t="s">
        <v>1047</v>
      </c>
      <c r="H379" t="s">
        <v>57</v>
      </c>
      <c r="I379">
        <f>VLOOKUP(H379,Sheet1!$A$1:$C$51,3)</f>
        <v>1290</v>
      </c>
      <c r="J379">
        <f>VLOOKUP(H379,Sheet1!$A$1:$C$51,2)</f>
        <v>1.1000000000000001</v>
      </c>
      <c r="K379" t="s">
        <v>52</v>
      </c>
      <c r="L379" t="s">
        <v>52</v>
      </c>
      <c r="M379" s="1" t="s">
        <v>59</v>
      </c>
      <c r="N379">
        <v>2010</v>
      </c>
      <c r="O379" t="s">
        <v>20</v>
      </c>
      <c r="P379" t="s">
        <v>95</v>
      </c>
      <c r="Q379" t="s">
        <v>84</v>
      </c>
      <c r="R379" t="s">
        <v>41</v>
      </c>
      <c r="S379">
        <v>65</v>
      </c>
      <c r="T379">
        <v>110</v>
      </c>
      <c r="U379">
        <v>87.5</v>
      </c>
      <c r="V379" t="s">
        <v>133</v>
      </c>
      <c r="W379" t="s">
        <v>26</v>
      </c>
      <c r="X379">
        <v>1</v>
      </c>
      <c r="Y379">
        <v>0</v>
      </c>
      <c r="Z379">
        <v>0</v>
      </c>
      <c r="AA379">
        <v>1</v>
      </c>
      <c r="AB379">
        <v>1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1</v>
      </c>
    </row>
    <row r="380" spans="1:39" x14ac:dyDescent="0.25">
      <c r="A380">
        <v>379</v>
      </c>
      <c r="B380" t="s">
        <v>773</v>
      </c>
      <c r="C380" t="s">
        <v>325</v>
      </c>
      <c r="D380" t="s">
        <v>225</v>
      </c>
      <c r="E380">
        <v>3.3</v>
      </c>
      <c r="F380" t="str">
        <f t="shared" si="5"/>
        <v>Eastern</v>
      </c>
      <c r="G380" t="s">
        <v>1093</v>
      </c>
      <c r="H380" t="s">
        <v>275</v>
      </c>
      <c r="I380">
        <f>VLOOKUP(H380,Sheet1!$A$1:$C$51,3)</f>
        <v>1057</v>
      </c>
      <c r="J380">
        <f>VLOOKUP(H380,Sheet1!$A$1:$C$51,2)</f>
        <v>1.1200000000000001</v>
      </c>
      <c r="K380" t="s">
        <v>272</v>
      </c>
      <c r="L380" t="s">
        <v>224</v>
      </c>
      <c r="M380" s="1" t="s">
        <v>31</v>
      </c>
      <c r="N380">
        <v>1912</v>
      </c>
      <c r="O380" t="s">
        <v>20</v>
      </c>
      <c r="P380" t="s">
        <v>125</v>
      </c>
      <c r="Q380" t="s">
        <v>126</v>
      </c>
      <c r="R380" t="s">
        <v>96</v>
      </c>
      <c r="S380">
        <v>37</v>
      </c>
      <c r="T380">
        <v>66</v>
      </c>
      <c r="U380">
        <v>51.5</v>
      </c>
      <c r="V380" t="s">
        <v>26</v>
      </c>
      <c r="W380" t="s">
        <v>27</v>
      </c>
      <c r="X380">
        <v>1</v>
      </c>
      <c r="Y380">
        <v>0</v>
      </c>
      <c r="Z380">
        <v>0</v>
      </c>
      <c r="AA380">
        <v>1</v>
      </c>
      <c r="AB380">
        <v>1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1</v>
      </c>
      <c r="AK380">
        <v>0</v>
      </c>
      <c r="AL380">
        <v>0</v>
      </c>
      <c r="AM380">
        <v>0</v>
      </c>
    </row>
    <row r="381" spans="1:39" x14ac:dyDescent="0.25">
      <c r="A381">
        <v>380</v>
      </c>
      <c r="B381" t="s">
        <v>774</v>
      </c>
      <c r="C381" t="s">
        <v>78</v>
      </c>
      <c r="D381" t="s">
        <v>777</v>
      </c>
      <c r="E381">
        <v>4.7</v>
      </c>
      <c r="F381" t="str">
        <f t="shared" si="5"/>
        <v>Pacific</v>
      </c>
      <c r="G381" t="s">
        <v>1198</v>
      </c>
      <c r="H381" t="s">
        <v>73</v>
      </c>
      <c r="I381">
        <f>VLOOKUP(H381,Sheet1!$A$1:$C$51,3)</f>
        <v>2518</v>
      </c>
      <c r="J381">
        <f>VLOOKUP(H381,Sheet1!$A$1:$C$51,2)</f>
        <v>0.87</v>
      </c>
      <c r="K381" t="s">
        <v>775</v>
      </c>
      <c r="L381" t="s">
        <v>776</v>
      </c>
      <c r="M381" s="1" t="s">
        <v>53</v>
      </c>
      <c r="N381">
        <v>1972</v>
      </c>
      <c r="O381" t="s">
        <v>20</v>
      </c>
      <c r="P381" t="s">
        <v>398</v>
      </c>
      <c r="Q381" t="s">
        <v>40</v>
      </c>
      <c r="R381" t="s">
        <v>143</v>
      </c>
      <c r="S381">
        <v>38</v>
      </c>
      <c r="T381">
        <v>64</v>
      </c>
      <c r="U381">
        <v>51</v>
      </c>
      <c r="V381" t="s">
        <v>26</v>
      </c>
      <c r="W381" t="s">
        <v>26</v>
      </c>
      <c r="X381">
        <v>0</v>
      </c>
      <c r="Y381">
        <v>0</v>
      </c>
      <c r="Z381">
        <v>0</v>
      </c>
      <c r="AA381">
        <v>1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</row>
    <row r="382" spans="1:39" x14ac:dyDescent="0.25">
      <c r="A382">
        <v>381</v>
      </c>
      <c r="B382" t="s">
        <v>778</v>
      </c>
      <c r="C382" t="s">
        <v>25</v>
      </c>
      <c r="D382" t="s">
        <v>780</v>
      </c>
      <c r="E382">
        <v>3.1</v>
      </c>
      <c r="F382" t="str">
        <f t="shared" si="5"/>
        <v>Eastern</v>
      </c>
      <c r="G382" t="s">
        <v>1081</v>
      </c>
      <c r="H382" t="s">
        <v>105</v>
      </c>
      <c r="I382">
        <f>VLOOKUP(H382,Sheet1!$A$1:$C$51,3)</f>
        <v>2252</v>
      </c>
      <c r="J382">
        <f>VLOOKUP(H382,Sheet1!$A$1:$C$51,2)</f>
        <v>0.91</v>
      </c>
      <c r="K382" t="s">
        <v>224</v>
      </c>
      <c r="L382" t="s">
        <v>779</v>
      </c>
      <c r="M382" s="1" t="s">
        <v>31</v>
      </c>
      <c r="N382">
        <v>1856</v>
      </c>
      <c r="O382" t="s">
        <v>20</v>
      </c>
      <c r="P382" t="s">
        <v>65</v>
      </c>
      <c r="Q382" t="s">
        <v>66</v>
      </c>
      <c r="R382" t="s">
        <v>96</v>
      </c>
      <c r="S382">
        <v>43</v>
      </c>
      <c r="T382">
        <v>82</v>
      </c>
      <c r="U382">
        <v>62.5</v>
      </c>
      <c r="V382" t="s">
        <v>26</v>
      </c>
      <c r="W382" t="s">
        <v>27</v>
      </c>
      <c r="X382">
        <v>1</v>
      </c>
      <c r="Y382">
        <v>0</v>
      </c>
      <c r="Z382">
        <v>0</v>
      </c>
      <c r="AA382">
        <v>1</v>
      </c>
      <c r="AB382">
        <v>1</v>
      </c>
      <c r="AC382">
        <v>1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</row>
    <row r="383" spans="1:39" x14ac:dyDescent="0.25">
      <c r="A383">
        <v>382</v>
      </c>
      <c r="B383" t="s">
        <v>781</v>
      </c>
      <c r="C383" t="s">
        <v>113</v>
      </c>
      <c r="D383" t="s">
        <v>784</v>
      </c>
      <c r="E383">
        <v>3.4</v>
      </c>
      <c r="F383" t="str">
        <f t="shared" si="5"/>
        <v>Mountain</v>
      </c>
      <c r="G383" t="s">
        <v>1199</v>
      </c>
      <c r="H383" t="s">
        <v>365</v>
      </c>
      <c r="I383">
        <f>VLOOKUP(H383,Sheet1!$A$1:$C$51,3)</f>
        <v>1356</v>
      </c>
      <c r="J383">
        <f>VLOOKUP(H383,Sheet1!$A$1:$C$51,2)</f>
        <v>1.04</v>
      </c>
      <c r="K383" t="s">
        <v>782</v>
      </c>
      <c r="L383" t="s">
        <v>783</v>
      </c>
      <c r="M383" s="1" t="s">
        <v>19</v>
      </c>
      <c r="N383">
        <v>1981</v>
      </c>
      <c r="O383" t="s">
        <v>60</v>
      </c>
      <c r="P383" t="s">
        <v>33</v>
      </c>
      <c r="Q383" t="s">
        <v>34</v>
      </c>
      <c r="R383" t="s">
        <v>55</v>
      </c>
      <c r="S383">
        <v>90</v>
      </c>
      <c r="T383">
        <v>110</v>
      </c>
      <c r="U383">
        <v>100</v>
      </c>
      <c r="V383" t="s">
        <v>133</v>
      </c>
      <c r="W383" t="s">
        <v>26</v>
      </c>
      <c r="X383">
        <v>0</v>
      </c>
      <c r="Y383">
        <v>0</v>
      </c>
      <c r="Z383">
        <v>0</v>
      </c>
      <c r="AA383">
        <v>0</v>
      </c>
      <c r="AB383">
        <v>1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1</v>
      </c>
      <c r="AI383">
        <v>0</v>
      </c>
      <c r="AJ383">
        <v>0</v>
      </c>
      <c r="AK383">
        <v>0</v>
      </c>
      <c r="AL383">
        <v>0</v>
      </c>
      <c r="AM383">
        <v>0</v>
      </c>
    </row>
    <row r="384" spans="1:39" x14ac:dyDescent="0.25">
      <c r="A384">
        <v>383</v>
      </c>
      <c r="B384" t="s">
        <v>184</v>
      </c>
      <c r="C384" t="s">
        <v>113</v>
      </c>
      <c r="D384" t="s">
        <v>785</v>
      </c>
      <c r="E384">
        <v>4.4000000000000004</v>
      </c>
      <c r="F384" t="str">
        <f t="shared" si="5"/>
        <v>Eastern</v>
      </c>
      <c r="G384" t="s">
        <v>1052</v>
      </c>
      <c r="H384" t="s">
        <v>91</v>
      </c>
      <c r="I384">
        <f>VLOOKUP(H384,Sheet1!$A$1:$C$51,3)</f>
        <v>1526</v>
      </c>
      <c r="J384">
        <f>VLOOKUP(H384,Sheet1!$A$1:$C$51,2)</f>
        <v>1.04</v>
      </c>
      <c r="K384" t="s">
        <v>86</v>
      </c>
      <c r="L384" t="s">
        <v>200</v>
      </c>
      <c r="M384" s="1" t="s">
        <v>53</v>
      </c>
      <c r="N384">
        <v>2004</v>
      </c>
      <c r="O384" t="s">
        <v>20</v>
      </c>
      <c r="P384" t="s">
        <v>173</v>
      </c>
      <c r="Q384" t="s">
        <v>81</v>
      </c>
      <c r="R384" t="s">
        <v>55</v>
      </c>
      <c r="S384">
        <v>61</v>
      </c>
      <c r="T384">
        <v>109</v>
      </c>
      <c r="U384">
        <v>85</v>
      </c>
      <c r="V384" t="s">
        <v>26</v>
      </c>
      <c r="W384" t="s">
        <v>26</v>
      </c>
      <c r="X384">
        <v>1</v>
      </c>
      <c r="Y384">
        <v>1</v>
      </c>
      <c r="Z384">
        <v>1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1</v>
      </c>
      <c r="AI384">
        <v>0</v>
      </c>
      <c r="AJ384">
        <v>0</v>
      </c>
      <c r="AK384">
        <v>0</v>
      </c>
      <c r="AL384">
        <v>0</v>
      </c>
      <c r="AM384">
        <v>0</v>
      </c>
    </row>
    <row r="385" spans="1:39" x14ac:dyDescent="0.25">
      <c r="A385">
        <v>384</v>
      </c>
      <c r="B385" t="s">
        <v>786</v>
      </c>
      <c r="C385" t="s">
        <v>25</v>
      </c>
      <c r="D385" t="s">
        <v>788</v>
      </c>
      <c r="E385">
        <v>3.9</v>
      </c>
      <c r="F385" t="str">
        <f t="shared" si="5"/>
        <v>Eastern</v>
      </c>
      <c r="G385" t="s">
        <v>1200</v>
      </c>
      <c r="H385" t="s">
        <v>43</v>
      </c>
      <c r="I385">
        <f>VLOOKUP(H385,Sheet1!$A$1:$C$51,3)</f>
        <v>1590</v>
      </c>
      <c r="J385">
        <f>VLOOKUP(H385,Sheet1!$A$1:$C$51,2)</f>
        <v>0.99</v>
      </c>
      <c r="K385" t="s">
        <v>787</v>
      </c>
      <c r="L385" t="s">
        <v>787</v>
      </c>
      <c r="M385" s="1" t="s">
        <v>59</v>
      </c>
      <c r="N385">
        <v>2012</v>
      </c>
      <c r="O385" t="s">
        <v>20</v>
      </c>
      <c r="P385" t="s">
        <v>176</v>
      </c>
      <c r="Q385" t="s">
        <v>81</v>
      </c>
      <c r="R385" t="s">
        <v>55</v>
      </c>
      <c r="S385">
        <v>93</v>
      </c>
      <c r="T385">
        <v>151</v>
      </c>
      <c r="U385">
        <v>122</v>
      </c>
      <c r="V385" t="s">
        <v>133</v>
      </c>
      <c r="W385" t="s">
        <v>27</v>
      </c>
      <c r="X385">
        <v>1</v>
      </c>
      <c r="Y385">
        <v>0</v>
      </c>
      <c r="Z385">
        <v>1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</row>
    <row r="386" spans="1:39" x14ac:dyDescent="0.25">
      <c r="A386">
        <v>385</v>
      </c>
      <c r="B386" t="s">
        <v>789</v>
      </c>
      <c r="C386" t="s">
        <v>100</v>
      </c>
      <c r="D386" t="s">
        <v>791</v>
      </c>
      <c r="E386">
        <v>3.9</v>
      </c>
      <c r="F386" t="str">
        <f t="shared" si="5"/>
        <v>Central</v>
      </c>
      <c r="G386" t="s">
        <v>1060</v>
      </c>
      <c r="H386" t="s">
        <v>140</v>
      </c>
      <c r="I386">
        <f>VLOOKUP(H386,Sheet1!$A$1:$C$51,3)</f>
        <v>1057</v>
      </c>
      <c r="J386">
        <f>VLOOKUP(H386,Sheet1!$A$1:$C$51,2)</f>
        <v>1.1200000000000001</v>
      </c>
      <c r="K386" t="s">
        <v>135</v>
      </c>
      <c r="L386" t="s">
        <v>790</v>
      </c>
      <c r="M386" s="1" t="s">
        <v>19</v>
      </c>
      <c r="N386">
        <v>1995</v>
      </c>
      <c r="O386" t="s">
        <v>20</v>
      </c>
      <c r="P386" t="s">
        <v>119</v>
      </c>
      <c r="Q386" t="s">
        <v>81</v>
      </c>
      <c r="R386" t="s">
        <v>41</v>
      </c>
      <c r="S386">
        <v>52</v>
      </c>
      <c r="T386">
        <v>81</v>
      </c>
      <c r="U386">
        <v>66.5</v>
      </c>
      <c r="V386" t="s">
        <v>26</v>
      </c>
      <c r="W386" t="s">
        <v>27</v>
      </c>
      <c r="X386">
        <v>1</v>
      </c>
      <c r="Y386">
        <v>0</v>
      </c>
      <c r="Z386">
        <v>0</v>
      </c>
      <c r="AA386">
        <v>0</v>
      </c>
      <c r="AB386">
        <v>1</v>
      </c>
      <c r="AC386">
        <v>1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1</v>
      </c>
      <c r="AJ386">
        <v>1</v>
      </c>
      <c r="AK386">
        <v>0</v>
      </c>
      <c r="AL386">
        <v>0</v>
      </c>
      <c r="AM386">
        <v>0</v>
      </c>
    </row>
    <row r="387" spans="1:39" x14ac:dyDescent="0.25">
      <c r="A387">
        <v>386</v>
      </c>
      <c r="B387" t="s">
        <v>792</v>
      </c>
      <c r="C387" t="s">
        <v>1258</v>
      </c>
      <c r="D387" t="s">
        <v>794</v>
      </c>
      <c r="E387">
        <v>4.7</v>
      </c>
      <c r="F387" t="str">
        <f t="shared" ref="F387:F450" si="6">IF(ISNUMBER(SEARCH(H387,"WA,OR,CA,NV")),"Pacific",IF(ISNUMBER(SEARCH(H387,"MT,ID,WY,UT,CO,AZ,NM")),"Mountain",IF(ISNUMBER(SEARCH(H387,"ND,SD,NE,KS,OK,TX,MN,IA,MO,AR,LA,WI,IL,TN,MS,AL")),"Central",IF(ISNUMBER(SEARCH(H387,"MI,IN,OH,PA,NY,VT,ME,NH,MA,RI,CT,KY,NJ,DE,MD,WV,VA,NC,SC,GA,FL,DC")),"Eastern",IF(ISNUMBER(SEARCH(H387,"AK")),"Alaska",IF(ISNUMBER(SEARCH(H387,"HI")),"Hawaii",""))))))</f>
        <v>Central</v>
      </c>
      <c r="G387" t="s">
        <v>1177</v>
      </c>
      <c r="H387" t="s">
        <v>240</v>
      </c>
      <c r="I387">
        <f>VLOOKUP(H387,Sheet1!$A$1:$C$51,3)</f>
        <v>1047</v>
      </c>
      <c r="J387">
        <f>VLOOKUP(H387,Sheet1!$A$1:$C$51,2)</f>
        <v>1.1299999999999999</v>
      </c>
      <c r="K387" t="s">
        <v>793</v>
      </c>
      <c r="L387" t="s">
        <v>793</v>
      </c>
      <c r="M387" s="1" t="s">
        <v>45</v>
      </c>
      <c r="N387">
        <v>2002</v>
      </c>
      <c r="O387" t="s">
        <v>20</v>
      </c>
      <c r="P387" t="s">
        <v>513</v>
      </c>
      <c r="Q387" t="s">
        <v>66</v>
      </c>
      <c r="R387" t="s">
        <v>55</v>
      </c>
      <c r="S387">
        <v>40</v>
      </c>
      <c r="T387">
        <v>101</v>
      </c>
      <c r="U387">
        <v>70.5</v>
      </c>
      <c r="V387" t="s">
        <v>26</v>
      </c>
      <c r="W387" t="s">
        <v>26</v>
      </c>
      <c r="X387">
        <v>0</v>
      </c>
      <c r="Y387">
        <v>1</v>
      </c>
      <c r="Z387">
        <v>0</v>
      </c>
      <c r="AA387">
        <v>1</v>
      </c>
      <c r="AB387">
        <v>1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1</v>
      </c>
      <c r="AI387">
        <v>1</v>
      </c>
      <c r="AJ387">
        <v>0</v>
      </c>
      <c r="AK387">
        <v>0</v>
      </c>
      <c r="AL387">
        <v>1</v>
      </c>
      <c r="AM387">
        <v>0</v>
      </c>
    </row>
    <row r="388" spans="1:39" x14ac:dyDescent="0.25">
      <c r="A388">
        <v>387</v>
      </c>
      <c r="B388" t="s">
        <v>387</v>
      </c>
      <c r="C388" t="s">
        <v>113</v>
      </c>
      <c r="D388" t="s">
        <v>795</v>
      </c>
      <c r="E388">
        <v>4.7</v>
      </c>
      <c r="F388" t="str">
        <f t="shared" si="6"/>
        <v>Central</v>
      </c>
      <c r="G388" t="s">
        <v>1166</v>
      </c>
      <c r="H388" t="s">
        <v>64</v>
      </c>
      <c r="I388">
        <f>VLOOKUP(H388,Sheet1!$A$1:$C$51,3)</f>
        <v>1455</v>
      </c>
      <c r="J388">
        <f>VLOOKUP(H388,Sheet1!$A$1:$C$51,2)</f>
        <v>1.03</v>
      </c>
      <c r="K388" t="s">
        <v>615</v>
      </c>
      <c r="L388" t="s">
        <v>615</v>
      </c>
      <c r="M388" s="1" t="s">
        <v>53</v>
      </c>
      <c r="N388">
        <v>2010</v>
      </c>
      <c r="O388" t="s">
        <v>20</v>
      </c>
      <c r="P388" t="s">
        <v>39</v>
      </c>
      <c r="Q388" t="s">
        <v>40</v>
      </c>
      <c r="R388" t="s">
        <v>143</v>
      </c>
      <c r="S388">
        <v>97</v>
      </c>
      <c r="T388">
        <v>180</v>
      </c>
      <c r="U388">
        <v>138.5</v>
      </c>
      <c r="V388" t="s">
        <v>133</v>
      </c>
      <c r="W388" t="s">
        <v>26</v>
      </c>
      <c r="X388">
        <v>1</v>
      </c>
      <c r="Y388">
        <v>1</v>
      </c>
      <c r="Z388">
        <v>0</v>
      </c>
      <c r="AA388">
        <v>0</v>
      </c>
      <c r="AB388">
        <v>1</v>
      </c>
      <c r="AC388">
        <v>0</v>
      </c>
      <c r="AD388">
        <v>0</v>
      </c>
      <c r="AE388">
        <v>0</v>
      </c>
      <c r="AF388">
        <v>0</v>
      </c>
      <c r="AG388">
        <v>1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</row>
    <row r="389" spans="1:39" x14ac:dyDescent="0.25">
      <c r="A389">
        <v>388</v>
      </c>
      <c r="B389" t="s">
        <v>796</v>
      </c>
      <c r="C389" t="s">
        <v>25</v>
      </c>
      <c r="D389" t="s">
        <v>424</v>
      </c>
      <c r="E389">
        <v>3.4</v>
      </c>
      <c r="F389" t="str">
        <f t="shared" si="6"/>
        <v>Eastern</v>
      </c>
      <c r="G389" t="s">
        <v>1081</v>
      </c>
      <c r="H389" t="s">
        <v>105</v>
      </c>
      <c r="I389">
        <f>VLOOKUP(H389,Sheet1!$A$1:$C$51,3)</f>
        <v>2252</v>
      </c>
      <c r="J389">
        <f>VLOOKUP(H389,Sheet1!$A$1:$C$51,2)</f>
        <v>0.91</v>
      </c>
      <c r="K389" t="s">
        <v>224</v>
      </c>
      <c r="L389" t="s">
        <v>423</v>
      </c>
      <c r="M389" s="1" t="s">
        <v>45</v>
      </c>
      <c r="N389">
        <v>1943</v>
      </c>
      <c r="O389" t="s">
        <v>20</v>
      </c>
      <c r="P389" t="s">
        <v>70</v>
      </c>
      <c r="Q389" t="s">
        <v>40</v>
      </c>
      <c r="R389" t="s">
        <v>41</v>
      </c>
      <c r="S389">
        <v>81</v>
      </c>
      <c r="T389">
        <v>134</v>
      </c>
      <c r="U389">
        <v>107.5</v>
      </c>
      <c r="V389" t="s">
        <v>26</v>
      </c>
      <c r="W389" t="s">
        <v>26</v>
      </c>
      <c r="X389">
        <v>0</v>
      </c>
      <c r="Y389">
        <v>1</v>
      </c>
      <c r="Z389">
        <v>0</v>
      </c>
      <c r="AA389">
        <v>1</v>
      </c>
      <c r="AB389">
        <v>1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1</v>
      </c>
      <c r="AI389">
        <v>1</v>
      </c>
      <c r="AJ389">
        <v>0</v>
      </c>
      <c r="AK389">
        <v>0</v>
      </c>
      <c r="AL389">
        <v>1</v>
      </c>
      <c r="AM389">
        <v>0</v>
      </c>
    </row>
    <row r="390" spans="1:39" x14ac:dyDescent="0.25">
      <c r="A390">
        <v>389</v>
      </c>
      <c r="B390" t="s">
        <v>797</v>
      </c>
      <c r="C390" t="s">
        <v>78</v>
      </c>
      <c r="D390" t="s">
        <v>798</v>
      </c>
      <c r="E390">
        <v>3.8</v>
      </c>
      <c r="F390" t="str">
        <f t="shared" si="6"/>
        <v>Eastern</v>
      </c>
      <c r="G390" t="s">
        <v>1055</v>
      </c>
      <c r="H390" t="s">
        <v>105</v>
      </c>
      <c r="I390">
        <f>VLOOKUP(H390,Sheet1!$A$1:$C$51,3)</f>
        <v>2252</v>
      </c>
      <c r="J390">
        <f>VLOOKUP(H390,Sheet1!$A$1:$C$51,2)</f>
        <v>0.91</v>
      </c>
      <c r="K390" t="s">
        <v>101</v>
      </c>
      <c r="L390" t="s">
        <v>101</v>
      </c>
      <c r="M390" s="1" t="s">
        <v>19</v>
      </c>
      <c r="N390">
        <v>2008</v>
      </c>
      <c r="O390" t="s">
        <v>60</v>
      </c>
      <c r="P390" t="s">
        <v>103</v>
      </c>
      <c r="Q390" t="s">
        <v>103</v>
      </c>
      <c r="R390" t="s">
        <v>22</v>
      </c>
      <c r="S390">
        <v>84</v>
      </c>
      <c r="T390">
        <v>157</v>
      </c>
      <c r="U390">
        <v>120.5</v>
      </c>
      <c r="V390" t="s">
        <v>26</v>
      </c>
      <c r="W390" t="s">
        <v>27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1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</row>
    <row r="391" spans="1:39" x14ac:dyDescent="0.25">
      <c r="A391">
        <v>390</v>
      </c>
      <c r="B391" t="s">
        <v>799</v>
      </c>
      <c r="C391" t="s">
        <v>78</v>
      </c>
      <c r="D391" t="s">
        <v>566</v>
      </c>
      <c r="E391">
        <v>2.7</v>
      </c>
      <c r="F391" t="str">
        <f t="shared" si="6"/>
        <v>Eastern</v>
      </c>
      <c r="G391" t="s">
        <v>1119</v>
      </c>
      <c r="H391" t="s">
        <v>37</v>
      </c>
      <c r="I391">
        <f>VLOOKUP(H391,Sheet1!$A$1:$C$51,3)</f>
        <v>2252</v>
      </c>
      <c r="J391">
        <f>VLOOKUP(H391,Sheet1!$A$1:$C$51,2)</f>
        <v>0.91</v>
      </c>
      <c r="K391" t="s">
        <v>379</v>
      </c>
      <c r="L391" t="s">
        <v>379</v>
      </c>
      <c r="M391" s="1" t="s">
        <v>59</v>
      </c>
      <c r="N391">
        <v>1961</v>
      </c>
      <c r="O391" t="s">
        <v>20</v>
      </c>
      <c r="P391" t="s">
        <v>103</v>
      </c>
      <c r="Q391" t="s">
        <v>103</v>
      </c>
      <c r="R391" t="s">
        <v>71</v>
      </c>
      <c r="S391">
        <v>49</v>
      </c>
      <c r="T391">
        <v>113</v>
      </c>
      <c r="U391">
        <v>81</v>
      </c>
      <c r="V391" t="s">
        <v>26</v>
      </c>
      <c r="W391" t="s">
        <v>26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</row>
    <row r="392" spans="1:39" x14ac:dyDescent="0.25">
      <c r="A392">
        <v>391</v>
      </c>
      <c r="B392" t="s">
        <v>800</v>
      </c>
      <c r="C392" t="s">
        <v>78</v>
      </c>
      <c r="D392" t="s">
        <v>704</v>
      </c>
      <c r="E392">
        <v>3.1</v>
      </c>
      <c r="F392" t="str">
        <f t="shared" si="6"/>
        <v>Eastern</v>
      </c>
      <c r="G392" t="s">
        <v>1183</v>
      </c>
      <c r="H392" t="s">
        <v>145</v>
      </c>
      <c r="I392">
        <f>VLOOKUP(H392,Sheet1!$A$1:$C$51,3)</f>
        <v>1084</v>
      </c>
      <c r="J392">
        <f>VLOOKUP(H392,Sheet1!$A$1:$C$51,2)</f>
        <v>1.1399999999999999</v>
      </c>
      <c r="K392" t="s">
        <v>702</v>
      </c>
      <c r="L392" t="s">
        <v>703</v>
      </c>
      <c r="M392" s="1" t="s">
        <v>88</v>
      </c>
      <c r="N392">
        <v>1875</v>
      </c>
      <c r="O392" t="s">
        <v>20</v>
      </c>
      <c r="P392" t="s">
        <v>196</v>
      </c>
      <c r="Q392" t="s">
        <v>197</v>
      </c>
      <c r="R392" t="s">
        <v>96</v>
      </c>
      <c r="S392">
        <v>68</v>
      </c>
      <c r="T392">
        <v>139</v>
      </c>
      <c r="U392">
        <v>103.5</v>
      </c>
      <c r="V392" t="s">
        <v>26</v>
      </c>
      <c r="W392" t="s">
        <v>26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</row>
    <row r="393" spans="1:39" x14ac:dyDescent="0.25">
      <c r="A393">
        <v>392</v>
      </c>
      <c r="B393" t="s">
        <v>567</v>
      </c>
      <c r="C393" t="s">
        <v>113</v>
      </c>
      <c r="D393" t="s">
        <v>569</v>
      </c>
      <c r="E393">
        <v>3.4</v>
      </c>
      <c r="F393" t="str">
        <f t="shared" si="6"/>
        <v>Central</v>
      </c>
      <c r="G393" t="s">
        <v>1060</v>
      </c>
      <c r="H393" t="s">
        <v>140</v>
      </c>
      <c r="I393">
        <f>VLOOKUP(H393,Sheet1!$A$1:$C$51,3)</f>
        <v>1057</v>
      </c>
      <c r="J393">
        <f>VLOOKUP(H393,Sheet1!$A$1:$C$51,2)</f>
        <v>1.1200000000000001</v>
      </c>
      <c r="K393" t="s">
        <v>135</v>
      </c>
      <c r="L393" t="s">
        <v>135</v>
      </c>
      <c r="M393" s="1" t="s">
        <v>45</v>
      </c>
      <c r="N393">
        <v>2005</v>
      </c>
      <c r="O393" t="s">
        <v>60</v>
      </c>
      <c r="P393" t="s">
        <v>568</v>
      </c>
      <c r="Q393" t="s">
        <v>138</v>
      </c>
      <c r="R393" t="s">
        <v>35</v>
      </c>
      <c r="S393">
        <v>75</v>
      </c>
      <c r="T393">
        <v>140</v>
      </c>
      <c r="U393">
        <v>107.5</v>
      </c>
      <c r="V393" t="s">
        <v>133</v>
      </c>
      <c r="W393" t="s">
        <v>26</v>
      </c>
      <c r="X393">
        <v>0</v>
      </c>
      <c r="Y393">
        <v>0</v>
      </c>
      <c r="Z393">
        <v>0</v>
      </c>
      <c r="AA393">
        <v>0</v>
      </c>
      <c r="AB393">
        <v>1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</row>
    <row r="394" spans="1:39" x14ac:dyDescent="0.25">
      <c r="A394">
        <v>393</v>
      </c>
      <c r="B394" t="s">
        <v>801</v>
      </c>
      <c r="C394" t="s">
        <v>113</v>
      </c>
      <c r="D394" t="s">
        <v>803</v>
      </c>
      <c r="E394">
        <v>4</v>
      </c>
      <c r="F394" t="str">
        <f t="shared" si="6"/>
        <v>Pacific</v>
      </c>
      <c r="G394" t="s">
        <v>1058</v>
      </c>
      <c r="H394" t="s">
        <v>73</v>
      </c>
      <c r="I394">
        <f>VLOOKUP(H394,Sheet1!$A$1:$C$51,3)</f>
        <v>2518</v>
      </c>
      <c r="J394">
        <f>VLOOKUP(H394,Sheet1!$A$1:$C$51,2)</f>
        <v>0.87</v>
      </c>
      <c r="K394" t="s">
        <v>82</v>
      </c>
      <c r="L394" t="s">
        <v>802</v>
      </c>
      <c r="M394" s="1" t="s">
        <v>45</v>
      </c>
      <c r="N394">
        <v>2007</v>
      </c>
      <c r="O394" t="s">
        <v>20</v>
      </c>
      <c r="P394" t="s">
        <v>80</v>
      </c>
      <c r="Q394" t="s">
        <v>81</v>
      </c>
      <c r="R394" t="s">
        <v>55</v>
      </c>
      <c r="S394">
        <v>121</v>
      </c>
      <c r="T394">
        <v>203</v>
      </c>
      <c r="U394">
        <v>162</v>
      </c>
      <c r="V394" t="s">
        <v>133</v>
      </c>
      <c r="W394" t="s">
        <v>26</v>
      </c>
      <c r="X394">
        <v>1</v>
      </c>
      <c r="Y394">
        <v>1</v>
      </c>
      <c r="Z394">
        <v>1</v>
      </c>
      <c r="AA394">
        <v>1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1</v>
      </c>
      <c r="AI394">
        <v>0</v>
      </c>
      <c r="AJ394">
        <v>0</v>
      </c>
      <c r="AK394">
        <v>0</v>
      </c>
      <c r="AL394">
        <v>0</v>
      </c>
      <c r="AM394">
        <v>0</v>
      </c>
    </row>
    <row r="395" spans="1:39" x14ac:dyDescent="0.25">
      <c r="A395">
        <v>394</v>
      </c>
      <c r="B395" t="s">
        <v>804</v>
      </c>
      <c r="C395" t="s">
        <v>25</v>
      </c>
      <c r="D395" t="s">
        <v>177</v>
      </c>
      <c r="E395">
        <v>3.5</v>
      </c>
      <c r="F395" t="str">
        <f t="shared" si="6"/>
        <v>Pacific</v>
      </c>
      <c r="G395" t="s">
        <v>1069</v>
      </c>
      <c r="H395" t="s">
        <v>73</v>
      </c>
      <c r="I395">
        <f>VLOOKUP(H395,Sheet1!$A$1:$C$51,3)</f>
        <v>2518</v>
      </c>
      <c r="J395">
        <f>VLOOKUP(H395,Sheet1!$A$1:$C$51,2)</f>
        <v>0.87</v>
      </c>
      <c r="K395" t="s">
        <v>175</v>
      </c>
      <c r="L395" t="s">
        <v>175</v>
      </c>
      <c r="M395" s="1" t="s">
        <v>45</v>
      </c>
      <c r="N395">
        <v>1969</v>
      </c>
      <c r="O395" t="s">
        <v>20</v>
      </c>
      <c r="P395" t="s">
        <v>176</v>
      </c>
      <c r="Q395" t="s">
        <v>81</v>
      </c>
      <c r="R395" t="s">
        <v>62</v>
      </c>
      <c r="S395">
        <v>52</v>
      </c>
      <c r="T395">
        <v>85</v>
      </c>
      <c r="U395">
        <v>68.5</v>
      </c>
      <c r="V395" t="s">
        <v>26</v>
      </c>
      <c r="W395" t="s">
        <v>27</v>
      </c>
      <c r="X395">
        <v>1</v>
      </c>
      <c r="Y395">
        <v>1</v>
      </c>
      <c r="Z395">
        <v>0</v>
      </c>
      <c r="AA395">
        <v>1</v>
      </c>
      <c r="AB395">
        <v>0</v>
      </c>
      <c r="AC395">
        <v>0</v>
      </c>
      <c r="AD395">
        <v>0</v>
      </c>
      <c r="AE395">
        <v>1</v>
      </c>
      <c r="AF395">
        <v>1</v>
      </c>
      <c r="AG395">
        <v>1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</row>
    <row r="396" spans="1:39" x14ac:dyDescent="0.25">
      <c r="A396">
        <v>395</v>
      </c>
      <c r="B396" t="s">
        <v>805</v>
      </c>
      <c r="C396" t="s">
        <v>25</v>
      </c>
      <c r="D396" t="s">
        <v>807</v>
      </c>
      <c r="E396">
        <v>3.4</v>
      </c>
      <c r="F396" t="str">
        <f t="shared" si="6"/>
        <v>Eastern</v>
      </c>
      <c r="G396" t="s">
        <v>1201</v>
      </c>
      <c r="H396" t="s">
        <v>215</v>
      </c>
      <c r="I396">
        <f>VLOOKUP(H396,Sheet1!$A$1:$C$51,3)</f>
        <v>1113</v>
      </c>
      <c r="J396">
        <f>VLOOKUP(H396,Sheet1!$A$1:$C$51,2)</f>
        <v>1.1299999999999999</v>
      </c>
      <c r="K396" t="s">
        <v>806</v>
      </c>
      <c r="L396" t="s">
        <v>52</v>
      </c>
      <c r="M396" s="1" t="s">
        <v>31</v>
      </c>
      <c r="N396">
        <v>1978</v>
      </c>
      <c r="O396" t="s">
        <v>60</v>
      </c>
      <c r="P396" t="s">
        <v>125</v>
      </c>
      <c r="Q396" t="s">
        <v>126</v>
      </c>
      <c r="R396" t="s">
        <v>155</v>
      </c>
      <c r="S396">
        <v>81</v>
      </c>
      <c r="T396">
        <v>140</v>
      </c>
      <c r="U396">
        <v>110.5</v>
      </c>
      <c r="V396" t="s">
        <v>133</v>
      </c>
      <c r="W396" t="s">
        <v>26</v>
      </c>
      <c r="X396">
        <v>0</v>
      </c>
      <c r="Y396">
        <v>0</v>
      </c>
      <c r="Z396">
        <v>0</v>
      </c>
      <c r="AA396">
        <v>1</v>
      </c>
      <c r="AB396">
        <v>1</v>
      </c>
      <c r="AC396">
        <v>0</v>
      </c>
      <c r="AD396">
        <v>0</v>
      </c>
      <c r="AE396">
        <v>1</v>
      </c>
      <c r="AF396">
        <v>0</v>
      </c>
      <c r="AG396">
        <v>1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</row>
    <row r="397" spans="1:39" x14ac:dyDescent="0.25">
      <c r="A397">
        <v>396</v>
      </c>
      <c r="B397" t="s">
        <v>216</v>
      </c>
      <c r="C397" t="s">
        <v>25</v>
      </c>
      <c r="D397" t="s">
        <v>220</v>
      </c>
      <c r="E397">
        <v>3.7</v>
      </c>
      <c r="F397" t="str">
        <f t="shared" si="6"/>
        <v>Central</v>
      </c>
      <c r="G397" t="s">
        <v>1079</v>
      </c>
      <c r="H397" t="s">
        <v>140</v>
      </c>
      <c r="I397">
        <f>VLOOKUP(H397,Sheet1!$A$1:$C$51,3)</f>
        <v>1057</v>
      </c>
      <c r="J397">
        <f>VLOOKUP(H397,Sheet1!$A$1:$C$51,2)</f>
        <v>1.1200000000000001</v>
      </c>
      <c r="K397" t="s">
        <v>217</v>
      </c>
      <c r="L397" t="s">
        <v>218</v>
      </c>
      <c r="M397" s="1" t="s">
        <v>31</v>
      </c>
      <c r="N397">
        <v>1925</v>
      </c>
      <c r="O397" t="s">
        <v>60</v>
      </c>
      <c r="P397" t="s">
        <v>219</v>
      </c>
      <c r="Q397" t="s">
        <v>197</v>
      </c>
      <c r="R397" t="s">
        <v>96</v>
      </c>
      <c r="S397">
        <v>63</v>
      </c>
      <c r="T397">
        <v>99</v>
      </c>
      <c r="U397">
        <v>81</v>
      </c>
      <c r="V397" t="s">
        <v>26</v>
      </c>
      <c r="W397" t="s">
        <v>26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1</v>
      </c>
      <c r="AJ397">
        <v>0</v>
      </c>
      <c r="AK397">
        <v>0</v>
      </c>
      <c r="AL397">
        <v>0</v>
      </c>
      <c r="AM397">
        <v>0</v>
      </c>
    </row>
    <row r="398" spans="1:39" x14ac:dyDescent="0.25">
      <c r="A398">
        <v>397</v>
      </c>
      <c r="B398" t="s">
        <v>180</v>
      </c>
      <c r="C398" t="s">
        <v>25</v>
      </c>
      <c r="D398" t="s">
        <v>199</v>
      </c>
      <c r="E398">
        <v>4.3</v>
      </c>
      <c r="F398" t="str">
        <f t="shared" si="6"/>
        <v>Central</v>
      </c>
      <c r="G398" t="s">
        <v>1060</v>
      </c>
      <c r="H398" t="s">
        <v>140</v>
      </c>
      <c r="I398">
        <f>VLOOKUP(H398,Sheet1!$A$1:$C$51,3)</f>
        <v>1057</v>
      </c>
      <c r="J398">
        <f>VLOOKUP(H398,Sheet1!$A$1:$C$51,2)</f>
        <v>1.1200000000000001</v>
      </c>
      <c r="K398" t="s">
        <v>135</v>
      </c>
      <c r="L398" t="s">
        <v>135</v>
      </c>
      <c r="M398" s="1" t="s">
        <v>45</v>
      </c>
      <c r="N398">
        <v>1993</v>
      </c>
      <c r="O398" t="s">
        <v>60</v>
      </c>
      <c r="P398" t="s">
        <v>61</v>
      </c>
      <c r="Q398" t="s">
        <v>61</v>
      </c>
      <c r="R398" t="s">
        <v>35</v>
      </c>
      <c r="S398">
        <v>110</v>
      </c>
      <c r="T398">
        <v>150</v>
      </c>
      <c r="U398">
        <v>130</v>
      </c>
      <c r="V398" t="s">
        <v>133</v>
      </c>
      <c r="W398" t="s">
        <v>27</v>
      </c>
      <c r="X398">
        <v>1</v>
      </c>
      <c r="Y398">
        <v>1</v>
      </c>
      <c r="Z398">
        <v>0</v>
      </c>
      <c r="AA398">
        <v>1</v>
      </c>
      <c r="AB398">
        <v>1</v>
      </c>
      <c r="AC398">
        <v>0</v>
      </c>
      <c r="AD398">
        <v>0</v>
      </c>
      <c r="AE398">
        <v>0</v>
      </c>
      <c r="AF398">
        <v>1</v>
      </c>
      <c r="AG398">
        <v>0</v>
      </c>
      <c r="AH398">
        <v>1</v>
      </c>
      <c r="AI398">
        <v>1</v>
      </c>
      <c r="AJ398">
        <v>1</v>
      </c>
      <c r="AK398">
        <v>0</v>
      </c>
      <c r="AL398">
        <v>0</v>
      </c>
      <c r="AM398">
        <v>0</v>
      </c>
    </row>
    <row r="399" spans="1:39" x14ac:dyDescent="0.25">
      <c r="A399">
        <v>398</v>
      </c>
      <c r="B399" t="s">
        <v>808</v>
      </c>
      <c r="C399" t="s">
        <v>113</v>
      </c>
      <c r="D399" t="s">
        <v>810</v>
      </c>
      <c r="E399">
        <v>3.7</v>
      </c>
      <c r="F399" t="str">
        <f t="shared" si="6"/>
        <v>Central</v>
      </c>
      <c r="G399" t="s">
        <v>1202</v>
      </c>
      <c r="H399" t="s">
        <v>646</v>
      </c>
      <c r="I399">
        <f>VLOOKUP(H399,Sheet1!$A$1:$C$51,3)</f>
        <v>2481</v>
      </c>
      <c r="J399">
        <f>VLOOKUP(H399,Sheet1!$A$1:$C$51,2)</f>
        <v>0.85</v>
      </c>
      <c r="K399" t="s">
        <v>809</v>
      </c>
      <c r="L399" t="s">
        <v>809</v>
      </c>
      <c r="M399" s="1" t="s">
        <v>59</v>
      </c>
      <c r="N399">
        <v>1959</v>
      </c>
      <c r="O399" t="s">
        <v>108</v>
      </c>
      <c r="P399" t="s">
        <v>125</v>
      </c>
      <c r="Q399" t="s">
        <v>126</v>
      </c>
      <c r="R399" t="s">
        <v>41</v>
      </c>
      <c r="S399">
        <v>83</v>
      </c>
      <c r="T399">
        <v>148</v>
      </c>
      <c r="U399">
        <v>115.5</v>
      </c>
      <c r="V399" t="s">
        <v>133</v>
      </c>
      <c r="W399" t="s">
        <v>26</v>
      </c>
      <c r="X399">
        <v>1</v>
      </c>
      <c r="Y399">
        <v>0</v>
      </c>
      <c r="Z399">
        <v>0</v>
      </c>
      <c r="AA399">
        <v>1</v>
      </c>
      <c r="AB399">
        <v>1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1</v>
      </c>
      <c r="AJ399">
        <v>0</v>
      </c>
      <c r="AK399">
        <v>0</v>
      </c>
      <c r="AL399">
        <v>0</v>
      </c>
      <c r="AM399">
        <v>0</v>
      </c>
    </row>
    <row r="400" spans="1:39" x14ac:dyDescent="0.25">
      <c r="A400">
        <v>399</v>
      </c>
      <c r="B400" t="s">
        <v>811</v>
      </c>
      <c r="C400" t="s">
        <v>25</v>
      </c>
      <c r="D400" t="s">
        <v>50</v>
      </c>
      <c r="E400">
        <v>3.8</v>
      </c>
      <c r="F400" t="str">
        <f t="shared" si="6"/>
        <v>Pacific</v>
      </c>
      <c r="G400" t="s">
        <v>1046</v>
      </c>
      <c r="H400" t="s">
        <v>51</v>
      </c>
      <c r="I400">
        <f>VLOOKUP(H400,Sheet1!$A$1:$C$51,3)</f>
        <v>1838</v>
      </c>
      <c r="J400">
        <f>VLOOKUP(H400,Sheet1!$A$1:$C$51,2)</f>
        <v>0.93</v>
      </c>
      <c r="K400" t="s">
        <v>44</v>
      </c>
      <c r="L400" t="s">
        <v>44</v>
      </c>
      <c r="M400" s="1" t="s">
        <v>45</v>
      </c>
      <c r="N400">
        <v>1965</v>
      </c>
      <c r="O400" t="s">
        <v>46</v>
      </c>
      <c r="P400" t="s">
        <v>47</v>
      </c>
      <c r="Q400" t="s">
        <v>48</v>
      </c>
      <c r="R400" t="s">
        <v>49</v>
      </c>
      <c r="S400">
        <v>60</v>
      </c>
      <c r="T400">
        <v>101</v>
      </c>
      <c r="U400">
        <v>80.5</v>
      </c>
      <c r="V400" t="s">
        <v>133</v>
      </c>
      <c r="W400" t="s">
        <v>27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1</v>
      </c>
      <c r="AF400">
        <v>0</v>
      </c>
      <c r="AG400">
        <v>1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</row>
    <row r="401" spans="1:39" x14ac:dyDescent="0.25">
      <c r="A401">
        <v>400</v>
      </c>
      <c r="B401" t="s">
        <v>812</v>
      </c>
      <c r="C401" t="s">
        <v>100</v>
      </c>
      <c r="D401" t="s">
        <v>814</v>
      </c>
      <c r="E401">
        <v>4.5999999999999996</v>
      </c>
      <c r="F401" t="str">
        <f t="shared" si="6"/>
        <v>Central</v>
      </c>
      <c r="G401" t="s">
        <v>1203</v>
      </c>
      <c r="H401" t="s">
        <v>646</v>
      </c>
      <c r="I401">
        <f>VLOOKUP(H401,Sheet1!$A$1:$C$51,3)</f>
        <v>2481</v>
      </c>
      <c r="J401">
        <f>VLOOKUP(H401,Sheet1!$A$1:$C$51,2)</f>
        <v>0.85</v>
      </c>
      <c r="K401" t="s">
        <v>813</v>
      </c>
      <c r="L401" t="s">
        <v>813</v>
      </c>
      <c r="M401" s="1" t="s">
        <v>19</v>
      </c>
      <c r="N401">
        <v>1992</v>
      </c>
      <c r="O401" t="s">
        <v>20</v>
      </c>
      <c r="P401" t="s">
        <v>513</v>
      </c>
      <c r="Q401" t="s">
        <v>66</v>
      </c>
      <c r="R401" t="s">
        <v>41</v>
      </c>
      <c r="S401">
        <v>31</v>
      </c>
      <c r="T401">
        <v>55</v>
      </c>
      <c r="U401">
        <v>43</v>
      </c>
      <c r="V401" t="s">
        <v>26</v>
      </c>
      <c r="W401" t="s">
        <v>26</v>
      </c>
      <c r="X401">
        <v>0</v>
      </c>
      <c r="Y401">
        <v>0</v>
      </c>
      <c r="Z401">
        <v>0</v>
      </c>
      <c r="AA401">
        <v>1</v>
      </c>
      <c r="AB401">
        <v>1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1</v>
      </c>
      <c r="AJ401">
        <v>0</v>
      </c>
      <c r="AK401">
        <v>0</v>
      </c>
      <c r="AL401">
        <v>0</v>
      </c>
      <c r="AM401">
        <v>0</v>
      </c>
    </row>
    <row r="402" spans="1:39" x14ac:dyDescent="0.25">
      <c r="A402">
        <v>401</v>
      </c>
      <c r="B402" t="s">
        <v>815</v>
      </c>
      <c r="C402" t="s">
        <v>699</v>
      </c>
      <c r="D402" t="s">
        <v>816</v>
      </c>
      <c r="E402">
        <v>4.4000000000000004</v>
      </c>
      <c r="F402" t="str">
        <f t="shared" si="6"/>
        <v>Eastern</v>
      </c>
      <c r="G402" t="s">
        <v>1055</v>
      </c>
      <c r="H402" t="s">
        <v>105</v>
      </c>
      <c r="I402">
        <f>VLOOKUP(H402,Sheet1!$A$1:$C$51,3)</f>
        <v>2252</v>
      </c>
      <c r="J402">
        <f>VLOOKUP(H402,Sheet1!$A$1:$C$51,2)</f>
        <v>0.91</v>
      </c>
      <c r="K402" t="s">
        <v>101</v>
      </c>
      <c r="L402" t="s">
        <v>101</v>
      </c>
      <c r="M402" s="1" t="s">
        <v>59</v>
      </c>
      <c r="N402">
        <v>2003</v>
      </c>
      <c r="O402" t="s">
        <v>60</v>
      </c>
      <c r="P402" t="s">
        <v>103</v>
      </c>
      <c r="Q402" t="s">
        <v>103</v>
      </c>
      <c r="R402" t="s">
        <v>55</v>
      </c>
      <c r="S402">
        <v>102</v>
      </c>
      <c r="T402">
        <v>178</v>
      </c>
      <c r="U402">
        <v>140</v>
      </c>
      <c r="V402" t="s">
        <v>26</v>
      </c>
      <c r="W402" t="s">
        <v>79</v>
      </c>
      <c r="X402">
        <v>0</v>
      </c>
      <c r="Y402">
        <v>0</v>
      </c>
      <c r="Z402">
        <v>0</v>
      </c>
      <c r="AA402">
        <v>1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</row>
    <row r="403" spans="1:39" x14ac:dyDescent="0.25">
      <c r="A403">
        <v>402</v>
      </c>
      <c r="B403" t="s">
        <v>817</v>
      </c>
      <c r="C403" t="s">
        <v>78</v>
      </c>
      <c r="D403" t="s">
        <v>1039</v>
      </c>
      <c r="E403">
        <v>-1</v>
      </c>
      <c r="F403" t="str">
        <f t="shared" si="6"/>
        <v>Eastern</v>
      </c>
      <c r="G403" t="s">
        <v>1055</v>
      </c>
      <c r="H403" t="s">
        <v>105</v>
      </c>
      <c r="I403">
        <f>VLOOKUP(H403,Sheet1!$A$1:$C$51,3)</f>
        <v>2252</v>
      </c>
      <c r="J403">
        <f>VLOOKUP(H403,Sheet1!$A$1:$C$51,2)</f>
        <v>0.91</v>
      </c>
      <c r="K403" t="s">
        <v>101</v>
      </c>
      <c r="L403" t="s">
        <v>581</v>
      </c>
      <c r="M403" s="1" t="s">
        <v>1042</v>
      </c>
      <c r="N403">
        <v>1977</v>
      </c>
      <c r="O403" t="s">
        <v>20</v>
      </c>
      <c r="P403" t="s">
        <v>176</v>
      </c>
      <c r="Q403" t="s">
        <v>81</v>
      </c>
      <c r="R403" t="s">
        <v>55</v>
      </c>
      <c r="S403">
        <v>110</v>
      </c>
      <c r="T403">
        <v>130</v>
      </c>
      <c r="U403">
        <v>120</v>
      </c>
      <c r="V403" t="s">
        <v>133</v>
      </c>
      <c r="W403" t="s">
        <v>79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</row>
    <row r="404" spans="1:39" x14ac:dyDescent="0.25">
      <c r="A404">
        <v>403</v>
      </c>
      <c r="B404" t="s">
        <v>818</v>
      </c>
      <c r="C404" t="s">
        <v>100</v>
      </c>
      <c r="D404" t="s">
        <v>819</v>
      </c>
      <c r="E404">
        <v>3</v>
      </c>
      <c r="F404" t="str">
        <f t="shared" si="6"/>
        <v>Eastern</v>
      </c>
      <c r="G404" t="s">
        <v>1091</v>
      </c>
      <c r="H404" t="s">
        <v>255</v>
      </c>
      <c r="I404">
        <f>VLOOKUP(H404,Sheet1!$A$1:$C$51,3)</f>
        <v>1242</v>
      </c>
      <c r="J404">
        <f>VLOOKUP(H404,Sheet1!$A$1:$C$51,2)</f>
        <v>1.03</v>
      </c>
      <c r="K404" t="s">
        <v>263</v>
      </c>
      <c r="L404" t="s">
        <v>263</v>
      </c>
      <c r="M404" s="1" t="s">
        <v>88</v>
      </c>
      <c r="N404">
        <v>1983</v>
      </c>
      <c r="O404" t="s">
        <v>20</v>
      </c>
      <c r="P404" t="s">
        <v>125</v>
      </c>
      <c r="Q404" t="s">
        <v>126</v>
      </c>
      <c r="R404" t="s">
        <v>155</v>
      </c>
      <c r="S404">
        <v>48</v>
      </c>
      <c r="T404">
        <v>85</v>
      </c>
      <c r="U404">
        <v>66.5</v>
      </c>
      <c r="V404" t="s">
        <v>133</v>
      </c>
      <c r="W404" t="s">
        <v>27</v>
      </c>
      <c r="X404">
        <v>0</v>
      </c>
      <c r="Y404">
        <v>0</v>
      </c>
      <c r="Z404">
        <v>0</v>
      </c>
      <c r="AA404">
        <v>1</v>
      </c>
      <c r="AB404">
        <v>1</v>
      </c>
      <c r="AC404">
        <v>1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1</v>
      </c>
      <c r="AJ404">
        <v>0</v>
      </c>
      <c r="AK404">
        <v>0</v>
      </c>
      <c r="AL404">
        <v>0</v>
      </c>
      <c r="AM404">
        <v>0</v>
      </c>
    </row>
    <row r="405" spans="1:39" x14ac:dyDescent="0.25">
      <c r="A405">
        <v>404</v>
      </c>
      <c r="B405" t="s">
        <v>820</v>
      </c>
      <c r="C405" t="s">
        <v>113</v>
      </c>
      <c r="D405" t="s">
        <v>821</v>
      </c>
      <c r="E405">
        <v>4.7</v>
      </c>
      <c r="F405" t="str">
        <f t="shared" si="6"/>
        <v>Pacific</v>
      </c>
      <c r="G405" t="s">
        <v>1058</v>
      </c>
      <c r="H405" t="s">
        <v>73</v>
      </c>
      <c r="I405">
        <f>VLOOKUP(H405,Sheet1!$A$1:$C$51,3)</f>
        <v>2518</v>
      </c>
      <c r="J405">
        <f>VLOOKUP(H405,Sheet1!$A$1:$C$51,2)</f>
        <v>0.87</v>
      </c>
      <c r="K405" t="s">
        <v>82</v>
      </c>
      <c r="L405" t="s">
        <v>385</v>
      </c>
      <c r="M405" s="1" t="s">
        <v>53</v>
      </c>
      <c r="N405">
        <v>2006</v>
      </c>
      <c r="O405" t="s">
        <v>20</v>
      </c>
      <c r="P405" t="s">
        <v>265</v>
      </c>
      <c r="Q405" t="s">
        <v>40</v>
      </c>
      <c r="R405" t="s">
        <v>115</v>
      </c>
      <c r="S405">
        <v>66</v>
      </c>
      <c r="T405">
        <v>123</v>
      </c>
      <c r="U405">
        <v>94.5</v>
      </c>
      <c r="V405" t="s">
        <v>133</v>
      </c>
      <c r="W405" t="s">
        <v>26</v>
      </c>
      <c r="X405">
        <v>1</v>
      </c>
      <c r="Y405">
        <v>0</v>
      </c>
      <c r="Z405">
        <v>1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</row>
    <row r="406" spans="1:39" x14ac:dyDescent="0.25">
      <c r="A406">
        <v>405</v>
      </c>
      <c r="B406" t="s">
        <v>822</v>
      </c>
      <c r="C406" t="s">
        <v>25</v>
      </c>
      <c r="D406" t="s">
        <v>50</v>
      </c>
      <c r="E406">
        <v>3.8</v>
      </c>
      <c r="F406" t="str">
        <f t="shared" si="6"/>
        <v>Pacific</v>
      </c>
      <c r="G406" t="s">
        <v>1054</v>
      </c>
      <c r="H406" t="s">
        <v>51</v>
      </c>
      <c r="I406">
        <f>VLOOKUP(H406,Sheet1!$A$1:$C$51,3)</f>
        <v>1838</v>
      </c>
      <c r="J406">
        <f>VLOOKUP(H406,Sheet1!$A$1:$C$51,2)</f>
        <v>0.93</v>
      </c>
      <c r="K406" t="s">
        <v>69</v>
      </c>
      <c r="L406" t="s">
        <v>44</v>
      </c>
      <c r="M406" s="1" t="s">
        <v>45</v>
      </c>
      <c r="N406">
        <v>1965</v>
      </c>
      <c r="O406" t="s">
        <v>46</v>
      </c>
      <c r="P406" t="s">
        <v>47</v>
      </c>
      <c r="Q406" t="s">
        <v>48</v>
      </c>
      <c r="R406" t="s">
        <v>49</v>
      </c>
      <c r="S406">
        <v>92</v>
      </c>
      <c r="T406">
        <v>146</v>
      </c>
      <c r="U406">
        <v>119</v>
      </c>
      <c r="V406" t="s">
        <v>133</v>
      </c>
      <c r="W406" t="s">
        <v>27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1</v>
      </c>
      <c r="AF406">
        <v>0</v>
      </c>
      <c r="AG406">
        <v>1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</row>
    <row r="407" spans="1:39" x14ac:dyDescent="0.25">
      <c r="A407">
        <v>406</v>
      </c>
      <c r="B407" t="s">
        <v>823</v>
      </c>
      <c r="C407" t="s">
        <v>78</v>
      </c>
      <c r="D407" t="s">
        <v>825</v>
      </c>
      <c r="E407">
        <v>3.2</v>
      </c>
      <c r="F407" t="str">
        <f t="shared" si="6"/>
        <v>Central</v>
      </c>
      <c r="G407" t="s">
        <v>1117</v>
      </c>
      <c r="H407" t="s">
        <v>367</v>
      </c>
      <c r="I407">
        <f>VLOOKUP(H407,Sheet1!$A$1:$C$51,3)</f>
        <v>1253</v>
      </c>
      <c r="J407">
        <f>VLOOKUP(H407,Sheet1!$A$1:$C$51,2)</f>
        <v>1.1200000000000001</v>
      </c>
      <c r="K407" t="s">
        <v>210</v>
      </c>
      <c r="L407" t="s">
        <v>824</v>
      </c>
      <c r="M407" s="1" t="s">
        <v>31</v>
      </c>
      <c r="N407">
        <v>1996</v>
      </c>
      <c r="O407" t="s">
        <v>124</v>
      </c>
      <c r="P407" t="s">
        <v>33</v>
      </c>
      <c r="Q407" t="s">
        <v>34</v>
      </c>
      <c r="R407" t="s">
        <v>96</v>
      </c>
      <c r="S407">
        <v>43</v>
      </c>
      <c r="T407">
        <v>60</v>
      </c>
      <c r="U407">
        <v>51.5</v>
      </c>
      <c r="V407" t="s">
        <v>26</v>
      </c>
      <c r="W407" t="s">
        <v>26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</row>
    <row r="408" spans="1:39" x14ac:dyDescent="0.25">
      <c r="A408">
        <v>407</v>
      </c>
      <c r="B408" t="s">
        <v>826</v>
      </c>
      <c r="C408" t="s">
        <v>100</v>
      </c>
      <c r="D408" t="s">
        <v>828</v>
      </c>
      <c r="E408">
        <v>2.7</v>
      </c>
      <c r="F408" t="str">
        <f t="shared" si="6"/>
        <v>Central</v>
      </c>
      <c r="G408" t="s">
        <v>1163</v>
      </c>
      <c r="H408" t="s">
        <v>451</v>
      </c>
      <c r="I408">
        <f>VLOOKUP(H408,Sheet1!$A$1:$C$51,3)</f>
        <v>1153</v>
      </c>
      <c r="J408">
        <f>VLOOKUP(H408,Sheet1!$A$1:$C$51,2)</f>
        <v>1.1100000000000001</v>
      </c>
      <c r="K408" t="s">
        <v>605</v>
      </c>
      <c r="L408" t="s">
        <v>827</v>
      </c>
      <c r="M408" s="1" t="s">
        <v>88</v>
      </c>
      <c r="N408">
        <v>2000</v>
      </c>
      <c r="O408" t="s">
        <v>60</v>
      </c>
      <c r="P408" t="s">
        <v>248</v>
      </c>
      <c r="Q408" t="s">
        <v>66</v>
      </c>
      <c r="R408" t="s">
        <v>35</v>
      </c>
      <c r="S408">
        <v>20</v>
      </c>
      <c r="T408">
        <v>35</v>
      </c>
      <c r="U408">
        <v>27.5</v>
      </c>
      <c r="V408" t="s">
        <v>133</v>
      </c>
      <c r="W408" t="s">
        <v>26</v>
      </c>
      <c r="X408">
        <v>0</v>
      </c>
      <c r="Y408">
        <v>0</v>
      </c>
      <c r="Z408">
        <v>0</v>
      </c>
      <c r="AA408">
        <v>1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1</v>
      </c>
      <c r="AJ408">
        <v>0</v>
      </c>
      <c r="AK408">
        <v>0</v>
      </c>
      <c r="AL408">
        <v>0</v>
      </c>
      <c r="AM408">
        <v>0</v>
      </c>
    </row>
    <row r="409" spans="1:39" x14ac:dyDescent="0.25">
      <c r="A409">
        <v>408</v>
      </c>
      <c r="B409" t="s">
        <v>829</v>
      </c>
      <c r="C409" t="s">
        <v>25</v>
      </c>
      <c r="D409" t="s">
        <v>225</v>
      </c>
      <c r="E409">
        <v>3.3</v>
      </c>
      <c r="F409" t="str">
        <f t="shared" si="6"/>
        <v>Central</v>
      </c>
      <c r="G409" t="s">
        <v>1060</v>
      </c>
      <c r="H409" t="s">
        <v>140</v>
      </c>
      <c r="I409">
        <f>VLOOKUP(H409,Sheet1!$A$1:$C$51,3)</f>
        <v>1057</v>
      </c>
      <c r="J409">
        <f>VLOOKUP(H409,Sheet1!$A$1:$C$51,2)</f>
        <v>1.1200000000000001</v>
      </c>
      <c r="K409" t="s">
        <v>135</v>
      </c>
      <c r="L409" t="s">
        <v>224</v>
      </c>
      <c r="M409" s="1" t="s">
        <v>31</v>
      </c>
      <c r="N409">
        <v>1912</v>
      </c>
      <c r="O409" t="s">
        <v>20</v>
      </c>
      <c r="P409" t="s">
        <v>125</v>
      </c>
      <c r="Q409" t="s">
        <v>126</v>
      </c>
      <c r="R409" t="s">
        <v>96</v>
      </c>
      <c r="S409">
        <v>150</v>
      </c>
      <c r="T409">
        <v>239</v>
      </c>
      <c r="U409">
        <v>194.5</v>
      </c>
      <c r="V409" t="s">
        <v>26</v>
      </c>
      <c r="W409" t="s">
        <v>79</v>
      </c>
      <c r="X409">
        <v>1</v>
      </c>
      <c r="Y409">
        <v>0</v>
      </c>
      <c r="Z409">
        <v>0</v>
      </c>
      <c r="AA409">
        <v>0</v>
      </c>
      <c r="AB409">
        <v>0</v>
      </c>
      <c r="AC409">
        <v>1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</row>
    <row r="410" spans="1:39" x14ac:dyDescent="0.25">
      <c r="A410">
        <v>409</v>
      </c>
      <c r="B410" t="s">
        <v>830</v>
      </c>
      <c r="C410" t="s">
        <v>78</v>
      </c>
      <c r="D410" t="s">
        <v>676</v>
      </c>
      <c r="E410">
        <v>3.9</v>
      </c>
      <c r="F410" t="str">
        <f t="shared" si="6"/>
        <v>Central</v>
      </c>
      <c r="G410" t="s">
        <v>1178</v>
      </c>
      <c r="H410" t="s">
        <v>64</v>
      </c>
      <c r="I410">
        <f>VLOOKUP(H410,Sheet1!$A$1:$C$51,3)</f>
        <v>1455</v>
      </c>
      <c r="J410">
        <f>VLOOKUP(H410,Sheet1!$A$1:$C$51,2)</f>
        <v>1.03</v>
      </c>
      <c r="K410" t="s">
        <v>675</v>
      </c>
      <c r="L410" t="s">
        <v>675</v>
      </c>
      <c r="M410" s="1" t="s">
        <v>45</v>
      </c>
      <c r="N410">
        <v>1947</v>
      </c>
      <c r="O410" t="s">
        <v>124</v>
      </c>
      <c r="P410" t="s">
        <v>89</v>
      </c>
      <c r="Q410" t="s">
        <v>40</v>
      </c>
      <c r="R410" t="s">
        <v>49</v>
      </c>
      <c r="S410">
        <v>52</v>
      </c>
      <c r="T410">
        <v>91</v>
      </c>
      <c r="U410">
        <v>71.5</v>
      </c>
      <c r="V410" t="s">
        <v>133</v>
      </c>
      <c r="W410" t="s">
        <v>26</v>
      </c>
      <c r="X410">
        <v>1</v>
      </c>
      <c r="Y410">
        <v>0</v>
      </c>
      <c r="Z410">
        <v>1</v>
      </c>
      <c r="AA410">
        <v>1</v>
      </c>
      <c r="AB410">
        <v>1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</row>
    <row r="411" spans="1:39" x14ac:dyDescent="0.25">
      <c r="A411">
        <v>410</v>
      </c>
      <c r="B411" t="s">
        <v>831</v>
      </c>
      <c r="C411" t="s">
        <v>25</v>
      </c>
      <c r="D411" t="s">
        <v>832</v>
      </c>
      <c r="E411">
        <v>3.7</v>
      </c>
      <c r="F411" t="str">
        <f t="shared" si="6"/>
        <v>Central</v>
      </c>
      <c r="G411" t="s">
        <v>1166</v>
      </c>
      <c r="H411" t="s">
        <v>64</v>
      </c>
      <c r="I411">
        <f>VLOOKUP(H411,Sheet1!$A$1:$C$51,3)</f>
        <v>1455</v>
      </c>
      <c r="J411">
        <f>VLOOKUP(H411,Sheet1!$A$1:$C$51,2)</f>
        <v>1.03</v>
      </c>
      <c r="K411" t="s">
        <v>615</v>
      </c>
      <c r="L411" t="s">
        <v>615</v>
      </c>
      <c r="M411" s="1" t="s">
        <v>19</v>
      </c>
      <c r="N411">
        <v>1945</v>
      </c>
      <c r="O411" t="s">
        <v>441</v>
      </c>
      <c r="P411" t="s">
        <v>442</v>
      </c>
      <c r="Q411" t="s">
        <v>348</v>
      </c>
      <c r="R411" t="s">
        <v>55</v>
      </c>
      <c r="S411">
        <v>82</v>
      </c>
      <c r="T411">
        <v>129</v>
      </c>
      <c r="U411">
        <v>105.5</v>
      </c>
      <c r="V411" t="s">
        <v>26</v>
      </c>
      <c r="W411" t="s">
        <v>26</v>
      </c>
      <c r="X411">
        <v>1</v>
      </c>
      <c r="Y411">
        <v>0</v>
      </c>
      <c r="Z411">
        <v>1</v>
      </c>
      <c r="AA411">
        <v>0</v>
      </c>
      <c r="AB411">
        <v>0</v>
      </c>
      <c r="AC411">
        <v>0</v>
      </c>
      <c r="AD411">
        <v>1</v>
      </c>
      <c r="AE411">
        <v>1</v>
      </c>
      <c r="AF411">
        <v>1</v>
      </c>
      <c r="AG411">
        <v>1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</row>
    <row r="412" spans="1:39" x14ac:dyDescent="0.25">
      <c r="A412">
        <v>411</v>
      </c>
      <c r="B412" t="s">
        <v>833</v>
      </c>
      <c r="C412" t="s">
        <v>78</v>
      </c>
      <c r="D412" t="s">
        <v>704</v>
      </c>
      <c r="E412">
        <v>3.1</v>
      </c>
      <c r="F412" t="str">
        <f t="shared" si="6"/>
        <v>Eastern</v>
      </c>
      <c r="G412" t="s">
        <v>1190</v>
      </c>
      <c r="H412" t="s">
        <v>354</v>
      </c>
      <c r="I412">
        <f>VLOOKUP(H412,Sheet1!$A$1:$C$51,3)</f>
        <v>1234</v>
      </c>
      <c r="J412">
        <f>VLOOKUP(H412,Sheet1!$A$1:$C$51,2)</f>
        <v>1.07</v>
      </c>
      <c r="K412" t="s">
        <v>703</v>
      </c>
      <c r="L412" t="s">
        <v>703</v>
      </c>
      <c r="M412" s="1" t="s">
        <v>88</v>
      </c>
      <c r="N412">
        <v>1875</v>
      </c>
      <c r="O412" t="s">
        <v>20</v>
      </c>
      <c r="P412" t="s">
        <v>196</v>
      </c>
      <c r="Q412" t="s">
        <v>197</v>
      </c>
      <c r="R412" t="s">
        <v>96</v>
      </c>
      <c r="S412">
        <v>47</v>
      </c>
      <c r="T412">
        <v>101</v>
      </c>
      <c r="U412">
        <v>74</v>
      </c>
      <c r="V412" t="s">
        <v>133</v>
      </c>
      <c r="W412" t="s">
        <v>27</v>
      </c>
      <c r="X412">
        <v>0</v>
      </c>
      <c r="Y412">
        <v>0</v>
      </c>
      <c r="Z412">
        <v>0</v>
      </c>
      <c r="AA412">
        <v>1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</row>
    <row r="413" spans="1:39" x14ac:dyDescent="0.25">
      <c r="A413">
        <v>412</v>
      </c>
      <c r="B413" t="s">
        <v>834</v>
      </c>
      <c r="C413" t="s">
        <v>100</v>
      </c>
      <c r="D413" t="s">
        <v>835</v>
      </c>
      <c r="E413">
        <v>3.7</v>
      </c>
      <c r="F413" t="str">
        <f t="shared" si="6"/>
        <v>Central</v>
      </c>
      <c r="G413" t="s">
        <v>1082</v>
      </c>
      <c r="H413" t="s">
        <v>229</v>
      </c>
      <c r="I413">
        <f>VLOOKUP(H413,Sheet1!$A$1:$C$51,3)</f>
        <v>1748</v>
      </c>
      <c r="J413">
        <f>VLOOKUP(H413,Sheet1!$A$1:$C$51,2)</f>
        <v>0.95</v>
      </c>
      <c r="K413" t="s">
        <v>227</v>
      </c>
      <c r="L413" t="s">
        <v>661</v>
      </c>
      <c r="M413" s="1" t="s">
        <v>31</v>
      </c>
      <c r="N413">
        <v>1922</v>
      </c>
      <c r="O413" t="s">
        <v>60</v>
      </c>
      <c r="P413" t="s">
        <v>21</v>
      </c>
      <c r="Q413" t="s">
        <v>21</v>
      </c>
      <c r="R413" t="s">
        <v>96</v>
      </c>
      <c r="S413">
        <v>49</v>
      </c>
      <c r="T413">
        <v>76</v>
      </c>
      <c r="U413">
        <v>62.5</v>
      </c>
      <c r="V413" t="s">
        <v>26</v>
      </c>
      <c r="W413" t="s">
        <v>26</v>
      </c>
      <c r="X413">
        <v>0</v>
      </c>
      <c r="Y413">
        <v>0</v>
      </c>
      <c r="Z413">
        <v>0</v>
      </c>
      <c r="AA413">
        <v>1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</row>
    <row r="414" spans="1:39" x14ac:dyDescent="0.25">
      <c r="A414">
        <v>413</v>
      </c>
      <c r="B414" t="s">
        <v>836</v>
      </c>
      <c r="C414" t="s">
        <v>78</v>
      </c>
      <c r="D414" t="s">
        <v>838</v>
      </c>
      <c r="E414">
        <v>4.3</v>
      </c>
      <c r="F414" t="str">
        <f t="shared" si="6"/>
        <v>Eastern</v>
      </c>
      <c r="G414" t="s">
        <v>1197</v>
      </c>
      <c r="H414" t="s">
        <v>354</v>
      </c>
      <c r="I414">
        <f>VLOOKUP(H414,Sheet1!$A$1:$C$51,3)</f>
        <v>1234</v>
      </c>
      <c r="J414">
        <f>VLOOKUP(H414,Sheet1!$A$1:$C$51,2)</f>
        <v>1.07</v>
      </c>
      <c r="K414" t="s">
        <v>769</v>
      </c>
      <c r="L414" t="s">
        <v>837</v>
      </c>
      <c r="M414" s="1" t="s">
        <v>45</v>
      </c>
      <c r="N414">
        <v>1958</v>
      </c>
      <c r="O414" t="s">
        <v>124</v>
      </c>
      <c r="P414" t="s">
        <v>89</v>
      </c>
      <c r="Q414" t="s">
        <v>40</v>
      </c>
      <c r="R414" t="s">
        <v>49</v>
      </c>
      <c r="S414">
        <v>43</v>
      </c>
      <c r="T414">
        <v>88</v>
      </c>
      <c r="U414">
        <v>65.5</v>
      </c>
      <c r="V414" t="s">
        <v>133</v>
      </c>
      <c r="W414" t="s">
        <v>79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</row>
    <row r="415" spans="1:39" x14ac:dyDescent="0.25">
      <c r="A415">
        <v>414</v>
      </c>
      <c r="B415" t="s">
        <v>839</v>
      </c>
      <c r="C415" t="s">
        <v>25</v>
      </c>
      <c r="D415" t="s">
        <v>841</v>
      </c>
      <c r="E415">
        <v>3.6</v>
      </c>
      <c r="F415" t="str">
        <f t="shared" si="6"/>
        <v>Eastern</v>
      </c>
      <c r="G415" t="s">
        <v>1204</v>
      </c>
      <c r="H415" t="s">
        <v>112</v>
      </c>
      <c r="I415">
        <f>VLOOKUP(H415,Sheet1!$A$1:$C$51,3)</f>
        <v>1253</v>
      </c>
      <c r="J415">
        <f>VLOOKUP(H415,Sheet1!$A$1:$C$51,2)</f>
        <v>1.1200000000000001</v>
      </c>
      <c r="K415" t="s">
        <v>840</v>
      </c>
      <c r="L415" t="s">
        <v>840</v>
      </c>
      <c r="M415" s="1" t="s">
        <v>45</v>
      </c>
      <c r="N415">
        <v>1989</v>
      </c>
      <c r="O415" t="s">
        <v>20</v>
      </c>
      <c r="P415" t="s">
        <v>54</v>
      </c>
      <c r="Q415" t="s">
        <v>40</v>
      </c>
      <c r="R415" t="s">
        <v>55</v>
      </c>
      <c r="S415">
        <v>124</v>
      </c>
      <c r="T415">
        <v>199</v>
      </c>
      <c r="U415">
        <v>161.5</v>
      </c>
      <c r="V415" t="s">
        <v>26</v>
      </c>
      <c r="W415" t="s">
        <v>26</v>
      </c>
      <c r="X415">
        <v>1</v>
      </c>
      <c r="Y415">
        <v>0</v>
      </c>
      <c r="Z415">
        <v>1</v>
      </c>
      <c r="AA415">
        <v>1</v>
      </c>
      <c r="AB415">
        <v>1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1</v>
      </c>
      <c r="AJ415">
        <v>1</v>
      </c>
      <c r="AK415">
        <v>0</v>
      </c>
      <c r="AL415">
        <v>0</v>
      </c>
      <c r="AM415">
        <v>0</v>
      </c>
    </row>
    <row r="416" spans="1:39" x14ac:dyDescent="0.25">
      <c r="A416">
        <v>415</v>
      </c>
      <c r="B416" t="s">
        <v>842</v>
      </c>
      <c r="C416" t="s">
        <v>100</v>
      </c>
      <c r="D416" t="s">
        <v>844</v>
      </c>
      <c r="E416">
        <v>2.1</v>
      </c>
      <c r="F416" t="str">
        <f t="shared" si="6"/>
        <v>Eastern</v>
      </c>
      <c r="G416" t="s">
        <v>1205</v>
      </c>
      <c r="H416" t="s">
        <v>255</v>
      </c>
      <c r="I416">
        <f>VLOOKUP(H416,Sheet1!$A$1:$C$51,3)</f>
        <v>1242</v>
      </c>
      <c r="J416">
        <f>VLOOKUP(H416,Sheet1!$A$1:$C$51,2)</f>
        <v>1.03</v>
      </c>
      <c r="K416" t="s">
        <v>843</v>
      </c>
      <c r="L416" t="s">
        <v>843</v>
      </c>
      <c r="M416" s="1" t="s">
        <v>45</v>
      </c>
      <c r="N416">
        <v>2003</v>
      </c>
      <c r="O416" t="s">
        <v>32</v>
      </c>
      <c r="P416" t="s">
        <v>103</v>
      </c>
      <c r="Q416" t="s">
        <v>103</v>
      </c>
      <c r="R416" t="s">
        <v>41</v>
      </c>
      <c r="S416">
        <v>52</v>
      </c>
      <c r="T416">
        <v>93</v>
      </c>
      <c r="U416">
        <v>72.5</v>
      </c>
      <c r="V416" t="s">
        <v>133</v>
      </c>
      <c r="W416" t="s">
        <v>26</v>
      </c>
      <c r="X416">
        <v>0</v>
      </c>
      <c r="Y416">
        <v>0</v>
      </c>
      <c r="Z416">
        <v>0</v>
      </c>
      <c r="AA416">
        <v>1</v>
      </c>
      <c r="AB416">
        <v>1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1</v>
      </c>
      <c r="AJ416">
        <v>0</v>
      </c>
      <c r="AK416">
        <v>0</v>
      </c>
      <c r="AL416">
        <v>0</v>
      </c>
      <c r="AM416">
        <v>0</v>
      </c>
    </row>
    <row r="417" spans="1:39" x14ac:dyDescent="0.25">
      <c r="A417">
        <v>416</v>
      </c>
      <c r="B417" t="s">
        <v>387</v>
      </c>
      <c r="C417" t="s">
        <v>113</v>
      </c>
      <c r="D417" t="s">
        <v>845</v>
      </c>
      <c r="E417">
        <v>3.9</v>
      </c>
      <c r="F417" t="str">
        <f t="shared" si="6"/>
        <v>Pacific</v>
      </c>
      <c r="G417" t="s">
        <v>1058</v>
      </c>
      <c r="H417" t="s">
        <v>73</v>
      </c>
      <c r="I417">
        <f>VLOOKUP(H417,Sheet1!$A$1:$C$51,3)</f>
        <v>2518</v>
      </c>
      <c r="J417">
        <f>VLOOKUP(H417,Sheet1!$A$1:$C$51,2)</f>
        <v>0.87</v>
      </c>
      <c r="K417" t="s">
        <v>82</v>
      </c>
      <c r="L417" t="s">
        <v>82</v>
      </c>
      <c r="M417" s="1" t="s">
        <v>53</v>
      </c>
      <c r="N417">
        <v>2008</v>
      </c>
      <c r="O417" t="s">
        <v>60</v>
      </c>
      <c r="P417" t="s">
        <v>176</v>
      </c>
      <c r="Q417" t="s">
        <v>81</v>
      </c>
      <c r="R417" t="s">
        <v>143</v>
      </c>
      <c r="S417">
        <v>97</v>
      </c>
      <c r="T417">
        <v>181</v>
      </c>
      <c r="U417">
        <v>139</v>
      </c>
      <c r="V417" t="s">
        <v>133</v>
      </c>
      <c r="W417" t="s">
        <v>26</v>
      </c>
      <c r="X417">
        <v>1</v>
      </c>
      <c r="Y417">
        <v>0</v>
      </c>
      <c r="Z417">
        <v>1</v>
      </c>
      <c r="AA417">
        <v>1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</row>
    <row r="418" spans="1:39" x14ac:dyDescent="0.25">
      <c r="A418">
        <v>417</v>
      </c>
      <c r="B418" t="s">
        <v>387</v>
      </c>
      <c r="C418" t="s">
        <v>113</v>
      </c>
      <c r="D418" t="s">
        <v>535</v>
      </c>
      <c r="E418">
        <v>3.9</v>
      </c>
      <c r="F418" t="str">
        <f t="shared" si="6"/>
        <v>Pacific</v>
      </c>
      <c r="G418" t="s">
        <v>1058</v>
      </c>
      <c r="H418" t="s">
        <v>73</v>
      </c>
      <c r="I418">
        <f>VLOOKUP(H418,Sheet1!$A$1:$C$51,3)</f>
        <v>2518</v>
      </c>
      <c r="J418">
        <f>VLOOKUP(H418,Sheet1!$A$1:$C$51,2)</f>
        <v>0.87</v>
      </c>
      <c r="K418" t="s">
        <v>82</v>
      </c>
      <c r="L418" t="s">
        <v>82</v>
      </c>
      <c r="M418" s="1" t="s">
        <v>59</v>
      </c>
      <c r="N418">
        <v>2007</v>
      </c>
      <c r="O418" t="s">
        <v>20</v>
      </c>
      <c r="P418" t="s">
        <v>80</v>
      </c>
      <c r="Q418" t="s">
        <v>81</v>
      </c>
      <c r="R418" t="s">
        <v>143</v>
      </c>
      <c r="S418">
        <v>100</v>
      </c>
      <c r="T418">
        <v>173</v>
      </c>
      <c r="U418">
        <v>136.5</v>
      </c>
      <c r="V418" t="s">
        <v>133</v>
      </c>
      <c r="W418" t="s">
        <v>26</v>
      </c>
      <c r="X418">
        <v>0</v>
      </c>
      <c r="Y418">
        <v>0</v>
      </c>
      <c r="Z418">
        <v>0</v>
      </c>
      <c r="AA418">
        <v>0</v>
      </c>
      <c r="AB418">
        <v>1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</row>
    <row r="419" spans="1:39" x14ac:dyDescent="0.25">
      <c r="A419">
        <v>418</v>
      </c>
      <c r="B419" t="s">
        <v>846</v>
      </c>
      <c r="C419" t="s">
        <v>25</v>
      </c>
      <c r="D419" t="s">
        <v>576</v>
      </c>
      <c r="E419">
        <v>3.8</v>
      </c>
      <c r="F419" t="str">
        <f t="shared" si="6"/>
        <v>Eastern</v>
      </c>
      <c r="G419" t="s">
        <v>1047</v>
      </c>
      <c r="H419" t="s">
        <v>57</v>
      </c>
      <c r="I419">
        <f>VLOOKUP(H419,Sheet1!$A$1:$C$51,3)</f>
        <v>1290</v>
      </c>
      <c r="J419">
        <f>VLOOKUP(H419,Sheet1!$A$1:$C$51,2)</f>
        <v>1.1000000000000001</v>
      </c>
      <c r="K419" t="s">
        <v>52</v>
      </c>
      <c r="L419" t="s">
        <v>52</v>
      </c>
      <c r="M419" s="1" t="s">
        <v>45</v>
      </c>
      <c r="N419">
        <v>2002</v>
      </c>
      <c r="O419" t="s">
        <v>20</v>
      </c>
      <c r="P419" t="s">
        <v>428</v>
      </c>
      <c r="Q419" t="s">
        <v>429</v>
      </c>
      <c r="R419" t="s">
        <v>35</v>
      </c>
      <c r="S419">
        <v>53</v>
      </c>
      <c r="T419">
        <v>96</v>
      </c>
      <c r="U419">
        <v>74.5</v>
      </c>
      <c r="V419" t="s">
        <v>26</v>
      </c>
      <c r="W419" t="s">
        <v>26</v>
      </c>
      <c r="X419">
        <v>1</v>
      </c>
      <c r="Y419">
        <v>1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</row>
    <row r="420" spans="1:39" x14ac:dyDescent="0.25">
      <c r="A420">
        <v>419</v>
      </c>
      <c r="B420" t="s">
        <v>847</v>
      </c>
      <c r="C420" t="s">
        <v>78</v>
      </c>
      <c r="D420" t="s">
        <v>704</v>
      </c>
      <c r="E420">
        <v>3.1</v>
      </c>
      <c r="F420" t="str">
        <f t="shared" si="6"/>
        <v>Eastern</v>
      </c>
      <c r="G420" t="s">
        <v>1190</v>
      </c>
      <c r="H420" t="s">
        <v>354</v>
      </c>
      <c r="I420">
        <f>VLOOKUP(H420,Sheet1!$A$1:$C$51,3)</f>
        <v>1234</v>
      </c>
      <c r="J420">
        <f>VLOOKUP(H420,Sheet1!$A$1:$C$51,2)</f>
        <v>1.07</v>
      </c>
      <c r="K420" t="s">
        <v>703</v>
      </c>
      <c r="L420" t="s">
        <v>703</v>
      </c>
      <c r="M420" s="1" t="s">
        <v>88</v>
      </c>
      <c r="N420">
        <v>1875</v>
      </c>
      <c r="O420" t="s">
        <v>20</v>
      </c>
      <c r="P420" t="s">
        <v>196</v>
      </c>
      <c r="Q420" t="s">
        <v>197</v>
      </c>
      <c r="R420" t="s">
        <v>96</v>
      </c>
      <c r="S420">
        <v>65</v>
      </c>
      <c r="T420">
        <v>96</v>
      </c>
      <c r="U420">
        <v>80.5</v>
      </c>
      <c r="V420" t="s">
        <v>133</v>
      </c>
      <c r="W420" t="s">
        <v>27</v>
      </c>
      <c r="X420">
        <v>0</v>
      </c>
      <c r="Y420">
        <v>0</v>
      </c>
      <c r="Z420">
        <v>0</v>
      </c>
      <c r="AA420">
        <v>1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</row>
    <row r="421" spans="1:39" x14ac:dyDescent="0.25">
      <c r="A421">
        <v>420</v>
      </c>
      <c r="B421" t="s">
        <v>16</v>
      </c>
      <c r="C421" t="s">
        <v>25</v>
      </c>
      <c r="D421" t="s">
        <v>183</v>
      </c>
      <c r="E421">
        <v>3.5</v>
      </c>
      <c r="F421" t="str">
        <f t="shared" si="6"/>
        <v>Mountain</v>
      </c>
      <c r="G421" t="s">
        <v>1043</v>
      </c>
      <c r="H421" t="s">
        <v>24</v>
      </c>
      <c r="I421">
        <f>VLOOKUP(H421,Sheet1!$A$1:$C$51,3)</f>
        <v>1200</v>
      </c>
      <c r="J421">
        <f>VLOOKUP(H421,Sheet1!$A$1:$C$51,2)</f>
        <v>1.1000000000000001</v>
      </c>
      <c r="K421" t="s">
        <v>17</v>
      </c>
      <c r="L421" t="s">
        <v>182</v>
      </c>
      <c r="M421" s="1" t="s">
        <v>88</v>
      </c>
      <c r="N421">
        <v>1870</v>
      </c>
      <c r="O421" t="s">
        <v>60</v>
      </c>
      <c r="P421" t="s">
        <v>103</v>
      </c>
      <c r="Q421" t="s">
        <v>103</v>
      </c>
      <c r="R421" t="s">
        <v>62</v>
      </c>
      <c r="S421">
        <v>56</v>
      </c>
      <c r="T421">
        <v>95</v>
      </c>
      <c r="U421">
        <v>75.5</v>
      </c>
      <c r="V421" t="s">
        <v>26</v>
      </c>
      <c r="W421" t="s">
        <v>27</v>
      </c>
      <c r="X421">
        <v>1</v>
      </c>
      <c r="Y421">
        <v>0</v>
      </c>
      <c r="Z421">
        <v>0</v>
      </c>
      <c r="AA421">
        <v>1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</row>
    <row r="422" spans="1:39" x14ac:dyDescent="0.25">
      <c r="A422">
        <v>421</v>
      </c>
      <c r="B422" t="s">
        <v>16</v>
      </c>
      <c r="C422" t="s">
        <v>25</v>
      </c>
      <c r="D422" t="s">
        <v>239</v>
      </c>
      <c r="E422">
        <v>4.7</v>
      </c>
      <c r="F422" t="str">
        <f t="shared" si="6"/>
        <v>Central</v>
      </c>
      <c r="G422" t="s">
        <v>1085</v>
      </c>
      <c r="H422" t="s">
        <v>240</v>
      </c>
      <c r="I422">
        <f>VLOOKUP(H422,Sheet1!$A$1:$C$51,3)</f>
        <v>1047</v>
      </c>
      <c r="J422">
        <f>VLOOKUP(H422,Sheet1!$A$1:$C$51,2)</f>
        <v>1.1299999999999999</v>
      </c>
      <c r="K422" t="s">
        <v>238</v>
      </c>
      <c r="L422" t="s">
        <v>238</v>
      </c>
      <c r="M422" s="1" t="s">
        <v>53</v>
      </c>
      <c r="N422">
        <v>2016</v>
      </c>
      <c r="O422" t="s">
        <v>20</v>
      </c>
      <c r="P422" t="s">
        <v>173</v>
      </c>
      <c r="Q422" t="s">
        <v>81</v>
      </c>
      <c r="R422" t="s">
        <v>55</v>
      </c>
      <c r="S422">
        <v>111</v>
      </c>
      <c r="T422">
        <v>176</v>
      </c>
      <c r="U422">
        <v>143.5</v>
      </c>
      <c r="V422" t="s">
        <v>26</v>
      </c>
      <c r="W422" t="s">
        <v>26</v>
      </c>
      <c r="X422">
        <v>1</v>
      </c>
      <c r="Y422">
        <v>1</v>
      </c>
      <c r="Z422">
        <v>0</v>
      </c>
      <c r="AA422">
        <v>0</v>
      </c>
      <c r="AB422">
        <v>1</v>
      </c>
      <c r="AC422">
        <v>0</v>
      </c>
      <c r="AD422">
        <v>1</v>
      </c>
      <c r="AE422">
        <v>0</v>
      </c>
      <c r="AF422">
        <v>1</v>
      </c>
      <c r="AG422">
        <v>1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</row>
    <row r="423" spans="1:39" x14ac:dyDescent="0.25">
      <c r="A423">
        <v>422</v>
      </c>
      <c r="B423" t="s">
        <v>16</v>
      </c>
      <c r="C423" t="s">
        <v>25</v>
      </c>
      <c r="D423" t="s">
        <v>849</v>
      </c>
      <c r="E423">
        <v>5</v>
      </c>
      <c r="F423" t="str">
        <f t="shared" si="6"/>
        <v>Eastern</v>
      </c>
      <c r="G423" t="s">
        <v>1145</v>
      </c>
      <c r="H423" t="s">
        <v>91</v>
      </c>
      <c r="I423">
        <f>VLOOKUP(H423,Sheet1!$A$1:$C$51,3)</f>
        <v>1526</v>
      </c>
      <c r="J423">
        <f>VLOOKUP(H423,Sheet1!$A$1:$C$51,2)</f>
        <v>1.04</v>
      </c>
      <c r="K423" t="s">
        <v>848</v>
      </c>
      <c r="L423" t="s">
        <v>304</v>
      </c>
      <c r="M423" s="1" t="s">
        <v>53</v>
      </c>
      <c r="N423">
        <v>2014</v>
      </c>
      <c r="O423" t="s">
        <v>20</v>
      </c>
      <c r="P423" t="s">
        <v>21</v>
      </c>
      <c r="Q423" t="s">
        <v>21</v>
      </c>
      <c r="R423" t="s">
        <v>143</v>
      </c>
      <c r="S423">
        <v>75</v>
      </c>
      <c r="T423">
        <v>127</v>
      </c>
      <c r="U423">
        <v>101</v>
      </c>
      <c r="V423" t="s">
        <v>26</v>
      </c>
      <c r="W423" t="s">
        <v>26</v>
      </c>
      <c r="X423">
        <v>1</v>
      </c>
      <c r="Y423">
        <v>0</v>
      </c>
      <c r="Z423">
        <v>0</v>
      </c>
      <c r="AA423">
        <v>0</v>
      </c>
      <c r="AB423">
        <v>1</v>
      </c>
      <c r="AC423">
        <v>1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</row>
    <row r="424" spans="1:39" x14ac:dyDescent="0.25">
      <c r="A424">
        <v>423</v>
      </c>
      <c r="B424" t="s">
        <v>184</v>
      </c>
      <c r="C424" t="s">
        <v>113</v>
      </c>
      <c r="D424" t="s">
        <v>460</v>
      </c>
      <c r="E424">
        <v>3.6</v>
      </c>
      <c r="F424" t="str">
        <f t="shared" si="6"/>
        <v>Eastern</v>
      </c>
      <c r="G424" t="s">
        <v>1145</v>
      </c>
      <c r="H424" t="s">
        <v>105</v>
      </c>
      <c r="I424">
        <f>VLOOKUP(H424,Sheet1!$A$1:$C$51,3)</f>
        <v>2252</v>
      </c>
      <c r="J424">
        <f>VLOOKUP(H424,Sheet1!$A$1:$C$51,2)</f>
        <v>0.91</v>
      </c>
      <c r="K424" t="s">
        <v>459</v>
      </c>
      <c r="L424" t="s">
        <v>459</v>
      </c>
      <c r="M424" s="1" t="s">
        <v>88</v>
      </c>
      <c r="N424">
        <v>1851</v>
      </c>
      <c r="O424" t="s">
        <v>20</v>
      </c>
      <c r="P424" t="s">
        <v>125</v>
      </c>
      <c r="Q424" t="s">
        <v>126</v>
      </c>
      <c r="R424" t="s">
        <v>96</v>
      </c>
      <c r="S424">
        <v>65</v>
      </c>
      <c r="T424">
        <v>119</v>
      </c>
      <c r="U424">
        <v>92</v>
      </c>
      <c r="V424" t="s">
        <v>26</v>
      </c>
      <c r="W424" t="s">
        <v>26</v>
      </c>
      <c r="X424">
        <v>1</v>
      </c>
      <c r="Y424">
        <v>1</v>
      </c>
      <c r="Z424">
        <v>0</v>
      </c>
      <c r="AA424">
        <v>1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</row>
    <row r="425" spans="1:39" x14ac:dyDescent="0.25">
      <c r="A425">
        <v>424</v>
      </c>
      <c r="B425" t="s">
        <v>681</v>
      </c>
      <c r="C425" t="s">
        <v>25</v>
      </c>
      <c r="D425" t="s">
        <v>50</v>
      </c>
      <c r="E425">
        <v>3.8</v>
      </c>
      <c r="F425" t="str">
        <f t="shared" si="6"/>
        <v>Pacific</v>
      </c>
      <c r="G425" t="s">
        <v>1046</v>
      </c>
      <c r="H425" t="s">
        <v>51</v>
      </c>
      <c r="I425">
        <f>VLOOKUP(H425,Sheet1!$A$1:$C$51,3)</f>
        <v>1838</v>
      </c>
      <c r="J425">
        <f>VLOOKUP(H425,Sheet1!$A$1:$C$51,2)</f>
        <v>0.93</v>
      </c>
      <c r="K425" t="s">
        <v>44</v>
      </c>
      <c r="L425" t="s">
        <v>44</v>
      </c>
      <c r="M425" s="1" t="s">
        <v>45</v>
      </c>
      <c r="N425">
        <v>1965</v>
      </c>
      <c r="O425" t="s">
        <v>46</v>
      </c>
      <c r="P425" t="s">
        <v>47</v>
      </c>
      <c r="Q425" t="s">
        <v>48</v>
      </c>
      <c r="R425" t="s">
        <v>49</v>
      </c>
      <c r="S425">
        <v>56</v>
      </c>
      <c r="T425">
        <v>97</v>
      </c>
      <c r="U425">
        <v>76.5</v>
      </c>
      <c r="V425" t="s">
        <v>26</v>
      </c>
      <c r="W425" t="s">
        <v>79</v>
      </c>
      <c r="X425">
        <v>1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</row>
    <row r="426" spans="1:39" x14ac:dyDescent="0.25">
      <c r="A426">
        <v>425</v>
      </c>
      <c r="B426" t="s">
        <v>525</v>
      </c>
      <c r="C426" t="s">
        <v>25</v>
      </c>
      <c r="D426" t="s">
        <v>526</v>
      </c>
      <c r="E426">
        <v>4.7</v>
      </c>
      <c r="F426" t="str">
        <f t="shared" si="6"/>
        <v>Mountain</v>
      </c>
      <c r="G426" t="s">
        <v>1148</v>
      </c>
      <c r="H426" t="s">
        <v>437</v>
      </c>
      <c r="I426">
        <f>VLOOKUP(H426,Sheet1!$A$1:$C$51,3)</f>
        <v>1526</v>
      </c>
      <c r="J426">
        <f>VLOOKUP(H426,Sheet1!$A$1:$C$51,2)</f>
        <v>1.04</v>
      </c>
      <c r="K426" t="s">
        <v>433</v>
      </c>
      <c r="L426" t="s">
        <v>433</v>
      </c>
      <c r="M426" s="1" t="s">
        <v>53</v>
      </c>
      <c r="N426">
        <v>2013</v>
      </c>
      <c r="O426" t="s">
        <v>20</v>
      </c>
      <c r="P426" t="s">
        <v>103</v>
      </c>
      <c r="Q426" t="s">
        <v>103</v>
      </c>
      <c r="R426" t="s">
        <v>115</v>
      </c>
      <c r="S426">
        <v>108</v>
      </c>
      <c r="T426">
        <v>173</v>
      </c>
      <c r="U426">
        <v>140.5</v>
      </c>
      <c r="V426" t="s">
        <v>133</v>
      </c>
      <c r="W426" t="s">
        <v>26</v>
      </c>
      <c r="X426">
        <v>1</v>
      </c>
      <c r="Y426">
        <v>0</v>
      </c>
      <c r="Z426">
        <v>1</v>
      </c>
      <c r="AA426">
        <v>0</v>
      </c>
      <c r="AB426">
        <v>0</v>
      </c>
      <c r="AC426">
        <v>0</v>
      </c>
      <c r="AD426">
        <v>1</v>
      </c>
      <c r="AE426">
        <v>1</v>
      </c>
      <c r="AF426">
        <v>1</v>
      </c>
      <c r="AG426">
        <v>1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</row>
    <row r="427" spans="1:39" x14ac:dyDescent="0.25">
      <c r="A427">
        <v>426</v>
      </c>
      <c r="B427" t="s">
        <v>16</v>
      </c>
      <c r="C427" t="s">
        <v>25</v>
      </c>
      <c r="D427" t="s">
        <v>851</v>
      </c>
      <c r="E427">
        <v>3.6</v>
      </c>
      <c r="F427" t="str">
        <f t="shared" si="6"/>
        <v>Eastern</v>
      </c>
      <c r="G427" t="s">
        <v>1206</v>
      </c>
      <c r="H427" t="s">
        <v>112</v>
      </c>
      <c r="I427">
        <f>VLOOKUP(H427,Sheet1!$A$1:$C$51,3)</f>
        <v>1253</v>
      </c>
      <c r="J427">
        <f>VLOOKUP(H427,Sheet1!$A$1:$C$51,2)</f>
        <v>1.1200000000000001</v>
      </c>
      <c r="K427" t="s">
        <v>850</v>
      </c>
      <c r="L427" t="s">
        <v>52</v>
      </c>
      <c r="M427" s="1" t="s">
        <v>31</v>
      </c>
      <c r="N427">
        <v>1812</v>
      </c>
      <c r="O427" t="s">
        <v>60</v>
      </c>
      <c r="P427" t="s">
        <v>481</v>
      </c>
      <c r="Q427" t="s">
        <v>66</v>
      </c>
      <c r="R427" t="s">
        <v>96</v>
      </c>
      <c r="S427">
        <v>94</v>
      </c>
      <c r="T427">
        <v>139</v>
      </c>
      <c r="U427">
        <v>116.5</v>
      </c>
      <c r="V427" t="s">
        <v>26</v>
      </c>
      <c r="W427" t="s">
        <v>26</v>
      </c>
      <c r="X427">
        <v>0</v>
      </c>
      <c r="Y427">
        <v>0</v>
      </c>
      <c r="Z427">
        <v>0</v>
      </c>
      <c r="AA427">
        <v>1</v>
      </c>
      <c r="AB427">
        <v>1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</row>
    <row r="428" spans="1:39" x14ac:dyDescent="0.25">
      <c r="A428">
        <v>427</v>
      </c>
      <c r="B428" t="s">
        <v>852</v>
      </c>
      <c r="C428" t="s">
        <v>1257</v>
      </c>
      <c r="D428" t="s">
        <v>853</v>
      </c>
      <c r="E428">
        <v>4.7</v>
      </c>
      <c r="F428" t="str">
        <f t="shared" si="6"/>
        <v>Pacific</v>
      </c>
      <c r="G428" t="s">
        <v>1058</v>
      </c>
      <c r="H428" t="s">
        <v>73</v>
      </c>
      <c r="I428">
        <f>VLOOKUP(H428,Sheet1!$A$1:$C$51,3)</f>
        <v>2518</v>
      </c>
      <c r="J428">
        <f>VLOOKUP(H428,Sheet1!$A$1:$C$51,2)</f>
        <v>0.87</v>
      </c>
      <c r="K428" t="s">
        <v>82</v>
      </c>
      <c r="L428" t="s">
        <v>68</v>
      </c>
      <c r="M428" s="1" t="s">
        <v>19</v>
      </c>
      <c r="N428">
        <v>1999</v>
      </c>
      <c r="O428" t="s">
        <v>108</v>
      </c>
      <c r="P428" t="s">
        <v>176</v>
      </c>
      <c r="Q428" t="s">
        <v>81</v>
      </c>
      <c r="R428" t="s">
        <v>55</v>
      </c>
      <c r="S428">
        <v>176</v>
      </c>
      <c r="T428">
        <v>289</v>
      </c>
      <c r="U428">
        <v>232.5</v>
      </c>
      <c r="V428" t="s">
        <v>133</v>
      </c>
      <c r="W428" t="s">
        <v>79</v>
      </c>
      <c r="X428">
        <v>1</v>
      </c>
      <c r="Y428">
        <v>0</v>
      </c>
      <c r="Z428">
        <v>0</v>
      </c>
      <c r="AA428">
        <v>0</v>
      </c>
      <c r="AB428">
        <v>1</v>
      </c>
      <c r="AC428">
        <v>0</v>
      </c>
      <c r="AD428">
        <v>0</v>
      </c>
      <c r="AE428">
        <v>0</v>
      </c>
      <c r="AF428">
        <v>1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</row>
    <row r="429" spans="1:39" x14ac:dyDescent="0.25">
      <c r="A429">
        <v>428</v>
      </c>
      <c r="B429" t="s">
        <v>16</v>
      </c>
      <c r="C429" t="s">
        <v>25</v>
      </c>
      <c r="D429" t="s">
        <v>854</v>
      </c>
      <c r="E429">
        <v>3.5</v>
      </c>
      <c r="F429" t="str">
        <f t="shared" si="6"/>
        <v>Pacific</v>
      </c>
      <c r="G429" t="s">
        <v>1058</v>
      </c>
      <c r="H429" t="s">
        <v>73</v>
      </c>
      <c r="I429">
        <f>VLOOKUP(H429,Sheet1!$A$1:$C$51,3)</f>
        <v>2518</v>
      </c>
      <c r="J429">
        <f>VLOOKUP(H429,Sheet1!$A$1:$C$51,2)</f>
        <v>0.87</v>
      </c>
      <c r="K429" t="s">
        <v>82</v>
      </c>
      <c r="L429" t="s">
        <v>82</v>
      </c>
      <c r="M429" s="1" t="s">
        <v>53</v>
      </c>
      <c r="N429">
        <v>2016</v>
      </c>
      <c r="O429" t="s">
        <v>20</v>
      </c>
      <c r="P429" t="s">
        <v>119</v>
      </c>
      <c r="Q429" t="s">
        <v>81</v>
      </c>
      <c r="R429" t="s">
        <v>55</v>
      </c>
      <c r="S429">
        <v>92</v>
      </c>
      <c r="T429">
        <v>149</v>
      </c>
      <c r="U429">
        <v>120.5</v>
      </c>
      <c r="V429" t="s">
        <v>26</v>
      </c>
      <c r="W429" t="s">
        <v>79</v>
      </c>
      <c r="X429">
        <v>1</v>
      </c>
      <c r="Y429">
        <v>0</v>
      </c>
      <c r="Z429">
        <v>0</v>
      </c>
      <c r="AA429">
        <v>0</v>
      </c>
      <c r="AB429">
        <v>1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</row>
    <row r="430" spans="1:39" x14ac:dyDescent="0.25">
      <c r="A430">
        <v>429</v>
      </c>
      <c r="B430" t="s">
        <v>682</v>
      </c>
      <c r="C430" t="s">
        <v>25</v>
      </c>
      <c r="D430" t="s">
        <v>177</v>
      </c>
      <c r="E430">
        <v>3.5</v>
      </c>
      <c r="F430" t="str">
        <f t="shared" si="6"/>
        <v>Eastern</v>
      </c>
      <c r="G430" t="s">
        <v>1100</v>
      </c>
      <c r="H430" t="s">
        <v>91</v>
      </c>
      <c r="I430">
        <f>VLOOKUP(H430,Sheet1!$A$1:$C$51,3)</f>
        <v>1526</v>
      </c>
      <c r="J430">
        <f>VLOOKUP(H430,Sheet1!$A$1:$C$51,2)</f>
        <v>1.04</v>
      </c>
      <c r="K430" t="s">
        <v>304</v>
      </c>
      <c r="L430" t="s">
        <v>175</v>
      </c>
      <c r="M430" s="1" t="s">
        <v>45</v>
      </c>
      <c r="N430">
        <v>1969</v>
      </c>
      <c r="O430" t="s">
        <v>20</v>
      </c>
      <c r="P430" t="s">
        <v>176</v>
      </c>
      <c r="Q430" t="s">
        <v>81</v>
      </c>
      <c r="R430" t="s">
        <v>62</v>
      </c>
      <c r="S430">
        <v>63</v>
      </c>
      <c r="T430">
        <v>101</v>
      </c>
      <c r="U430">
        <v>82</v>
      </c>
      <c r="V430" t="s">
        <v>26</v>
      </c>
      <c r="W430" t="s">
        <v>27</v>
      </c>
      <c r="X430">
        <v>1</v>
      </c>
      <c r="Y430">
        <v>0</v>
      </c>
      <c r="Z430">
        <v>0</v>
      </c>
      <c r="AA430">
        <v>0</v>
      </c>
      <c r="AB430">
        <v>1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</row>
    <row r="431" spans="1:39" x14ac:dyDescent="0.25">
      <c r="A431">
        <v>430</v>
      </c>
      <c r="B431" t="s">
        <v>529</v>
      </c>
      <c r="C431" t="s">
        <v>78</v>
      </c>
      <c r="D431" t="s">
        <v>77</v>
      </c>
      <c r="E431">
        <v>3.3</v>
      </c>
      <c r="F431" t="str">
        <f t="shared" si="6"/>
        <v>Eastern</v>
      </c>
      <c r="G431" t="s">
        <v>1051</v>
      </c>
      <c r="H431" t="s">
        <v>57</v>
      </c>
      <c r="I431">
        <f>VLOOKUP(H431,Sheet1!$A$1:$C$51,3)</f>
        <v>1290</v>
      </c>
      <c r="J431">
        <f>VLOOKUP(H431,Sheet1!$A$1:$C$51,2)</f>
        <v>1.1000000000000001</v>
      </c>
      <c r="K431" t="s">
        <v>75</v>
      </c>
      <c r="L431" t="s">
        <v>75</v>
      </c>
      <c r="M431" s="1" t="s">
        <v>31</v>
      </c>
      <c r="N431">
        <v>2014</v>
      </c>
      <c r="O431" t="s">
        <v>76</v>
      </c>
      <c r="P431" t="s">
        <v>33</v>
      </c>
      <c r="Q431" t="s">
        <v>34</v>
      </c>
      <c r="R431" t="s">
        <v>49</v>
      </c>
      <c r="S431">
        <v>54</v>
      </c>
      <c r="T431">
        <v>115</v>
      </c>
      <c r="U431">
        <v>84.5</v>
      </c>
      <c r="V431" t="s">
        <v>133</v>
      </c>
      <c r="W431" t="s">
        <v>79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</row>
    <row r="432" spans="1:39" x14ac:dyDescent="0.25">
      <c r="A432">
        <v>431</v>
      </c>
      <c r="B432" t="s">
        <v>16</v>
      </c>
      <c r="C432" t="s">
        <v>25</v>
      </c>
      <c r="D432" t="s">
        <v>856</v>
      </c>
      <c r="E432">
        <v>2.7</v>
      </c>
      <c r="F432" t="str">
        <f t="shared" si="6"/>
        <v>Pacific</v>
      </c>
      <c r="G432" t="s">
        <v>1207</v>
      </c>
      <c r="H432" t="s">
        <v>73</v>
      </c>
      <c r="I432">
        <f>VLOOKUP(H432,Sheet1!$A$1:$C$51,3)</f>
        <v>2518</v>
      </c>
      <c r="J432">
        <f>VLOOKUP(H432,Sheet1!$A$1:$C$51,2)</f>
        <v>0.87</v>
      </c>
      <c r="K432" t="s">
        <v>855</v>
      </c>
      <c r="L432" t="s">
        <v>605</v>
      </c>
      <c r="M432" s="1" t="s">
        <v>31</v>
      </c>
      <c r="N432">
        <v>2007</v>
      </c>
      <c r="O432" t="s">
        <v>60</v>
      </c>
      <c r="P432" t="s">
        <v>173</v>
      </c>
      <c r="Q432" t="s">
        <v>81</v>
      </c>
      <c r="R432" t="s">
        <v>55</v>
      </c>
      <c r="S432">
        <v>118</v>
      </c>
      <c r="T432">
        <v>188</v>
      </c>
      <c r="U432">
        <v>153</v>
      </c>
      <c r="V432" t="s">
        <v>26</v>
      </c>
      <c r="W432" t="s">
        <v>79</v>
      </c>
      <c r="X432">
        <v>1</v>
      </c>
      <c r="Y432">
        <v>1</v>
      </c>
      <c r="Z432">
        <v>1</v>
      </c>
      <c r="AA432">
        <v>0</v>
      </c>
      <c r="AB432">
        <v>1</v>
      </c>
      <c r="AC432">
        <v>0</v>
      </c>
      <c r="AD432">
        <v>1</v>
      </c>
      <c r="AE432">
        <v>1</v>
      </c>
      <c r="AF432">
        <v>0</v>
      </c>
      <c r="AG432">
        <v>1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</row>
    <row r="433" spans="1:39" x14ac:dyDescent="0.25">
      <c r="A433">
        <v>432</v>
      </c>
      <c r="B433" t="s">
        <v>16</v>
      </c>
      <c r="C433" t="s">
        <v>25</v>
      </c>
      <c r="D433" t="s">
        <v>857</v>
      </c>
      <c r="E433">
        <v>3.4</v>
      </c>
      <c r="F433" t="str">
        <f t="shared" si="6"/>
        <v>Pacific</v>
      </c>
      <c r="G433" t="s">
        <v>1087</v>
      </c>
      <c r="H433" t="s">
        <v>73</v>
      </c>
      <c r="I433">
        <f>VLOOKUP(H433,Sheet1!$A$1:$C$51,3)</f>
        <v>2518</v>
      </c>
      <c r="J433">
        <f>VLOOKUP(H433,Sheet1!$A$1:$C$51,2)</f>
        <v>0.87</v>
      </c>
      <c r="K433" t="s">
        <v>247</v>
      </c>
      <c r="L433" t="s">
        <v>247</v>
      </c>
      <c r="M433" s="1" t="s">
        <v>19</v>
      </c>
      <c r="N433">
        <v>2008</v>
      </c>
      <c r="O433" t="s">
        <v>20</v>
      </c>
      <c r="P433" t="s">
        <v>80</v>
      </c>
      <c r="Q433" t="s">
        <v>81</v>
      </c>
      <c r="R433" t="s">
        <v>55</v>
      </c>
      <c r="S433">
        <v>108</v>
      </c>
      <c r="T433">
        <v>146</v>
      </c>
      <c r="U433">
        <v>127</v>
      </c>
      <c r="V433" t="s">
        <v>26</v>
      </c>
      <c r="W433" t="s">
        <v>27</v>
      </c>
      <c r="X433">
        <v>1</v>
      </c>
      <c r="Y433">
        <v>1</v>
      </c>
      <c r="Z433">
        <v>0</v>
      </c>
      <c r="AA433">
        <v>0</v>
      </c>
      <c r="AB433">
        <v>1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1</v>
      </c>
      <c r="AI433">
        <v>0</v>
      </c>
      <c r="AJ433">
        <v>0</v>
      </c>
      <c r="AK433">
        <v>0</v>
      </c>
      <c r="AL433">
        <v>0</v>
      </c>
      <c r="AM433">
        <v>0</v>
      </c>
    </row>
    <row r="434" spans="1:39" x14ac:dyDescent="0.25">
      <c r="A434">
        <v>433</v>
      </c>
      <c r="B434" t="s">
        <v>16</v>
      </c>
      <c r="C434" t="s">
        <v>25</v>
      </c>
      <c r="D434" t="s">
        <v>859</v>
      </c>
      <c r="E434">
        <v>4.7</v>
      </c>
      <c r="F434" t="str">
        <f t="shared" si="6"/>
        <v>Pacific</v>
      </c>
      <c r="G434" t="s">
        <v>1208</v>
      </c>
      <c r="H434" t="s">
        <v>73</v>
      </c>
      <c r="I434">
        <f>VLOOKUP(H434,Sheet1!$A$1:$C$51,3)</f>
        <v>2518</v>
      </c>
      <c r="J434">
        <f>VLOOKUP(H434,Sheet1!$A$1:$C$51,2)</f>
        <v>0.87</v>
      </c>
      <c r="K434" t="s">
        <v>858</v>
      </c>
      <c r="L434" t="s">
        <v>858</v>
      </c>
      <c r="M434" s="1" t="s">
        <v>53</v>
      </c>
      <c r="N434">
        <v>2010</v>
      </c>
      <c r="O434" t="s">
        <v>20</v>
      </c>
      <c r="P434" t="s">
        <v>176</v>
      </c>
      <c r="Q434" t="s">
        <v>81</v>
      </c>
      <c r="R434" t="s">
        <v>55</v>
      </c>
      <c r="S434">
        <v>65</v>
      </c>
      <c r="T434">
        <v>106</v>
      </c>
      <c r="U434">
        <v>85.5</v>
      </c>
      <c r="V434" t="s">
        <v>26</v>
      </c>
      <c r="W434" t="s">
        <v>79</v>
      </c>
      <c r="X434">
        <v>1</v>
      </c>
      <c r="Y434">
        <v>1</v>
      </c>
      <c r="Z434">
        <v>0</v>
      </c>
      <c r="AA434">
        <v>1</v>
      </c>
      <c r="AB434">
        <v>1</v>
      </c>
      <c r="AC434">
        <v>0</v>
      </c>
      <c r="AD434">
        <v>0</v>
      </c>
      <c r="AE434">
        <v>0</v>
      </c>
      <c r="AF434">
        <v>1</v>
      </c>
      <c r="AG434">
        <v>1</v>
      </c>
      <c r="AH434">
        <v>1</v>
      </c>
      <c r="AI434">
        <v>0</v>
      </c>
      <c r="AJ434">
        <v>0</v>
      </c>
      <c r="AK434">
        <v>0</v>
      </c>
      <c r="AL434">
        <v>0</v>
      </c>
      <c r="AM434">
        <v>0</v>
      </c>
    </row>
    <row r="435" spans="1:39" x14ac:dyDescent="0.25">
      <c r="A435">
        <v>434</v>
      </c>
      <c r="B435" t="s">
        <v>16</v>
      </c>
      <c r="C435" t="s">
        <v>25</v>
      </c>
      <c r="D435" t="s">
        <v>861</v>
      </c>
      <c r="E435">
        <v>2.8</v>
      </c>
      <c r="F435" t="str">
        <f t="shared" si="6"/>
        <v>Eastern</v>
      </c>
      <c r="G435" t="s">
        <v>1209</v>
      </c>
      <c r="H435" t="s">
        <v>57</v>
      </c>
      <c r="I435">
        <f>VLOOKUP(H435,Sheet1!$A$1:$C$51,3)</f>
        <v>1290</v>
      </c>
      <c r="J435">
        <f>VLOOKUP(H435,Sheet1!$A$1:$C$51,2)</f>
        <v>1.1000000000000001</v>
      </c>
      <c r="K435" t="s">
        <v>860</v>
      </c>
      <c r="L435" t="s">
        <v>860</v>
      </c>
      <c r="M435" s="1" t="s">
        <v>45</v>
      </c>
      <c r="N435">
        <v>1976</v>
      </c>
      <c r="O435" t="s">
        <v>60</v>
      </c>
      <c r="P435" t="s">
        <v>278</v>
      </c>
      <c r="Q435" t="s">
        <v>40</v>
      </c>
      <c r="R435" t="s">
        <v>62</v>
      </c>
      <c r="S435">
        <v>55</v>
      </c>
      <c r="T435">
        <v>98</v>
      </c>
      <c r="U435">
        <v>76.5</v>
      </c>
      <c r="V435" t="s">
        <v>26</v>
      </c>
      <c r="W435" t="s">
        <v>26</v>
      </c>
      <c r="X435">
        <v>1</v>
      </c>
      <c r="Y435">
        <v>0</v>
      </c>
      <c r="Z435">
        <v>0</v>
      </c>
      <c r="AA435">
        <v>1</v>
      </c>
      <c r="AB435">
        <v>1</v>
      </c>
      <c r="AC435">
        <v>1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1</v>
      </c>
      <c r="AJ435">
        <v>0</v>
      </c>
      <c r="AK435">
        <v>0</v>
      </c>
      <c r="AL435">
        <v>0</v>
      </c>
      <c r="AM435">
        <v>0</v>
      </c>
    </row>
    <row r="436" spans="1:39" x14ac:dyDescent="0.25">
      <c r="A436">
        <v>435</v>
      </c>
      <c r="B436" t="s">
        <v>16</v>
      </c>
      <c r="C436" t="s">
        <v>25</v>
      </c>
      <c r="D436" t="s">
        <v>862</v>
      </c>
      <c r="E436">
        <v>3.5</v>
      </c>
      <c r="F436" t="str">
        <f t="shared" si="6"/>
        <v>Eastern</v>
      </c>
      <c r="G436" t="s">
        <v>1047</v>
      </c>
      <c r="H436" t="s">
        <v>57</v>
      </c>
      <c r="I436">
        <f>VLOOKUP(H436,Sheet1!$A$1:$C$51,3)</f>
        <v>1290</v>
      </c>
      <c r="J436">
        <f>VLOOKUP(H436,Sheet1!$A$1:$C$51,2)</f>
        <v>1.1000000000000001</v>
      </c>
      <c r="K436" t="s">
        <v>52</v>
      </c>
      <c r="L436" t="s">
        <v>82</v>
      </c>
      <c r="M436" s="1" t="s">
        <v>45</v>
      </c>
      <c r="N436">
        <v>1992</v>
      </c>
      <c r="O436" t="s">
        <v>108</v>
      </c>
      <c r="P436" t="s">
        <v>391</v>
      </c>
      <c r="Q436" t="s">
        <v>110</v>
      </c>
      <c r="R436" t="s">
        <v>49</v>
      </c>
      <c r="S436">
        <v>94</v>
      </c>
      <c r="T436">
        <v>162</v>
      </c>
      <c r="U436">
        <v>128</v>
      </c>
      <c r="V436" t="s">
        <v>26</v>
      </c>
      <c r="W436" t="s">
        <v>26</v>
      </c>
      <c r="X436">
        <v>1</v>
      </c>
      <c r="Y436">
        <v>1</v>
      </c>
      <c r="Z436">
        <v>0</v>
      </c>
      <c r="AA436">
        <v>0</v>
      </c>
      <c r="AB436">
        <v>1</v>
      </c>
      <c r="AC436">
        <v>0</v>
      </c>
      <c r="AD436">
        <v>1</v>
      </c>
      <c r="AE436">
        <v>0</v>
      </c>
      <c r="AF436">
        <v>1</v>
      </c>
      <c r="AG436">
        <v>1</v>
      </c>
      <c r="AH436">
        <v>1</v>
      </c>
      <c r="AI436">
        <v>1</v>
      </c>
      <c r="AJ436">
        <v>0</v>
      </c>
      <c r="AK436">
        <v>0</v>
      </c>
      <c r="AL436">
        <v>1</v>
      </c>
      <c r="AM436">
        <v>1</v>
      </c>
    </row>
    <row r="437" spans="1:39" x14ac:dyDescent="0.25">
      <c r="A437">
        <v>436</v>
      </c>
      <c r="B437" t="s">
        <v>184</v>
      </c>
      <c r="C437" t="s">
        <v>113</v>
      </c>
      <c r="D437" t="s">
        <v>267</v>
      </c>
      <c r="E437">
        <v>3.2</v>
      </c>
      <c r="F437" t="str">
        <f t="shared" si="6"/>
        <v>Eastern</v>
      </c>
      <c r="G437" t="s">
        <v>1210</v>
      </c>
      <c r="H437" t="s">
        <v>255</v>
      </c>
      <c r="I437">
        <f>VLOOKUP(H437,Sheet1!$A$1:$C$51,3)</f>
        <v>1242</v>
      </c>
      <c r="J437">
        <f>VLOOKUP(H437,Sheet1!$A$1:$C$51,2)</f>
        <v>1.03</v>
      </c>
      <c r="K437" t="s">
        <v>863</v>
      </c>
      <c r="L437" t="s">
        <v>264</v>
      </c>
      <c r="M437" s="2" t="s">
        <v>1041</v>
      </c>
      <c r="N437">
        <v>2009</v>
      </c>
      <c r="O437" t="s">
        <v>20</v>
      </c>
      <c r="P437" t="s">
        <v>265</v>
      </c>
      <c r="Q437" t="s">
        <v>40</v>
      </c>
      <c r="R437" t="s">
        <v>266</v>
      </c>
      <c r="S437">
        <v>63</v>
      </c>
      <c r="T437">
        <v>120</v>
      </c>
      <c r="U437">
        <v>91.5</v>
      </c>
      <c r="V437" t="s">
        <v>26</v>
      </c>
      <c r="W437" t="s">
        <v>26</v>
      </c>
      <c r="X437">
        <v>1</v>
      </c>
      <c r="Y437">
        <v>1</v>
      </c>
      <c r="Z437">
        <v>1</v>
      </c>
      <c r="AA437">
        <v>1</v>
      </c>
      <c r="AB437">
        <v>1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1</v>
      </c>
      <c r="AI437">
        <v>0</v>
      </c>
      <c r="AJ437">
        <v>0</v>
      </c>
      <c r="AK437">
        <v>0</v>
      </c>
      <c r="AL437">
        <v>0</v>
      </c>
      <c r="AM437">
        <v>0</v>
      </c>
    </row>
    <row r="438" spans="1:39" x14ac:dyDescent="0.25">
      <c r="A438">
        <v>437</v>
      </c>
      <c r="B438" t="s">
        <v>533</v>
      </c>
      <c r="C438" t="s">
        <v>78</v>
      </c>
      <c r="D438" t="s">
        <v>484</v>
      </c>
      <c r="E438">
        <v>4.4000000000000004</v>
      </c>
      <c r="F438" t="str">
        <f t="shared" si="6"/>
        <v>Eastern</v>
      </c>
      <c r="G438" t="s">
        <v>1055</v>
      </c>
      <c r="H438" t="s">
        <v>105</v>
      </c>
      <c r="I438">
        <f>VLOOKUP(H438,Sheet1!$A$1:$C$51,3)</f>
        <v>2252</v>
      </c>
      <c r="J438">
        <f>VLOOKUP(H438,Sheet1!$A$1:$C$51,2)</f>
        <v>0.91</v>
      </c>
      <c r="K438" t="s">
        <v>101</v>
      </c>
      <c r="L438" t="s">
        <v>101</v>
      </c>
      <c r="M438" s="1" t="s">
        <v>59</v>
      </c>
      <c r="N438">
        <v>2013</v>
      </c>
      <c r="O438" t="s">
        <v>60</v>
      </c>
      <c r="P438" t="s">
        <v>103</v>
      </c>
      <c r="Q438" t="s">
        <v>103</v>
      </c>
      <c r="R438" t="s">
        <v>41</v>
      </c>
      <c r="S438">
        <v>90</v>
      </c>
      <c r="T438">
        <v>179</v>
      </c>
      <c r="U438">
        <v>134.5</v>
      </c>
      <c r="V438" t="s">
        <v>133</v>
      </c>
      <c r="W438" t="s">
        <v>79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</row>
    <row r="439" spans="1:39" x14ac:dyDescent="0.25">
      <c r="A439">
        <v>438</v>
      </c>
      <c r="B439" t="s">
        <v>16</v>
      </c>
      <c r="C439" t="s">
        <v>25</v>
      </c>
      <c r="D439" t="s">
        <v>683</v>
      </c>
      <c r="E439">
        <v>3.3</v>
      </c>
      <c r="F439" t="str">
        <f t="shared" si="6"/>
        <v>Pacific</v>
      </c>
      <c r="G439" t="s">
        <v>1058</v>
      </c>
      <c r="H439" t="s">
        <v>73</v>
      </c>
      <c r="I439">
        <f>VLOOKUP(H439,Sheet1!$A$1:$C$51,3)</f>
        <v>2518</v>
      </c>
      <c r="J439">
        <f>VLOOKUP(H439,Sheet1!$A$1:$C$51,2)</f>
        <v>0.87</v>
      </c>
      <c r="K439" t="s">
        <v>82</v>
      </c>
      <c r="L439" t="s">
        <v>82</v>
      </c>
      <c r="M439" s="1" t="s">
        <v>59</v>
      </c>
      <c r="N439">
        <v>2008</v>
      </c>
      <c r="O439" t="s">
        <v>20</v>
      </c>
      <c r="P439" t="s">
        <v>54</v>
      </c>
      <c r="Q439" t="s">
        <v>40</v>
      </c>
      <c r="R439" t="s">
        <v>55</v>
      </c>
      <c r="S439">
        <v>127</v>
      </c>
      <c r="T439">
        <v>202</v>
      </c>
      <c r="U439">
        <v>164.5</v>
      </c>
      <c r="V439" t="s">
        <v>26</v>
      </c>
      <c r="W439" t="s">
        <v>26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</row>
    <row r="440" spans="1:39" x14ac:dyDescent="0.25">
      <c r="A440">
        <v>439</v>
      </c>
      <c r="B440" t="s">
        <v>530</v>
      </c>
      <c r="C440" t="s">
        <v>1258</v>
      </c>
      <c r="D440" t="s">
        <v>532</v>
      </c>
      <c r="E440">
        <v>4</v>
      </c>
      <c r="F440" t="str">
        <f t="shared" si="6"/>
        <v>Eastern</v>
      </c>
      <c r="G440" t="s">
        <v>1150</v>
      </c>
      <c r="H440" t="s">
        <v>37</v>
      </c>
      <c r="I440">
        <f>VLOOKUP(H440,Sheet1!$A$1:$C$51,3)</f>
        <v>2252</v>
      </c>
      <c r="J440">
        <f>VLOOKUP(H440,Sheet1!$A$1:$C$51,2)</f>
        <v>0.91</v>
      </c>
      <c r="K440" t="s">
        <v>531</v>
      </c>
      <c r="L440" t="s">
        <v>531</v>
      </c>
      <c r="M440" s="1" t="s">
        <v>53</v>
      </c>
      <c r="N440">
        <v>2002</v>
      </c>
      <c r="O440" t="s">
        <v>20</v>
      </c>
      <c r="P440" t="s">
        <v>176</v>
      </c>
      <c r="Q440" t="s">
        <v>81</v>
      </c>
      <c r="R440" t="s">
        <v>266</v>
      </c>
      <c r="S440">
        <v>60</v>
      </c>
      <c r="T440">
        <v>127</v>
      </c>
      <c r="U440">
        <v>93.5</v>
      </c>
      <c r="V440" t="s">
        <v>26</v>
      </c>
      <c r="W440" t="s">
        <v>27</v>
      </c>
      <c r="X440">
        <v>0</v>
      </c>
      <c r="Y440">
        <v>0</v>
      </c>
      <c r="Z440">
        <v>0</v>
      </c>
      <c r="AA440">
        <v>1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</row>
    <row r="441" spans="1:39" x14ac:dyDescent="0.25">
      <c r="A441">
        <v>440</v>
      </c>
      <c r="B441" t="s">
        <v>684</v>
      </c>
      <c r="C441" t="s">
        <v>100</v>
      </c>
      <c r="D441" t="s">
        <v>687</v>
      </c>
      <c r="E441">
        <v>3.4</v>
      </c>
      <c r="F441" t="str">
        <f t="shared" si="6"/>
        <v>Eastern</v>
      </c>
      <c r="G441" t="s">
        <v>1180</v>
      </c>
      <c r="H441" t="s">
        <v>43</v>
      </c>
      <c r="I441">
        <f>VLOOKUP(H441,Sheet1!$A$1:$C$51,3)</f>
        <v>1590</v>
      </c>
      <c r="J441">
        <f>VLOOKUP(H441,Sheet1!$A$1:$C$51,2)</f>
        <v>0.99</v>
      </c>
      <c r="K441" t="s">
        <v>685</v>
      </c>
      <c r="L441" t="s">
        <v>685</v>
      </c>
      <c r="M441" s="1" t="s">
        <v>59</v>
      </c>
      <c r="N441">
        <v>1991</v>
      </c>
      <c r="O441" t="s">
        <v>60</v>
      </c>
      <c r="P441" t="s">
        <v>686</v>
      </c>
      <c r="Q441" t="s">
        <v>168</v>
      </c>
      <c r="R441" t="s">
        <v>22</v>
      </c>
      <c r="S441">
        <v>31</v>
      </c>
      <c r="T441">
        <v>57</v>
      </c>
      <c r="U441">
        <v>44</v>
      </c>
      <c r="V441" t="s">
        <v>26</v>
      </c>
      <c r="W441" t="s">
        <v>27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</row>
    <row r="442" spans="1:39" x14ac:dyDescent="0.25">
      <c r="A442">
        <v>441</v>
      </c>
      <c r="B442" t="s">
        <v>688</v>
      </c>
      <c r="C442" t="s">
        <v>113</v>
      </c>
      <c r="D442" t="s">
        <v>690</v>
      </c>
      <c r="E442">
        <v>3.8</v>
      </c>
      <c r="F442" t="str">
        <f t="shared" si="6"/>
        <v>Central</v>
      </c>
      <c r="G442" t="s">
        <v>1166</v>
      </c>
      <c r="H442" t="s">
        <v>64</v>
      </c>
      <c r="I442">
        <f>VLOOKUP(H442,Sheet1!$A$1:$C$51,3)</f>
        <v>1455</v>
      </c>
      <c r="J442">
        <f>VLOOKUP(H442,Sheet1!$A$1:$C$51,2)</f>
        <v>1.03</v>
      </c>
      <c r="K442" t="s">
        <v>615</v>
      </c>
      <c r="L442" t="s">
        <v>689</v>
      </c>
      <c r="M442" s="1" t="s">
        <v>19</v>
      </c>
      <c r="N442">
        <v>2010</v>
      </c>
      <c r="O442" t="s">
        <v>20</v>
      </c>
      <c r="P442" t="s">
        <v>176</v>
      </c>
      <c r="Q442" t="s">
        <v>81</v>
      </c>
      <c r="R442" t="s">
        <v>55</v>
      </c>
      <c r="S442">
        <v>105</v>
      </c>
      <c r="T442">
        <v>194</v>
      </c>
      <c r="U442">
        <v>149.5</v>
      </c>
      <c r="V442" t="s">
        <v>26</v>
      </c>
      <c r="W442" t="s">
        <v>27</v>
      </c>
      <c r="X442">
        <v>0</v>
      </c>
      <c r="Y442">
        <v>1</v>
      </c>
      <c r="Z442">
        <v>1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</row>
    <row r="443" spans="1:39" x14ac:dyDescent="0.25">
      <c r="A443">
        <v>442</v>
      </c>
      <c r="B443" t="s">
        <v>691</v>
      </c>
      <c r="C443" t="s">
        <v>113</v>
      </c>
      <c r="D443" t="s">
        <v>692</v>
      </c>
      <c r="E443">
        <v>3.5</v>
      </c>
      <c r="F443" t="str">
        <f t="shared" si="6"/>
        <v>Eastern</v>
      </c>
      <c r="G443" t="s">
        <v>1075</v>
      </c>
      <c r="H443" t="s">
        <v>204</v>
      </c>
      <c r="I443">
        <f>VLOOKUP(H443,Sheet1!$A$1:$C$51,3)</f>
        <v>1803</v>
      </c>
      <c r="J443">
        <f>VLOOKUP(H443,Sheet1!$A$1:$C$51,2)</f>
        <v>0.94</v>
      </c>
      <c r="K443" t="s">
        <v>200</v>
      </c>
      <c r="L443" t="s">
        <v>200</v>
      </c>
      <c r="M443" s="1" t="s">
        <v>45</v>
      </c>
      <c r="N443">
        <v>2007</v>
      </c>
      <c r="O443" t="s">
        <v>20</v>
      </c>
      <c r="P443" t="s">
        <v>89</v>
      </c>
      <c r="Q443" t="s">
        <v>40</v>
      </c>
      <c r="R443" t="s">
        <v>55</v>
      </c>
      <c r="S443">
        <v>45</v>
      </c>
      <c r="T443">
        <v>86</v>
      </c>
      <c r="U443">
        <v>65.5</v>
      </c>
      <c r="V443" t="s">
        <v>26</v>
      </c>
      <c r="W443" t="s">
        <v>27</v>
      </c>
      <c r="X443">
        <v>0</v>
      </c>
      <c r="Y443">
        <v>1</v>
      </c>
      <c r="Z443">
        <v>1</v>
      </c>
      <c r="AA443">
        <v>1</v>
      </c>
      <c r="AB443">
        <v>1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</row>
    <row r="444" spans="1:39" x14ac:dyDescent="0.25">
      <c r="A444">
        <v>443</v>
      </c>
      <c r="B444" t="s">
        <v>184</v>
      </c>
      <c r="C444" t="s">
        <v>113</v>
      </c>
      <c r="D444" t="s">
        <v>274</v>
      </c>
      <c r="E444">
        <v>4.4000000000000004</v>
      </c>
      <c r="F444" t="str">
        <f t="shared" si="6"/>
        <v>Eastern</v>
      </c>
      <c r="G444" t="s">
        <v>1062</v>
      </c>
      <c r="H444" t="s">
        <v>91</v>
      </c>
      <c r="I444">
        <f>VLOOKUP(H444,Sheet1!$A$1:$C$51,3)</f>
        <v>1526</v>
      </c>
      <c r="J444">
        <f>VLOOKUP(H444,Sheet1!$A$1:$C$51,2)</f>
        <v>1.04</v>
      </c>
      <c r="K444" t="s">
        <v>87</v>
      </c>
      <c r="L444" t="s">
        <v>273</v>
      </c>
      <c r="M444" s="2" t="s">
        <v>1041</v>
      </c>
      <c r="N444">
        <v>2015</v>
      </c>
      <c r="O444" t="s">
        <v>20</v>
      </c>
      <c r="P444" t="s">
        <v>119</v>
      </c>
      <c r="Q444" t="s">
        <v>81</v>
      </c>
      <c r="R444" t="s">
        <v>55</v>
      </c>
      <c r="S444">
        <v>75</v>
      </c>
      <c r="T444">
        <v>143</v>
      </c>
      <c r="U444">
        <v>109</v>
      </c>
      <c r="V444" t="s">
        <v>26</v>
      </c>
      <c r="W444" t="s">
        <v>26</v>
      </c>
      <c r="X444">
        <v>1</v>
      </c>
      <c r="Y444">
        <v>1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1</v>
      </c>
      <c r="AI444">
        <v>0</v>
      </c>
      <c r="AJ444">
        <v>0</v>
      </c>
      <c r="AK444">
        <v>0</v>
      </c>
      <c r="AL444">
        <v>0</v>
      </c>
      <c r="AM444">
        <v>0</v>
      </c>
    </row>
    <row r="445" spans="1:39" x14ac:dyDescent="0.25">
      <c r="A445">
        <v>444</v>
      </c>
      <c r="B445" t="s">
        <v>688</v>
      </c>
      <c r="C445" t="s">
        <v>113</v>
      </c>
      <c r="D445" t="s">
        <v>864</v>
      </c>
      <c r="E445">
        <v>3.7</v>
      </c>
      <c r="F445" t="str">
        <f t="shared" si="6"/>
        <v>Pacific</v>
      </c>
      <c r="G445" t="s">
        <v>1057</v>
      </c>
      <c r="H445" t="s">
        <v>73</v>
      </c>
      <c r="I445">
        <f>VLOOKUP(H445,Sheet1!$A$1:$C$51,3)</f>
        <v>2518</v>
      </c>
      <c r="J445">
        <f>VLOOKUP(H445,Sheet1!$A$1:$C$51,2)</f>
        <v>0.87</v>
      </c>
      <c r="K445" t="s">
        <v>118</v>
      </c>
      <c r="L445" t="s">
        <v>118</v>
      </c>
      <c r="M445" s="1" t="s">
        <v>45</v>
      </c>
      <c r="N445">
        <v>1988</v>
      </c>
      <c r="O445" t="s">
        <v>108</v>
      </c>
      <c r="P445" t="s">
        <v>176</v>
      </c>
      <c r="Q445" t="s">
        <v>81</v>
      </c>
      <c r="R445" t="s">
        <v>22</v>
      </c>
      <c r="S445">
        <v>126</v>
      </c>
      <c r="T445">
        <v>228</v>
      </c>
      <c r="U445">
        <v>177</v>
      </c>
      <c r="V445" t="s">
        <v>26</v>
      </c>
      <c r="W445" t="s">
        <v>79</v>
      </c>
      <c r="X445">
        <v>1</v>
      </c>
      <c r="Y445">
        <v>1</v>
      </c>
      <c r="Z445">
        <v>1</v>
      </c>
      <c r="AA445">
        <v>0</v>
      </c>
      <c r="AB445">
        <v>1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1</v>
      </c>
      <c r="AI445">
        <v>0</v>
      </c>
      <c r="AJ445">
        <v>0</v>
      </c>
      <c r="AK445">
        <v>1</v>
      </c>
      <c r="AL445">
        <v>1</v>
      </c>
      <c r="AM445">
        <v>0</v>
      </c>
    </row>
    <row r="446" spans="1:39" x14ac:dyDescent="0.25">
      <c r="A446">
        <v>445</v>
      </c>
      <c r="B446" t="s">
        <v>16</v>
      </c>
      <c r="C446" t="s">
        <v>25</v>
      </c>
      <c r="D446" t="s">
        <v>179</v>
      </c>
      <c r="E446">
        <v>4.7</v>
      </c>
      <c r="F446" t="str">
        <f t="shared" si="6"/>
        <v>Eastern</v>
      </c>
      <c r="G446" t="s">
        <v>1100</v>
      </c>
      <c r="H446" t="s">
        <v>91</v>
      </c>
      <c r="I446">
        <f>VLOOKUP(H446,Sheet1!$A$1:$C$51,3)</f>
        <v>1526</v>
      </c>
      <c r="J446">
        <f>VLOOKUP(H446,Sheet1!$A$1:$C$51,2)</f>
        <v>1.04</v>
      </c>
      <c r="K446" t="s">
        <v>304</v>
      </c>
      <c r="L446" t="s">
        <v>178</v>
      </c>
      <c r="M446" s="1" t="s">
        <v>59</v>
      </c>
      <c r="N446">
        <v>2010</v>
      </c>
      <c r="O446" t="s">
        <v>20</v>
      </c>
      <c r="P446" t="s">
        <v>21</v>
      </c>
      <c r="Q446" t="s">
        <v>21</v>
      </c>
      <c r="R446" t="s">
        <v>41</v>
      </c>
      <c r="S446">
        <v>80</v>
      </c>
      <c r="T446">
        <v>134</v>
      </c>
      <c r="U446">
        <v>107</v>
      </c>
      <c r="V446" t="s">
        <v>26</v>
      </c>
      <c r="W446" t="s">
        <v>79</v>
      </c>
      <c r="X446">
        <v>1</v>
      </c>
      <c r="Y446">
        <v>1</v>
      </c>
      <c r="Z446">
        <v>0</v>
      </c>
      <c r="AA446">
        <v>1</v>
      </c>
      <c r="AB446">
        <v>1</v>
      </c>
      <c r="AC446">
        <v>0</v>
      </c>
      <c r="AD446">
        <v>0</v>
      </c>
      <c r="AE446">
        <v>1</v>
      </c>
      <c r="AF446">
        <v>1</v>
      </c>
      <c r="AG446">
        <v>1</v>
      </c>
      <c r="AH446">
        <v>1</v>
      </c>
      <c r="AI446">
        <v>0</v>
      </c>
      <c r="AJ446">
        <v>0</v>
      </c>
      <c r="AK446">
        <v>0</v>
      </c>
      <c r="AL446">
        <v>0</v>
      </c>
      <c r="AM446">
        <v>0</v>
      </c>
    </row>
    <row r="447" spans="1:39" x14ac:dyDescent="0.25">
      <c r="A447">
        <v>446</v>
      </c>
      <c r="B447" t="s">
        <v>16</v>
      </c>
      <c r="C447" t="s">
        <v>25</v>
      </c>
      <c r="D447" t="s">
        <v>237</v>
      </c>
      <c r="E447">
        <v>4.0999999999999996</v>
      </c>
      <c r="F447" t="str">
        <f t="shared" si="6"/>
        <v>Pacific</v>
      </c>
      <c r="G447" t="s">
        <v>1211</v>
      </c>
      <c r="H447" t="s">
        <v>73</v>
      </c>
      <c r="I447">
        <f>VLOOKUP(H447,Sheet1!$A$1:$C$51,3)</f>
        <v>2518</v>
      </c>
      <c r="J447">
        <f>VLOOKUP(H447,Sheet1!$A$1:$C$51,2)</f>
        <v>0.87</v>
      </c>
      <c r="K447" t="s">
        <v>236</v>
      </c>
      <c r="L447" t="s">
        <v>236</v>
      </c>
      <c r="M447" s="1" t="s">
        <v>19</v>
      </c>
      <c r="N447">
        <v>2012</v>
      </c>
      <c r="O447" t="s">
        <v>20</v>
      </c>
      <c r="P447" t="s">
        <v>119</v>
      </c>
      <c r="Q447" t="s">
        <v>81</v>
      </c>
      <c r="R447" t="s">
        <v>55</v>
      </c>
      <c r="S447">
        <v>120</v>
      </c>
      <c r="T447">
        <v>189</v>
      </c>
      <c r="U447">
        <v>154.5</v>
      </c>
      <c r="V447" t="s">
        <v>26</v>
      </c>
      <c r="W447" t="s">
        <v>79</v>
      </c>
      <c r="X447">
        <v>1</v>
      </c>
      <c r="Y447">
        <v>1</v>
      </c>
      <c r="Z447">
        <v>0</v>
      </c>
      <c r="AA447">
        <v>1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1</v>
      </c>
      <c r="AH447">
        <v>0</v>
      </c>
      <c r="AI447">
        <v>0</v>
      </c>
      <c r="AJ447">
        <v>0</v>
      </c>
      <c r="AK447">
        <v>1</v>
      </c>
      <c r="AL447">
        <v>0</v>
      </c>
      <c r="AM447">
        <v>0</v>
      </c>
    </row>
    <row r="448" spans="1:39" x14ac:dyDescent="0.25">
      <c r="A448">
        <v>447</v>
      </c>
      <c r="B448" t="s">
        <v>16</v>
      </c>
      <c r="C448" t="s">
        <v>25</v>
      </c>
      <c r="D448" t="s">
        <v>868</v>
      </c>
      <c r="E448">
        <v>4</v>
      </c>
      <c r="F448" t="str">
        <f t="shared" si="6"/>
        <v>Pacific</v>
      </c>
      <c r="G448" t="s">
        <v>1211</v>
      </c>
      <c r="H448" t="s">
        <v>73</v>
      </c>
      <c r="I448">
        <f>VLOOKUP(H448,Sheet1!$A$1:$C$51,3)</f>
        <v>2518</v>
      </c>
      <c r="J448">
        <f>VLOOKUP(H448,Sheet1!$A$1:$C$51,2)</f>
        <v>0.87</v>
      </c>
      <c r="K448" t="s">
        <v>236</v>
      </c>
      <c r="L448" t="s">
        <v>865</v>
      </c>
      <c r="M448" s="2" t="s">
        <v>1041</v>
      </c>
      <c r="N448">
        <v>2001</v>
      </c>
      <c r="O448" t="s">
        <v>20</v>
      </c>
      <c r="P448" t="s">
        <v>866</v>
      </c>
      <c r="Q448" t="s">
        <v>867</v>
      </c>
      <c r="R448" t="s">
        <v>190</v>
      </c>
      <c r="S448">
        <v>85</v>
      </c>
      <c r="T448">
        <v>142</v>
      </c>
      <c r="U448">
        <v>113.5</v>
      </c>
      <c r="V448" t="s">
        <v>26</v>
      </c>
      <c r="W448" t="s">
        <v>26</v>
      </c>
      <c r="X448">
        <v>1</v>
      </c>
      <c r="Y448">
        <v>1</v>
      </c>
      <c r="Z448">
        <v>0</v>
      </c>
      <c r="AA448">
        <v>0</v>
      </c>
      <c r="AB448">
        <v>1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</row>
    <row r="449" spans="1:39" x14ac:dyDescent="0.25">
      <c r="A449">
        <v>448</v>
      </c>
      <c r="B449" t="s">
        <v>180</v>
      </c>
      <c r="C449" t="s">
        <v>25</v>
      </c>
      <c r="D449" t="s">
        <v>693</v>
      </c>
      <c r="E449">
        <v>3.5</v>
      </c>
      <c r="F449" t="str">
        <f t="shared" si="6"/>
        <v>Eastern</v>
      </c>
      <c r="G449" t="s">
        <v>1113</v>
      </c>
      <c r="H449" t="s">
        <v>354</v>
      </c>
      <c r="I449">
        <f>VLOOKUP(H449,Sheet1!$A$1:$C$51,3)</f>
        <v>1234</v>
      </c>
      <c r="J449">
        <f>VLOOKUP(H449,Sheet1!$A$1:$C$51,2)</f>
        <v>1.07</v>
      </c>
      <c r="K449" t="s">
        <v>351</v>
      </c>
      <c r="L449" t="s">
        <v>351</v>
      </c>
      <c r="M449" s="1" t="s">
        <v>45</v>
      </c>
      <c r="N449">
        <v>2017</v>
      </c>
      <c r="O449" t="s">
        <v>60</v>
      </c>
      <c r="P449" t="s">
        <v>125</v>
      </c>
      <c r="Q449" t="s">
        <v>126</v>
      </c>
      <c r="R449" t="s">
        <v>55</v>
      </c>
      <c r="S449">
        <v>95</v>
      </c>
      <c r="T449">
        <v>154</v>
      </c>
      <c r="U449">
        <v>124.5</v>
      </c>
      <c r="V449" t="s">
        <v>133</v>
      </c>
      <c r="W449" t="s">
        <v>27</v>
      </c>
      <c r="X449">
        <v>1</v>
      </c>
      <c r="Y449">
        <v>1</v>
      </c>
      <c r="Z449">
        <v>0</v>
      </c>
      <c r="AA449">
        <v>1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</row>
    <row r="450" spans="1:39" x14ac:dyDescent="0.25">
      <c r="A450">
        <v>449</v>
      </c>
      <c r="B450" t="s">
        <v>16</v>
      </c>
      <c r="C450" t="s">
        <v>25</v>
      </c>
      <c r="D450" t="s">
        <v>870</v>
      </c>
      <c r="E450">
        <v>2.5</v>
      </c>
      <c r="F450" t="str">
        <f t="shared" si="6"/>
        <v>Pacific</v>
      </c>
      <c r="G450" t="s">
        <v>1212</v>
      </c>
      <c r="H450" t="s">
        <v>73</v>
      </c>
      <c r="I450">
        <f>VLOOKUP(H450,Sheet1!$A$1:$C$51,3)</f>
        <v>2518</v>
      </c>
      <c r="J450">
        <f>VLOOKUP(H450,Sheet1!$A$1:$C$51,2)</f>
        <v>0.87</v>
      </c>
      <c r="K450" t="s">
        <v>869</v>
      </c>
      <c r="L450" t="s">
        <v>869</v>
      </c>
      <c r="M450" s="2" t="s">
        <v>1041</v>
      </c>
      <c r="N450">
        <v>1998</v>
      </c>
      <c r="O450" t="s">
        <v>20</v>
      </c>
      <c r="P450" t="s">
        <v>103</v>
      </c>
      <c r="Q450" t="s">
        <v>103</v>
      </c>
      <c r="R450" t="s">
        <v>55</v>
      </c>
      <c r="S450">
        <v>111</v>
      </c>
      <c r="T450">
        <v>176</v>
      </c>
      <c r="U450">
        <v>143.5</v>
      </c>
      <c r="V450" t="s">
        <v>26</v>
      </c>
      <c r="W450" t="s">
        <v>79</v>
      </c>
      <c r="X450">
        <v>1</v>
      </c>
      <c r="Y450">
        <v>0</v>
      </c>
      <c r="Z450">
        <v>0</v>
      </c>
      <c r="AA450">
        <v>1</v>
      </c>
      <c r="AB450">
        <v>1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</row>
    <row r="451" spans="1:39" x14ac:dyDescent="0.25">
      <c r="A451">
        <v>450</v>
      </c>
      <c r="B451" t="s">
        <v>16</v>
      </c>
      <c r="C451" t="s">
        <v>25</v>
      </c>
      <c r="D451" t="s">
        <v>871</v>
      </c>
      <c r="E451">
        <v>3.9</v>
      </c>
      <c r="F451" t="str">
        <f t="shared" ref="F451:F514" si="7">IF(ISNUMBER(SEARCH(H451,"WA,OR,CA,NV")),"Pacific",IF(ISNUMBER(SEARCH(H451,"MT,ID,WY,UT,CO,AZ,NM")),"Mountain",IF(ISNUMBER(SEARCH(H451,"ND,SD,NE,KS,OK,TX,MN,IA,MO,AR,LA,WI,IL,TN,MS,AL")),"Central",IF(ISNUMBER(SEARCH(H451,"MI,IN,OH,PA,NY,VT,ME,NH,MA,RI,CT,KY,NJ,DE,MD,WV,VA,NC,SC,GA,FL,DC")),"Eastern",IF(ISNUMBER(SEARCH(H451,"AK")),"Alaska",IF(ISNUMBER(SEARCH(H451,"HI")),"Hawaii",""))))))</f>
        <v>Pacific</v>
      </c>
      <c r="G451" t="s">
        <v>1058</v>
      </c>
      <c r="H451" t="s">
        <v>73</v>
      </c>
      <c r="I451">
        <f>VLOOKUP(H451,Sheet1!$A$1:$C$51,3)</f>
        <v>2518</v>
      </c>
      <c r="J451">
        <f>VLOOKUP(H451,Sheet1!$A$1:$C$51,2)</f>
        <v>0.87</v>
      </c>
      <c r="K451" t="s">
        <v>82</v>
      </c>
      <c r="L451" t="s">
        <v>30</v>
      </c>
      <c r="M451" s="2" t="s">
        <v>1041</v>
      </c>
      <c r="N451">
        <v>2009</v>
      </c>
      <c r="O451" t="s">
        <v>20</v>
      </c>
      <c r="P451" t="s">
        <v>173</v>
      </c>
      <c r="Q451" t="s">
        <v>81</v>
      </c>
      <c r="R451" t="s">
        <v>190</v>
      </c>
      <c r="S451">
        <v>87</v>
      </c>
      <c r="T451">
        <v>140</v>
      </c>
      <c r="U451">
        <v>113.5</v>
      </c>
      <c r="V451" t="s">
        <v>26</v>
      </c>
      <c r="W451" t="s">
        <v>27</v>
      </c>
      <c r="X451">
        <v>1</v>
      </c>
      <c r="Y451">
        <v>0</v>
      </c>
      <c r="Z451">
        <v>0</v>
      </c>
      <c r="AA451">
        <v>0</v>
      </c>
      <c r="AB451">
        <v>1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</row>
    <row r="452" spans="1:39" x14ac:dyDescent="0.25">
      <c r="A452">
        <v>451</v>
      </c>
      <c r="B452" t="s">
        <v>16</v>
      </c>
      <c r="C452" t="s">
        <v>25</v>
      </c>
      <c r="D452" t="s">
        <v>872</v>
      </c>
      <c r="E452">
        <v>3.4</v>
      </c>
      <c r="F452" t="str">
        <f t="shared" si="7"/>
        <v>Eastern</v>
      </c>
      <c r="G452" t="s">
        <v>1145</v>
      </c>
      <c r="H452" t="s">
        <v>91</v>
      </c>
      <c r="I452">
        <f>VLOOKUP(H452,Sheet1!$A$1:$C$51,3)</f>
        <v>1526</v>
      </c>
      <c r="J452">
        <f>VLOOKUP(H452,Sheet1!$A$1:$C$51,2)</f>
        <v>1.04</v>
      </c>
      <c r="K452" t="s">
        <v>848</v>
      </c>
      <c r="L452" t="s">
        <v>284</v>
      </c>
      <c r="M452" s="1" t="s">
        <v>31</v>
      </c>
      <c r="N452">
        <v>1969</v>
      </c>
      <c r="O452" t="s">
        <v>60</v>
      </c>
      <c r="P452" t="s">
        <v>21</v>
      </c>
      <c r="Q452" t="s">
        <v>21</v>
      </c>
      <c r="R452" t="s">
        <v>96</v>
      </c>
      <c r="S452">
        <v>76</v>
      </c>
      <c r="T452">
        <v>127</v>
      </c>
      <c r="U452">
        <v>101.5</v>
      </c>
      <c r="V452" t="s">
        <v>26</v>
      </c>
      <c r="W452" t="s">
        <v>27</v>
      </c>
      <c r="X452">
        <v>1</v>
      </c>
      <c r="Y452">
        <v>0</v>
      </c>
      <c r="Z452">
        <v>1</v>
      </c>
      <c r="AA452">
        <v>0</v>
      </c>
      <c r="AB452">
        <v>0</v>
      </c>
      <c r="AC452">
        <v>0</v>
      </c>
      <c r="AD452">
        <v>0</v>
      </c>
      <c r="AE452">
        <v>1</v>
      </c>
      <c r="AF452">
        <v>0</v>
      </c>
      <c r="AG452">
        <v>1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</row>
    <row r="453" spans="1:39" x14ac:dyDescent="0.25">
      <c r="A453">
        <v>452</v>
      </c>
      <c r="B453" t="s">
        <v>873</v>
      </c>
      <c r="C453" t="s">
        <v>100</v>
      </c>
      <c r="D453" t="s">
        <v>876</v>
      </c>
      <c r="E453">
        <v>3.6</v>
      </c>
      <c r="F453" t="str">
        <f t="shared" si="7"/>
        <v>Eastern</v>
      </c>
      <c r="G453" t="s">
        <v>1047</v>
      </c>
      <c r="H453" t="s">
        <v>57</v>
      </c>
      <c r="I453">
        <f>VLOOKUP(H453,Sheet1!$A$1:$C$51,3)</f>
        <v>1290</v>
      </c>
      <c r="J453">
        <f>VLOOKUP(H453,Sheet1!$A$1:$C$51,2)</f>
        <v>1.1000000000000001</v>
      </c>
      <c r="K453" t="s">
        <v>52</v>
      </c>
      <c r="L453" t="s">
        <v>874</v>
      </c>
      <c r="M453" s="1" t="s">
        <v>31</v>
      </c>
      <c r="N453">
        <v>1935</v>
      </c>
      <c r="O453" t="s">
        <v>108</v>
      </c>
      <c r="P453" t="s">
        <v>875</v>
      </c>
      <c r="Q453" t="s">
        <v>197</v>
      </c>
      <c r="R453" t="s">
        <v>35</v>
      </c>
      <c r="S453">
        <v>54</v>
      </c>
      <c r="T453">
        <v>92</v>
      </c>
      <c r="U453">
        <v>73</v>
      </c>
      <c r="V453" t="s">
        <v>26</v>
      </c>
      <c r="W453" t="s">
        <v>26</v>
      </c>
      <c r="X453">
        <v>0</v>
      </c>
      <c r="Y453">
        <v>0</v>
      </c>
      <c r="Z453">
        <v>1</v>
      </c>
      <c r="AA453">
        <v>1</v>
      </c>
      <c r="AB453">
        <v>1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1</v>
      </c>
      <c r="AJ453">
        <v>1</v>
      </c>
      <c r="AK453">
        <v>0</v>
      </c>
      <c r="AL453">
        <v>0</v>
      </c>
      <c r="AM453">
        <v>0</v>
      </c>
    </row>
    <row r="454" spans="1:39" x14ac:dyDescent="0.25">
      <c r="A454">
        <v>453</v>
      </c>
      <c r="B454" t="s">
        <v>16</v>
      </c>
      <c r="C454" t="s">
        <v>25</v>
      </c>
      <c r="D454" t="s">
        <v>877</v>
      </c>
      <c r="E454">
        <v>3.5</v>
      </c>
      <c r="F454" t="str">
        <f t="shared" si="7"/>
        <v>Eastern</v>
      </c>
      <c r="G454" t="s">
        <v>1047</v>
      </c>
      <c r="H454" t="s">
        <v>57</v>
      </c>
      <c r="I454">
        <f>VLOOKUP(H454,Sheet1!$A$1:$C$51,3)</f>
        <v>1290</v>
      </c>
      <c r="J454">
        <f>VLOOKUP(H454,Sheet1!$A$1:$C$51,2)</f>
        <v>1.1000000000000001</v>
      </c>
      <c r="K454" t="s">
        <v>52</v>
      </c>
      <c r="L454" t="s">
        <v>423</v>
      </c>
      <c r="M454" s="1" t="s">
        <v>31</v>
      </c>
      <c r="N454">
        <v>2016</v>
      </c>
      <c r="O454" t="s">
        <v>60</v>
      </c>
      <c r="P454" t="s">
        <v>70</v>
      </c>
      <c r="Q454" t="s">
        <v>40</v>
      </c>
      <c r="R454" t="s">
        <v>35</v>
      </c>
      <c r="S454">
        <v>61</v>
      </c>
      <c r="T454">
        <v>100</v>
      </c>
      <c r="U454">
        <v>80.5</v>
      </c>
      <c r="V454" t="s">
        <v>26</v>
      </c>
      <c r="W454" t="s">
        <v>27</v>
      </c>
      <c r="X454">
        <v>1</v>
      </c>
      <c r="Y454">
        <v>0</v>
      </c>
      <c r="Z454">
        <v>1</v>
      </c>
      <c r="AA454">
        <v>0</v>
      </c>
      <c r="AB454">
        <v>1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</row>
    <row r="455" spans="1:39" x14ac:dyDescent="0.25">
      <c r="A455">
        <v>454</v>
      </c>
      <c r="B455" t="s">
        <v>694</v>
      </c>
      <c r="C455" t="s">
        <v>113</v>
      </c>
      <c r="D455" t="s">
        <v>56</v>
      </c>
      <c r="E455">
        <v>2.9</v>
      </c>
      <c r="F455" t="str">
        <f t="shared" si="7"/>
        <v>Pacific</v>
      </c>
      <c r="G455" t="s">
        <v>1050</v>
      </c>
      <c r="H455" t="s">
        <v>73</v>
      </c>
      <c r="I455">
        <f>VLOOKUP(H455,Sheet1!$A$1:$C$51,3)</f>
        <v>2518</v>
      </c>
      <c r="J455">
        <f>VLOOKUP(H455,Sheet1!$A$1:$C$51,2)</f>
        <v>0.87</v>
      </c>
      <c r="K455" t="s">
        <v>68</v>
      </c>
      <c r="L455" t="s">
        <v>52</v>
      </c>
      <c r="M455" s="1" t="s">
        <v>53</v>
      </c>
      <c r="N455">
        <v>1998</v>
      </c>
      <c r="O455" t="s">
        <v>20</v>
      </c>
      <c r="P455" t="s">
        <v>54</v>
      </c>
      <c r="Q455" t="s">
        <v>40</v>
      </c>
      <c r="R455" t="s">
        <v>55</v>
      </c>
      <c r="S455">
        <v>80</v>
      </c>
      <c r="T455">
        <v>148</v>
      </c>
      <c r="U455">
        <v>114</v>
      </c>
      <c r="V455" t="s">
        <v>26</v>
      </c>
      <c r="W455" t="s">
        <v>27</v>
      </c>
      <c r="X455">
        <v>1</v>
      </c>
      <c r="Y455">
        <v>1</v>
      </c>
      <c r="Z455">
        <v>0</v>
      </c>
      <c r="AA455">
        <v>0</v>
      </c>
      <c r="AB455">
        <v>1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1</v>
      </c>
      <c r="AJ455">
        <v>0</v>
      </c>
      <c r="AK455">
        <v>0</v>
      </c>
      <c r="AL455">
        <v>0</v>
      </c>
      <c r="AM455">
        <v>0</v>
      </c>
    </row>
    <row r="456" spans="1:39" x14ac:dyDescent="0.25">
      <c r="A456">
        <v>455</v>
      </c>
      <c r="B456" t="s">
        <v>16</v>
      </c>
      <c r="C456" t="s">
        <v>25</v>
      </c>
      <c r="D456" t="s">
        <v>881</v>
      </c>
      <c r="E456">
        <v>3.5</v>
      </c>
      <c r="F456" t="str">
        <f t="shared" si="7"/>
        <v>Pacific</v>
      </c>
      <c r="G456" t="s">
        <v>1213</v>
      </c>
      <c r="H456" t="s">
        <v>73</v>
      </c>
      <c r="I456">
        <f>VLOOKUP(H456,Sheet1!$A$1:$C$51,3)</f>
        <v>2518</v>
      </c>
      <c r="J456">
        <f>VLOOKUP(H456,Sheet1!$A$1:$C$51,2)</f>
        <v>0.87</v>
      </c>
      <c r="K456" t="s">
        <v>207</v>
      </c>
      <c r="L456" t="s">
        <v>878</v>
      </c>
      <c r="M456" s="1" t="s">
        <v>53</v>
      </c>
      <c r="N456">
        <v>1999</v>
      </c>
      <c r="O456" t="s">
        <v>20</v>
      </c>
      <c r="P456" t="s">
        <v>879</v>
      </c>
      <c r="Q456" t="s">
        <v>880</v>
      </c>
      <c r="R456" t="s">
        <v>266</v>
      </c>
      <c r="S456">
        <v>108</v>
      </c>
      <c r="T456">
        <v>171</v>
      </c>
      <c r="U456">
        <v>139.5</v>
      </c>
      <c r="V456" t="s">
        <v>26</v>
      </c>
      <c r="W456" t="s">
        <v>26</v>
      </c>
      <c r="X456">
        <v>1</v>
      </c>
      <c r="Y456">
        <v>0</v>
      </c>
      <c r="Z456">
        <v>0</v>
      </c>
      <c r="AA456">
        <v>0</v>
      </c>
      <c r="AB456">
        <v>1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</row>
    <row r="457" spans="1:39" x14ac:dyDescent="0.25">
      <c r="A457">
        <v>456</v>
      </c>
      <c r="B457" t="s">
        <v>16</v>
      </c>
      <c r="C457" t="s">
        <v>25</v>
      </c>
      <c r="D457" t="s">
        <v>883</v>
      </c>
      <c r="E457">
        <v>4.8</v>
      </c>
      <c r="F457" t="str">
        <f t="shared" si="7"/>
        <v>Eastern</v>
      </c>
      <c r="G457" t="s">
        <v>1047</v>
      </c>
      <c r="H457" t="s">
        <v>57</v>
      </c>
      <c r="I457">
        <f>VLOOKUP(H457,Sheet1!$A$1:$C$51,3)</f>
        <v>1290</v>
      </c>
      <c r="J457">
        <f>VLOOKUP(H457,Sheet1!$A$1:$C$51,2)</f>
        <v>1.1000000000000001</v>
      </c>
      <c r="K457" t="s">
        <v>52</v>
      </c>
      <c r="L457" t="s">
        <v>882</v>
      </c>
      <c r="M457" s="2" t="s">
        <v>1041</v>
      </c>
      <c r="N457">
        <v>2011</v>
      </c>
      <c r="O457" t="s">
        <v>20</v>
      </c>
      <c r="P457" t="s">
        <v>173</v>
      </c>
      <c r="Q457" t="s">
        <v>81</v>
      </c>
      <c r="R457" t="s">
        <v>55</v>
      </c>
      <c r="S457">
        <v>112</v>
      </c>
      <c r="T457">
        <v>179</v>
      </c>
      <c r="U457">
        <v>145.5</v>
      </c>
      <c r="V457" t="s">
        <v>26</v>
      </c>
      <c r="W457" t="s">
        <v>26</v>
      </c>
      <c r="X457">
        <v>1</v>
      </c>
      <c r="Y457">
        <v>0</v>
      </c>
      <c r="Z457">
        <v>0</v>
      </c>
      <c r="AA457">
        <v>1</v>
      </c>
      <c r="AB457">
        <v>1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1</v>
      </c>
      <c r="AJ457">
        <v>0</v>
      </c>
      <c r="AK457">
        <v>0</v>
      </c>
      <c r="AL457">
        <v>0</v>
      </c>
      <c r="AM457">
        <v>0</v>
      </c>
    </row>
    <row r="458" spans="1:39" x14ac:dyDescent="0.25">
      <c r="A458">
        <v>457</v>
      </c>
      <c r="B458" t="s">
        <v>16</v>
      </c>
      <c r="C458" t="s">
        <v>25</v>
      </c>
      <c r="D458" t="s">
        <v>884</v>
      </c>
      <c r="E458">
        <v>4</v>
      </c>
      <c r="F458" t="str">
        <f t="shared" si="7"/>
        <v>Eastern</v>
      </c>
      <c r="G458" t="s">
        <v>1047</v>
      </c>
      <c r="H458" t="s">
        <v>57</v>
      </c>
      <c r="I458">
        <f>VLOOKUP(H458,Sheet1!$A$1:$C$51,3)</f>
        <v>1290</v>
      </c>
      <c r="J458">
        <f>VLOOKUP(H458,Sheet1!$A$1:$C$51,2)</f>
        <v>1.1000000000000001</v>
      </c>
      <c r="K458" t="s">
        <v>52</v>
      </c>
      <c r="L458" t="s">
        <v>52</v>
      </c>
      <c r="M458" s="1" t="s">
        <v>59</v>
      </c>
      <c r="N458">
        <v>2007</v>
      </c>
      <c r="O458" t="s">
        <v>20</v>
      </c>
      <c r="P458" t="s">
        <v>513</v>
      </c>
      <c r="Q458" t="s">
        <v>66</v>
      </c>
      <c r="R458" t="s">
        <v>41</v>
      </c>
      <c r="S458">
        <v>63</v>
      </c>
      <c r="T458">
        <v>111</v>
      </c>
      <c r="U458">
        <v>87</v>
      </c>
      <c r="V458" t="s">
        <v>26</v>
      </c>
      <c r="W458" t="s">
        <v>26</v>
      </c>
      <c r="X458">
        <v>0</v>
      </c>
      <c r="Y458">
        <v>0</v>
      </c>
      <c r="Z458">
        <v>0</v>
      </c>
      <c r="AA458">
        <v>1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</row>
    <row r="459" spans="1:39" x14ac:dyDescent="0.25">
      <c r="A459">
        <v>458</v>
      </c>
      <c r="B459" t="s">
        <v>16</v>
      </c>
      <c r="C459" t="s">
        <v>25</v>
      </c>
      <c r="D459" t="s">
        <v>886</v>
      </c>
      <c r="E459">
        <v>4.2</v>
      </c>
      <c r="F459" t="str">
        <f t="shared" si="7"/>
        <v>Eastern</v>
      </c>
      <c r="G459" t="s">
        <v>1214</v>
      </c>
      <c r="H459" t="s">
        <v>105</v>
      </c>
      <c r="I459">
        <f>VLOOKUP(H459,Sheet1!$A$1:$C$51,3)</f>
        <v>2252</v>
      </c>
      <c r="J459">
        <f>VLOOKUP(H459,Sheet1!$A$1:$C$51,2)</f>
        <v>0.91</v>
      </c>
      <c r="K459" t="s">
        <v>885</v>
      </c>
      <c r="L459" t="s">
        <v>885</v>
      </c>
      <c r="M459" s="1" t="s">
        <v>59</v>
      </c>
      <c r="N459">
        <v>1885</v>
      </c>
      <c r="O459" t="s">
        <v>20</v>
      </c>
      <c r="P459" t="s">
        <v>65</v>
      </c>
      <c r="Q459" t="s">
        <v>66</v>
      </c>
      <c r="R459" t="s">
        <v>22</v>
      </c>
      <c r="S459">
        <v>75</v>
      </c>
      <c r="T459">
        <v>126</v>
      </c>
      <c r="U459">
        <v>100.5</v>
      </c>
      <c r="V459" t="s">
        <v>26</v>
      </c>
      <c r="W459" t="s">
        <v>27</v>
      </c>
      <c r="X459">
        <v>0</v>
      </c>
      <c r="Y459">
        <v>0</v>
      </c>
      <c r="Z459">
        <v>0</v>
      </c>
      <c r="AA459">
        <v>1</v>
      </c>
      <c r="AB459">
        <v>1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</row>
    <row r="460" spans="1:39" x14ac:dyDescent="0.25">
      <c r="A460">
        <v>459</v>
      </c>
      <c r="B460" t="s">
        <v>887</v>
      </c>
      <c r="C460" t="s">
        <v>25</v>
      </c>
      <c r="D460" t="s">
        <v>889</v>
      </c>
      <c r="E460">
        <v>3.8</v>
      </c>
      <c r="F460" t="str">
        <f t="shared" si="7"/>
        <v>Eastern</v>
      </c>
      <c r="G460" t="s">
        <v>1047</v>
      </c>
      <c r="H460" t="s">
        <v>57</v>
      </c>
      <c r="I460">
        <f>VLOOKUP(H460,Sheet1!$A$1:$C$51,3)</f>
        <v>1290</v>
      </c>
      <c r="J460">
        <f>VLOOKUP(H460,Sheet1!$A$1:$C$51,2)</f>
        <v>1.1000000000000001</v>
      </c>
      <c r="K460" t="s">
        <v>52</v>
      </c>
      <c r="L460" t="s">
        <v>888</v>
      </c>
      <c r="M460" s="1" t="s">
        <v>31</v>
      </c>
      <c r="N460">
        <v>1967</v>
      </c>
      <c r="O460" t="s">
        <v>60</v>
      </c>
      <c r="P460" t="s">
        <v>119</v>
      </c>
      <c r="Q460" t="s">
        <v>81</v>
      </c>
      <c r="R460" t="s">
        <v>96</v>
      </c>
      <c r="S460">
        <v>110</v>
      </c>
      <c r="T460">
        <v>184</v>
      </c>
      <c r="U460">
        <v>147</v>
      </c>
      <c r="V460" t="s">
        <v>26</v>
      </c>
      <c r="W460" t="s">
        <v>27</v>
      </c>
      <c r="X460">
        <v>1</v>
      </c>
      <c r="Y460">
        <v>1</v>
      </c>
      <c r="Z460">
        <v>0</v>
      </c>
      <c r="AA460">
        <v>1</v>
      </c>
      <c r="AB460">
        <v>1</v>
      </c>
      <c r="AC460">
        <v>1</v>
      </c>
      <c r="AD460">
        <v>0</v>
      </c>
      <c r="AE460">
        <v>0</v>
      </c>
      <c r="AF460">
        <v>1</v>
      </c>
      <c r="AG460">
        <v>0</v>
      </c>
      <c r="AH460">
        <v>1</v>
      </c>
      <c r="AI460">
        <v>0</v>
      </c>
      <c r="AJ460">
        <v>0</v>
      </c>
      <c r="AK460">
        <v>0</v>
      </c>
      <c r="AL460">
        <v>1</v>
      </c>
      <c r="AM460">
        <v>0</v>
      </c>
    </row>
    <row r="461" spans="1:39" x14ac:dyDescent="0.25">
      <c r="A461">
        <v>460</v>
      </c>
      <c r="B461" t="s">
        <v>184</v>
      </c>
      <c r="C461" t="s">
        <v>113</v>
      </c>
      <c r="D461" t="s">
        <v>890</v>
      </c>
      <c r="E461">
        <v>3.7</v>
      </c>
      <c r="F461" t="str">
        <f t="shared" si="7"/>
        <v>Eastern</v>
      </c>
      <c r="G461" t="s">
        <v>1047</v>
      </c>
      <c r="H461" t="s">
        <v>57</v>
      </c>
      <c r="I461">
        <f>VLOOKUP(H461,Sheet1!$A$1:$C$51,3)</f>
        <v>1290</v>
      </c>
      <c r="J461">
        <f>VLOOKUP(H461,Sheet1!$A$1:$C$51,2)</f>
        <v>1.1000000000000001</v>
      </c>
      <c r="K461" t="s">
        <v>52</v>
      </c>
      <c r="L461" t="s">
        <v>52</v>
      </c>
      <c r="M461" s="1" t="s">
        <v>59</v>
      </c>
      <c r="N461">
        <v>1914</v>
      </c>
      <c r="O461" t="s">
        <v>20</v>
      </c>
      <c r="P461" t="s">
        <v>125</v>
      </c>
      <c r="Q461" t="s">
        <v>126</v>
      </c>
      <c r="R461" t="s">
        <v>41</v>
      </c>
      <c r="S461">
        <v>76</v>
      </c>
      <c r="T461">
        <v>145</v>
      </c>
      <c r="U461">
        <v>110.5</v>
      </c>
      <c r="V461" t="s">
        <v>26</v>
      </c>
      <c r="W461" t="s">
        <v>27</v>
      </c>
      <c r="X461">
        <v>1</v>
      </c>
      <c r="Y461">
        <v>0</v>
      </c>
      <c r="Z461">
        <v>0</v>
      </c>
      <c r="AA461">
        <v>1</v>
      </c>
      <c r="AB461">
        <v>1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</row>
    <row r="462" spans="1:39" x14ac:dyDescent="0.25">
      <c r="A462">
        <v>461</v>
      </c>
      <c r="B462" t="s">
        <v>539</v>
      </c>
      <c r="C462" t="s">
        <v>100</v>
      </c>
      <c r="D462" t="s">
        <v>696</v>
      </c>
      <c r="E462">
        <v>3.9</v>
      </c>
      <c r="F462" t="str">
        <f t="shared" si="7"/>
        <v>Eastern</v>
      </c>
      <c r="G462" t="s">
        <v>1181</v>
      </c>
      <c r="H462" t="s">
        <v>255</v>
      </c>
      <c r="I462">
        <f>VLOOKUP(H462,Sheet1!$A$1:$C$51,3)</f>
        <v>1242</v>
      </c>
      <c r="J462">
        <f>VLOOKUP(H462,Sheet1!$A$1:$C$51,2)</f>
        <v>1.03</v>
      </c>
      <c r="K462" t="s">
        <v>695</v>
      </c>
      <c r="L462" t="s">
        <v>695</v>
      </c>
      <c r="M462" s="1" t="s">
        <v>19</v>
      </c>
      <c r="N462">
        <v>1937</v>
      </c>
      <c r="O462" t="s">
        <v>124</v>
      </c>
      <c r="P462" t="s">
        <v>65</v>
      </c>
      <c r="Q462" t="s">
        <v>66</v>
      </c>
      <c r="R462" t="s">
        <v>55</v>
      </c>
      <c r="S462">
        <v>36</v>
      </c>
      <c r="T462">
        <v>62</v>
      </c>
      <c r="U462">
        <v>49</v>
      </c>
      <c r="V462" t="s">
        <v>26</v>
      </c>
      <c r="W462" t="s">
        <v>26</v>
      </c>
      <c r="X462">
        <v>1</v>
      </c>
      <c r="Y462">
        <v>0</v>
      </c>
      <c r="Z462">
        <v>0</v>
      </c>
      <c r="AA462">
        <v>0</v>
      </c>
      <c r="AB462">
        <v>1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1</v>
      </c>
      <c r="AJ462">
        <v>1</v>
      </c>
      <c r="AK462">
        <v>0</v>
      </c>
      <c r="AL462">
        <v>0</v>
      </c>
      <c r="AM462">
        <v>0</v>
      </c>
    </row>
    <row r="463" spans="1:39" x14ac:dyDescent="0.25">
      <c r="A463">
        <v>462</v>
      </c>
      <c r="B463" t="s">
        <v>16</v>
      </c>
      <c r="C463" t="s">
        <v>25</v>
      </c>
      <c r="D463" t="s">
        <v>892</v>
      </c>
      <c r="E463">
        <v>4.5999999999999996</v>
      </c>
      <c r="F463" t="str">
        <f t="shared" si="7"/>
        <v>Eastern</v>
      </c>
      <c r="G463" t="s">
        <v>1215</v>
      </c>
      <c r="H463" t="s">
        <v>105</v>
      </c>
      <c r="I463">
        <f>VLOOKUP(H463,Sheet1!$A$1:$C$51,3)</f>
        <v>2252</v>
      </c>
      <c r="J463">
        <f>VLOOKUP(H463,Sheet1!$A$1:$C$51,2)</f>
        <v>0.91</v>
      </c>
      <c r="K463" t="s">
        <v>661</v>
      </c>
      <c r="L463" t="s">
        <v>891</v>
      </c>
      <c r="M463" s="1" t="s">
        <v>53</v>
      </c>
      <c r="N463">
        <v>2004</v>
      </c>
      <c r="O463" t="s">
        <v>20</v>
      </c>
      <c r="P463" t="s">
        <v>70</v>
      </c>
      <c r="Q463" t="s">
        <v>40</v>
      </c>
      <c r="R463" t="s">
        <v>266</v>
      </c>
      <c r="S463">
        <v>70</v>
      </c>
      <c r="T463">
        <v>118</v>
      </c>
      <c r="U463">
        <v>94</v>
      </c>
      <c r="V463" t="s">
        <v>26</v>
      </c>
      <c r="W463" t="s">
        <v>27</v>
      </c>
      <c r="X463">
        <v>1</v>
      </c>
      <c r="Y463">
        <v>1</v>
      </c>
      <c r="Z463">
        <v>1</v>
      </c>
      <c r="AA463">
        <v>0</v>
      </c>
      <c r="AB463">
        <v>1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1</v>
      </c>
      <c r="AI463">
        <v>1</v>
      </c>
      <c r="AJ463">
        <v>1</v>
      </c>
      <c r="AK463">
        <v>0</v>
      </c>
      <c r="AL463">
        <v>0</v>
      </c>
      <c r="AM463">
        <v>0</v>
      </c>
    </row>
    <row r="464" spans="1:39" x14ac:dyDescent="0.25">
      <c r="A464">
        <v>463</v>
      </c>
      <c r="B464" t="s">
        <v>180</v>
      </c>
      <c r="C464" t="s">
        <v>25</v>
      </c>
      <c r="D464" t="s">
        <v>893</v>
      </c>
      <c r="E464">
        <v>4.3</v>
      </c>
      <c r="F464" t="str">
        <f t="shared" si="7"/>
        <v>Eastern</v>
      </c>
      <c r="G464" t="s">
        <v>1047</v>
      </c>
      <c r="H464" t="s">
        <v>57</v>
      </c>
      <c r="I464">
        <f>VLOOKUP(H464,Sheet1!$A$1:$C$51,3)</f>
        <v>1290</v>
      </c>
      <c r="J464">
        <f>VLOOKUP(H464,Sheet1!$A$1:$C$51,2)</f>
        <v>1.1000000000000001</v>
      </c>
      <c r="K464" t="s">
        <v>52</v>
      </c>
      <c r="L464" t="s">
        <v>52</v>
      </c>
      <c r="M464" s="1" t="s">
        <v>45</v>
      </c>
      <c r="N464">
        <v>1999</v>
      </c>
      <c r="O464" t="s">
        <v>60</v>
      </c>
      <c r="P464" t="s">
        <v>119</v>
      </c>
      <c r="Q464" t="s">
        <v>81</v>
      </c>
      <c r="R464" t="s">
        <v>49</v>
      </c>
      <c r="S464">
        <v>94</v>
      </c>
      <c r="T464">
        <v>153</v>
      </c>
      <c r="U464">
        <v>123.5</v>
      </c>
      <c r="V464" t="s">
        <v>133</v>
      </c>
      <c r="W464" t="s">
        <v>27</v>
      </c>
      <c r="X464">
        <v>1</v>
      </c>
      <c r="Y464">
        <v>0</v>
      </c>
      <c r="Z464">
        <v>1</v>
      </c>
      <c r="AA464">
        <v>0</v>
      </c>
      <c r="AB464">
        <v>1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</row>
    <row r="465" spans="1:39" x14ac:dyDescent="0.25">
      <c r="A465">
        <v>464</v>
      </c>
      <c r="B465" t="s">
        <v>536</v>
      </c>
      <c r="C465" t="s">
        <v>78</v>
      </c>
      <c r="D465" t="s">
        <v>77</v>
      </c>
      <c r="E465">
        <v>3.3</v>
      </c>
      <c r="F465" t="str">
        <f t="shared" si="7"/>
        <v>Eastern</v>
      </c>
      <c r="G465" t="s">
        <v>1051</v>
      </c>
      <c r="H465" t="s">
        <v>57</v>
      </c>
      <c r="I465">
        <f>VLOOKUP(H465,Sheet1!$A$1:$C$51,3)</f>
        <v>1290</v>
      </c>
      <c r="J465">
        <f>VLOOKUP(H465,Sheet1!$A$1:$C$51,2)</f>
        <v>1.1000000000000001</v>
      </c>
      <c r="K465" t="s">
        <v>75</v>
      </c>
      <c r="L465" t="s">
        <v>75</v>
      </c>
      <c r="M465" s="1" t="s">
        <v>31</v>
      </c>
      <c r="N465">
        <v>2014</v>
      </c>
      <c r="O465" t="s">
        <v>76</v>
      </c>
      <c r="P465" t="s">
        <v>33</v>
      </c>
      <c r="Q465" t="s">
        <v>34</v>
      </c>
      <c r="R465" t="s">
        <v>49</v>
      </c>
      <c r="S465">
        <v>54</v>
      </c>
      <c r="T465">
        <v>115</v>
      </c>
      <c r="U465">
        <v>84.5</v>
      </c>
      <c r="V465" t="s">
        <v>133</v>
      </c>
      <c r="W465" t="s">
        <v>79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</row>
    <row r="466" spans="1:39" x14ac:dyDescent="0.25">
      <c r="A466">
        <v>465</v>
      </c>
      <c r="B466" t="s">
        <v>98</v>
      </c>
      <c r="C466" t="s">
        <v>100</v>
      </c>
      <c r="D466" t="s">
        <v>697</v>
      </c>
      <c r="E466">
        <v>3.7</v>
      </c>
      <c r="F466" t="str">
        <f t="shared" si="7"/>
        <v>Eastern</v>
      </c>
      <c r="G466" t="s">
        <v>1182</v>
      </c>
      <c r="H466" t="s">
        <v>91</v>
      </c>
      <c r="I466">
        <f>VLOOKUP(H466,Sheet1!$A$1:$C$51,3)</f>
        <v>1526</v>
      </c>
      <c r="J466">
        <f>VLOOKUP(H466,Sheet1!$A$1:$C$51,2)</f>
        <v>1.04</v>
      </c>
      <c r="K466" t="s">
        <v>201</v>
      </c>
      <c r="L466" t="s">
        <v>201</v>
      </c>
      <c r="M466" s="1" t="s">
        <v>19</v>
      </c>
      <c r="N466">
        <v>1989</v>
      </c>
      <c r="O466" t="s">
        <v>20</v>
      </c>
      <c r="P466" t="s">
        <v>173</v>
      </c>
      <c r="Q466" t="s">
        <v>81</v>
      </c>
      <c r="R466" t="s">
        <v>41</v>
      </c>
      <c r="S466">
        <v>50</v>
      </c>
      <c r="T466">
        <v>92</v>
      </c>
      <c r="U466">
        <v>71</v>
      </c>
      <c r="V466" t="s">
        <v>26</v>
      </c>
      <c r="W466" t="s">
        <v>26</v>
      </c>
      <c r="X466">
        <v>0</v>
      </c>
      <c r="Y466">
        <v>0</v>
      </c>
      <c r="Z466">
        <v>0</v>
      </c>
      <c r="AA466">
        <v>1</v>
      </c>
      <c r="AB466">
        <v>1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1</v>
      </c>
      <c r="AJ466">
        <v>1</v>
      </c>
      <c r="AK466">
        <v>0</v>
      </c>
      <c r="AL466">
        <v>0</v>
      </c>
      <c r="AM466">
        <v>0</v>
      </c>
    </row>
    <row r="467" spans="1:39" x14ac:dyDescent="0.25">
      <c r="A467">
        <v>466</v>
      </c>
      <c r="B467" t="s">
        <v>894</v>
      </c>
      <c r="C467" t="s">
        <v>113</v>
      </c>
      <c r="D467" t="s">
        <v>270</v>
      </c>
      <c r="E467">
        <v>4</v>
      </c>
      <c r="F467" t="str">
        <f t="shared" si="7"/>
        <v>Pacific</v>
      </c>
      <c r="G467" t="s">
        <v>1216</v>
      </c>
      <c r="H467" t="s">
        <v>152</v>
      </c>
      <c r="I467">
        <f>VLOOKUP(H467,Sheet1!$A$1:$C$51,3)</f>
        <v>1707</v>
      </c>
      <c r="J467">
        <f>VLOOKUP(H467,Sheet1!$A$1:$C$51,2)</f>
        <v>0.99</v>
      </c>
      <c r="K467" t="s">
        <v>895</v>
      </c>
      <c r="L467" t="s">
        <v>247</v>
      </c>
      <c r="M467" s="1" t="s">
        <v>31</v>
      </c>
      <c r="N467">
        <v>1939</v>
      </c>
      <c r="O467" t="s">
        <v>60</v>
      </c>
      <c r="P467" t="s">
        <v>176</v>
      </c>
      <c r="Q467" t="s">
        <v>81</v>
      </c>
      <c r="R467" t="s">
        <v>55</v>
      </c>
      <c r="S467">
        <v>49</v>
      </c>
      <c r="T467">
        <v>97</v>
      </c>
      <c r="U467">
        <v>73</v>
      </c>
      <c r="V467" t="s">
        <v>26</v>
      </c>
      <c r="W467" t="s">
        <v>27</v>
      </c>
      <c r="X467">
        <v>0</v>
      </c>
      <c r="Y467">
        <v>0</v>
      </c>
      <c r="Z467">
        <v>0</v>
      </c>
      <c r="AA467">
        <v>0</v>
      </c>
      <c r="AB467">
        <v>1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</row>
    <row r="468" spans="1:39" x14ac:dyDescent="0.25">
      <c r="A468">
        <v>467</v>
      </c>
      <c r="B468" t="s">
        <v>698</v>
      </c>
      <c r="C468" t="s">
        <v>699</v>
      </c>
      <c r="D468" t="s">
        <v>460</v>
      </c>
      <c r="E468">
        <v>3.6</v>
      </c>
      <c r="F468" t="str">
        <f t="shared" si="7"/>
        <v>Eastern</v>
      </c>
      <c r="G468" t="s">
        <v>1081</v>
      </c>
      <c r="H468" t="s">
        <v>105</v>
      </c>
      <c r="I468">
        <f>VLOOKUP(H468,Sheet1!$A$1:$C$51,3)</f>
        <v>2252</v>
      </c>
      <c r="J468">
        <f>VLOOKUP(H468,Sheet1!$A$1:$C$51,2)</f>
        <v>0.91</v>
      </c>
      <c r="K468" t="s">
        <v>224</v>
      </c>
      <c r="L468" t="s">
        <v>459</v>
      </c>
      <c r="M468" s="1" t="s">
        <v>88</v>
      </c>
      <c r="N468">
        <v>1851</v>
      </c>
      <c r="O468" t="s">
        <v>20</v>
      </c>
      <c r="P468" t="s">
        <v>125</v>
      </c>
      <c r="Q468" t="s">
        <v>126</v>
      </c>
      <c r="R468" t="s">
        <v>96</v>
      </c>
      <c r="S468">
        <v>67</v>
      </c>
      <c r="T468">
        <v>135</v>
      </c>
      <c r="U468">
        <v>101</v>
      </c>
      <c r="V468" t="s">
        <v>26</v>
      </c>
      <c r="W468" t="s">
        <v>26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</row>
    <row r="469" spans="1:39" x14ac:dyDescent="0.25">
      <c r="A469">
        <v>468</v>
      </c>
      <c r="B469" t="s">
        <v>534</v>
      </c>
      <c r="C469" t="s">
        <v>1257</v>
      </c>
      <c r="D469" t="s">
        <v>535</v>
      </c>
      <c r="E469">
        <v>3.9</v>
      </c>
      <c r="F469" t="str">
        <f t="shared" si="7"/>
        <v>Pacific</v>
      </c>
      <c r="G469" t="s">
        <v>1058</v>
      </c>
      <c r="H469" t="s">
        <v>73</v>
      </c>
      <c r="I469">
        <f>VLOOKUP(H469,Sheet1!$A$1:$C$51,3)</f>
        <v>2518</v>
      </c>
      <c r="J469">
        <f>VLOOKUP(H469,Sheet1!$A$1:$C$51,2)</f>
        <v>0.87</v>
      </c>
      <c r="K469" t="s">
        <v>82</v>
      </c>
      <c r="L469" t="s">
        <v>82</v>
      </c>
      <c r="M469" s="1" t="s">
        <v>59</v>
      </c>
      <c r="N469">
        <v>2007</v>
      </c>
      <c r="O469" t="s">
        <v>20</v>
      </c>
      <c r="P469" t="s">
        <v>80</v>
      </c>
      <c r="Q469" t="s">
        <v>81</v>
      </c>
      <c r="R469" t="s">
        <v>143</v>
      </c>
      <c r="S469">
        <v>138</v>
      </c>
      <c r="T469">
        <v>224</v>
      </c>
      <c r="U469">
        <v>181</v>
      </c>
      <c r="V469" t="s">
        <v>26</v>
      </c>
      <c r="W469" t="s">
        <v>26</v>
      </c>
      <c r="X469">
        <v>1</v>
      </c>
      <c r="Y469">
        <v>1</v>
      </c>
      <c r="Z469">
        <v>0</v>
      </c>
      <c r="AA469">
        <v>0</v>
      </c>
      <c r="AB469">
        <v>1</v>
      </c>
      <c r="AC469">
        <v>0</v>
      </c>
      <c r="AD469">
        <v>0</v>
      </c>
      <c r="AE469">
        <v>0</v>
      </c>
      <c r="AF469">
        <v>1</v>
      </c>
      <c r="AG469">
        <v>1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</row>
    <row r="470" spans="1:39" x14ac:dyDescent="0.25">
      <c r="A470">
        <v>469</v>
      </c>
      <c r="B470" t="s">
        <v>16</v>
      </c>
      <c r="C470" t="s">
        <v>25</v>
      </c>
      <c r="D470" t="s">
        <v>235</v>
      </c>
      <c r="E470">
        <v>3.7</v>
      </c>
      <c r="F470" t="str">
        <f t="shared" si="7"/>
        <v>Pacific</v>
      </c>
      <c r="G470" t="s">
        <v>1084</v>
      </c>
      <c r="H470" t="s">
        <v>73</v>
      </c>
      <c r="I470">
        <f>VLOOKUP(H470,Sheet1!$A$1:$C$51,3)</f>
        <v>2518</v>
      </c>
      <c r="J470">
        <f>VLOOKUP(H470,Sheet1!$A$1:$C$51,2)</f>
        <v>0.87</v>
      </c>
      <c r="K470" t="s">
        <v>233</v>
      </c>
      <c r="L470" t="s">
        <v>234</v>
      </c>
      <c r="M470" s="1" t="s">
        <v>31</v>
      </c>
      <c r="N470">
        <v>1939</v>
      </c>
      <c r="O470" t="s">
        <v>60</v>
      </c>
      <c r="P470" t="s">
        <v>21</v>
      </c>
      <c r="Q470" t="s">
        <v>21</v>
      </c>
      <c r="R470" t="s">
        <v>96</v>
      </c>
      <c r="S470">
        <v>80</v>
      </c>
      <c r="T470">
        <v>139</v>
      </c>
      <c r="U470">
        <v>109.5</v>
      </c>
      <c r="V470" t="s">
        <v>26</v>
      </c>
      <c r="W470" t="s">
        <v>26</v>
      </c>
      <c r="X470">
        <v>0</v>
      </c>
      <c r="Y470">
        <v>0</v>
      </c>
      <c r="Z470">
        <v>0</v>
      </c>
      <c r="AA470">
        <v>1</v>
      </c>
      <c r="AB470">
        <v>1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1</v>
      </c>
      <c r="AJ470">
        <v>0</v>
      </c>
      <c r="AK470">
        <v>0</v>
      </c>
      <c r="AL470">
        <v>0</v>
      </c>
      <c r="AM470">
        <v>0</v>
      </c>
    </row>
    <row r="471" spans="1:39" x14ac:dyDescent="0.25">
      <c r="A471">
        <v>470</v>
      </c>
      <c r="B471" t="s">
        <v>205</v>
      </c>
      <c r="C471" t="s">
        <v>25</v>
      </c>
      <c r="D471" t="s">
        <v>208</v>
      </c>
      <c r="E471">
        <v>3.7</v>
      </c>
      <c r="F471" t="str">
        <f t="shared" si="7"/>
        <v>Pacific</v>
      </c>
      <c r="G471" t="s">
        <v>1076</v>
      </c>
      <c r="H471" t="s">
        <v>51</v>
      </c>
      <c r="I471">
        <f>VLOOKUP(H471,Sheet1!$A$1:$C$51,3)</f>
        <v>1838</v>
      </c>
      <c r="J471">
        <f>VLOOKUP(H471,Sheet1!$A$1:$C$51,2)</f>
        <v>0.93</v>
      </c>
      <c r="K471" t="s">
        <v>206</v>
      </c>
      <c r="L471" t="s">
        <v>207</v>
      </c>
      <c r="M471" s="1" t="s">
        <v>31</v>
      </c>
      <c r="N471">
        <v>1958</v>
      </c>
      <c r="O471" t="s">
        <v>60</v>
      </c>
      <c r="P471" t="s">
        <v>173</v>
      </c>
      <c r="Q471" t="s">
        <v>81</v>
      </c>
      <c r="R471" t="s">
        <v>96</v>
      </c>
      <c r="S471">
        <v>158</v>
      </c>
      <c r="T471">
        <v>211</v>
      </c>
      <c r="U471">
        <v>184.5</v>
      </c>
      <c r="V471" t="s">
        <v>133</v>
      </c>
      <c r="W471" t="s">
        <v>26</v>
      </c>
      <c r="X471">
        <v>1</v>
      </c>
      <c r="Y471">
        <v>0</v>
      </c>
      <c r="Z471">
        <v>0</v>
      </c>
      <c r="AA471">
        <v>1</v>
      </c>
      <c r="AB471">
        <v>1</v>
      </c>
      <c r="AC471">
        <v>1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1</v>
      </c>
      <c r="AJ471">
        <v>0</v>
      </c>
      <c r="AK471">
        <v>0</v>
      </c>
      <c r="AL471">
        <v>0</v>
      </c>
      <c r="AM471">
        <v>0</v>
      </c>
    </row>
    <row r="472" spans="1:39" x14ac:dyDescent="0.25">
      <c r="A472">
        <v>471</v>
      </c>
      <c r="B472" t="s">
        <v>896</v>
      </c>
      <c r="C472" t="s">
        <v>25</v>
      </c>
      <c r="D472" t="s">
        <v>897</v>
      </c>
      <c r="E472">
        <v>3.9</v>
      </c>
      <c r="F472" t="str">
        <f t="shared" si="7"/>
        <v>Eastern</v>
      </c>
      <c r="G472" t="s">
        <v>1047</v>
      </c>
      <c r="H472" t="s">
        <v>57</v>
      </c>
      <c r="I472">
        <f>VLOOKUP(H472,Sheet1!$A$1:$C$51,3)</f>
        <v>1290</v>
      </c>
      <c r="J472">
        <f>VLOOKUP(H472,Sheet1!$A$1:$C$51,2)</f>
        <v>1.1000000000000001</v>
      </c>
      <c r="K472" t="s">
        <v>52</v>
      </c>
      <c r="L472" t="s">
        <v>52</v>
      </c>
      <c r="M472" s="1" t="s">
        <v>59</v>
      </c>
      <c r="N472">
        <v>2014</v>
      </c>
      <c r="O472" t="s">
        <v>20</v>
      </c>
      <c r="P472" t="s">
        <v>119</v>
      </c>
      <c r="Q472" t="s">
        <v>81</v>
      </c>
      <c r="R472" t="s">
        <v>55</v>
      </c>
      <c r="S472">
        <v>150</v>
      </c>
      <c r="T472">
        <v>180</v>
      </c>
      <c r="U472">
        <v>165</v>
      </c>
      <c r="V472" t="s">
        <v>133</v>
      </c>
      <c r="W472" t="s">
        <v>27</v>
      </c>
      <c r="X472">
        <v>1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1</v>
      </c>
      <c r="AG472">
        <v>0</v>
      </c>
      <c r="AH472">
        <v>1</v>
      </c>
      <c r="AI472">
        <v>0</v>
      </c>
      <c r="AJ472">
        <v>0</v>
      </c>
      <c r="AK472">
        <v>0</v>
      </c>
      <c r="AL472">
        <v>0</v>
      </c>
      <c r="AM472">
        <v>0</v>
      </c>
    </row>
    <row r="473" spans="1:39" x14ac:dyDescent="0.25">
      <c r="A473">
        <v>472</v>
      </c>
      <c r="B473" t="s">
        <v>650</v>
      </c>
      <c r="C473" t="s">
        <v>100</v>
      </c>
      <c r="D473" t="s">
        <v>700</v>
      </c>
      <c r="E473">
        <v>3.7</v>
      </c>
      <c r="F473" t="str">
        <f t="shared" si="7"/>
        <v>Central</v>
      </c>
      <c r="G473" t="s">
        <v>1060</v>
      </c>
      <c r="H473" t="s">
        <v>140</v>
      </c>
      <c r="I473">
        <f>VLOOKUP(H473,Sheet1!$A$1:$C$51,3)</f>
        <v>1057</v>
      </c>
      <c r="J473">
        <f>VLOOKUP(H473,Sheet1!$A$1:$C$51,2)</f>
        <v>1.1200000000000001</v>
      </c>
      <c r="K473" t="s">
        <v>135</v>
      </c>
      <c r="L473" t="s">
        <v>135</v>
      </c>
      <c r="M473" s="1" t="s">
        <v>31</v>
      </c>
      <c r="N473">
        <v>1928</v>
      </c>
      <c r="O473" t="s">
        <v>60</v>
      </c>
      <c r="P473" t="s">
        <v>176</v>
      </c>
      <c r="Q473" t="s">
        <v>81</v>
      </c>
      <c r="R473" t="s">
        <v>155</v>
      </c>
      <c r="S473">
        <v>42</v>
      </c>
      <c r="T473">
        <v>80</v>
      </c>
      <c r="U473">
        <v>61</v>
      </c>
      <c r="V473" t="s">
        <v>26</v>
      </c>
      <c r="W473" t="s">
        <v>27</v>
      </c>
      <c r="X473">
        <v>1</v>
      </c>
      <c r="Y473">
        <v>1</v>
      </c>
      <c r="Z473">
        <v>0</v>
      </c>
      <c r="AA473">
        <v>0</v>
      </c>
      <c r="AB473">
        <v>1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1</v>
      </c>
      <c r="AI473">
        <v>0</v>
      </c>
      <c r="AJ473">
        <v>0</v>
      </c>
      <c r="AK473">
        <v>0</v>
      </c>
      <c r="AL473">
        <v>0</v>
      </c>
      <c r="AM473">
        <v>0</v>
      </c>
    </row>
    <row r="474" spans="1:39" x14ac:dyDescent="0.25">
      <c r="A474">
        <v>473</v>
      </c>
      <c r="B474" t="s">
        <v>537</v>
      </c>
      <c r="C474" t="s">
        <v>113</v>
      </c>
      <c r="D474" t="s">
        <v>538</v>
      </c>
      <c r="E474">
        <v>4.0999999999999996</v>
      </c>
      <c r="F474" t="str">
        <f t="shared" si="7"/>
        <v>Pacific</v>
      </c>
      <c r="G474" t="s">
        <v>1057</v>
      </c>
      <c r="H474" t="s">
        <v>73</v>
      </c>
      <c r="I474">
        <f>VLOOKUP(H474,Sheet1!$A$1:$C$51,3)</f>
        <v>2518</v>
      </c>
      <c r="J474">
        <f>VLOOKUP(H474,Sheet1!$A$1:$C$51,2)</f>
        <v>0.87</v>
      </c>
      <c r="K474" t="s">
        <v>118</v>
      </c>
      <c r="L474" t="s">
        <v>118</v>
      </c>
      <c r="M474" s="1" t="s">
        <v>53</v>
      </c>
      <c r="N474">
        <v>2010</v>
      </c>
      <c r="O474" t="s">
        <v>20</v>
      </c>
      <c r="P474" t="s">
        <v>80</v>
      </c>
      <c r="Q474" t="s">
        <v>81</v>
      </c>
      <c r="R474" t="s">
        <v>22</v>
      </c>
      <c r="S474">
        <v>190</v>
      </c>
      <c r="T474">
        <v>220</v>
      </c>
      <c r="U474">
        <v>205</v>
      </c>
      <c r="V474" t="s">
        <v>133</v>
      </c>
      <c r="W474" t="s">
        <v>26</v>
      </c>
      <c r="X474">
        <v>1</v>
      </c>
      <c r="Y474">
        <v>1</v>
      </c>
      <c r="Z474">
        <v>1</v>
      </c>
      <c r="AA474">
        <v>0</v>
      </c>
      <c r="AB474">
        <v>1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</row>
    <row r="475" spans="1:39" x14ac:dyDescent="0.25">
      <c r="A475">
        <v>474</v>
      </c>
      <c r="B475" t="s">
        <v>98</v>
      </c>
      <c r="C475" t="s">
        <v>100</v>
      </c>
      <c r="D475" t="s">
        <v>899</v>
      </c>
      <c r="E475">
        <v>3.1</v>
      </c>
      <c r="F475" t="str">
        <f t="shared" si="7"/>
        <v>Eastern</v>
      </c>
      <c r="G475" t="s">
        <v>1047</v>
      </c>
      <c r="H475" t="s">
        <v>57</v>
      </c>
      <c r="I475">
        <f>VLOOKUP(H475,Sheet1!$A$1:$C$51,3)</f>
        <v>1290</v>
      </c>
      <c r="J475">
        <f>VLOOKUP(H475,Sheet1!$A$1:$C$51,2)</f>
        <v>1.1000000000000001</v>
      </c>
      <c r="K475" t="s">
        <v>52</v>
      </c>
      <c r="L475" t="s">
        <v>52</v>
      </c>
      <c r="M475" s="1" t="s">
        <v>45</v>
      </c>
      <c r="N475">
        <v>2006</v>
      </c>
      <c r="O475" t="s">
        <v>898</v>
      </c>
      <c r="P475" t="s">
        <v>658</v>
      </c>
      <c r="Q475" t="s">
        <v>348</v>
      </c>
      <c r="R475" t="s">
        <v>41</v>
      </c>
      <c r="S475">
        <v>42</v>
      </c>
      <c r="T475">
        <v>77</v>
      </c>
      <c r="U475">
        <v>59.5</v>
      </c>
      <c r="V475" t="s">
        <v>26</v>
      </c>
      <c r="W475" t="s">
        <v>26</v>
      </c>
      <c r="X475">
        <v>1</v>
      </c>
      <c r="Y475">
        <v>0</v>
      </c>
      <c r="Z475">
        <v>0</v>
      </c>
      <c r="AA475">
        <v>1</v>
      </c>
      <c r="AB475">
        <v>1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</row>
    <row r="476" spans="1:39" x14ac:dyDescent="0.25">
      <c r="A476">
        <v>475</v>
      </c>
      <c r="B476" t="s">
        <v>701</v>
      </c>
      <c r="C476" t="s">
        <v>78</v>
      </c>
      <c r="D476" t="s">
        <v>704</v>
      </c>
      <c r="E476">
        <v>3.1</v>
      </c>
      <c r="F476" t="str">
        <f t="shared" si="7"/>
        <v>Eastern</v>
      </c>
      <c r="G476" t="s">
        <v>1183</v>
      </c>
      <c r="H476" t="s">
        <v>145</v>
      </c>
      <c r="I476">
        <f>VLOOKUP(H476,Sheet1!$A$1:$C$51,3)</f>
        <v>1084</v>
      </c>
      <c r="J476">
        <f>VLOOKUP(H476,Sheet1!$A$1:$C$51,2)</f>
        <v>1.1399999999999999</v>
      </c>
      <c r="K476" t="s">
        <v>702</v>
      </c>
      <c r="L476" t="s">
        <v>703</v>
      </c>
      <c r="M476" s="1" t="s">
        <v>88</v>
      </c>
      <c r="N476">
        <v>1875</v>
      </c>
      <c r="O476" t="s">
        <v>20</v>
      </c>
      <c r="P476" t="s">
        <v>196</v>
      </c>
      <c r="Q476" t="s">
        <v>197</v>
      </c>
      <c r="R476" t="s">
        <v>96</v>
      </c>
      <c r="S476">
        <v>68</v>
      </c>
      <c r="T476">
        <v>139</v>
      </c>
      <c r="U476">
        <v>103.5</v>
      </c>
      <c r="V476" t="s">
        <v>26</v>
      </c>
      <c r="W476" t="s">
        <v>26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</row>
    <row r="477" spans="1:39" x14ac:dyDescent="0.25">
      <c r="A477">
        <v>476</v>
      </c>
      <c r="B477" t="s">
        <v>706</v>
      </c>
      <c r="C477" t="s">
        <v>100</v>
      </c>
      <c r="D477" t="s">
        <v>709</v>
      </c>
      <c r="E477">
        <v>3</v>
      </c>
      <c r="F477" t="str">
        <f t="shared" si="7"/>
        <v>Eastern</v>
      </c>
      <c r="G477" t="s">
        <v>1184</v>
      </c>
      <c r="H477" t="s">
        <v>159</v>
      </c>
      <c r="I477">
        <f>VLOOKUP(H477,Sheet1!$A$1:$C$51,3)</f>
        <v>1803</v>
      </c>
      <c r="J477">
        <f>VLOOKUP(H477,Sheet1!$A$1:$C$51,2)</f>
        <v>0.94</v>
      </c>
      <c r="K477" t="s">
        <v>707</v>
      </c>
      <c r="L477" t="s">
        <v>708</v>
      </c>
      <c r="M477" s="1" t="s">
        <v>31</v>
      </c>
      <c r="N477">
        <v>1981</v>
      </c>
      <c r="O477" t="s">
        <v>60</v>
      </c>
      <c r="P477" t="s">
        <v>173</v>
      </c>
      <c r="Q477" t="s">
        <v>81</v>
      </c>
      <c r="R477" t="s">
        <v>96</v>
      </c>
      <c r="S477">
        <v>54</v>
      </c>
      <c r="T477">
        <v>71</v>
      </c>
      <c r="U477">
        <v>62.5</v>
      </c>
      <c r="V477" t="s">
        <v>26</v>
      </c>
      <c r="W477" t="s">
        <v>26</v>
      </c>
      <c r="X477">
        <v>0</v>
      </c>
      <c r="Y477">
        <v>0</v>
      </c>
      <c r="Z477">
        <v>0</v>
      </c>
      <c r="AA477">
        <v>1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</row>
    <row r="478" spans="1:39" x14ac:dyDescent="0.25">
      <c r="A478">
        <v>477</v>
      </c>
      <c r="B478" t="s">
        <v>705</v>
      </c>
      <c r="C478" t="s">
        <v>1256</v>
      </c>
      <c r="D478" t="s">
        <v>460</v>
      </c>
      <c r="E478">
        <v>3.6</v>
      </c>
      <c r="F478" t="str">
        <f t="shared" si="7"/>
        <v>Eastern</v>
      </c>
      <c r="G478" t="s">
        <v>1145</v>
      </c>
      <c r="H478" t="s">
        <v>105</v>
      </c>
      <c r="I478">
        <f>VLOOKUP(H478,Sheet1!$A$1:$C$51,3)</f>
        <v>2252</v>
      </c>
      <c r="J478">
        <f>VLOOKUP(H478,Sheet1!$A$1:$C$51,2)</f>
        <v>0.91</v>
      </c>
      <c r="K478" t="s">
        <v>459</v>
      </c>
      <c r="L478" t="s">
        <v>459</v>
      </c>
      <c r="M478" s="1" t="s">
        <v>88</v>
      </c>
      <c r="N478">
        <v>1851</v>
      </c>
      <c r="O478" t="s">
        <v>20</v>
      </c>
      <c r="P478" t="s">
        <v>125</v>
      </c>
      <c r="Q478" t="s">
        <v>126</v>
      </c>
      <c r="R478" t="s">
        <v>96</v>
      </c>
      <c r="S478">
        <v>34</v>
      </c>
      <c r="T478">
        <v>92</v>
      </c>
      <c r="U478">
        <v>63</v>
      </c>
      <c r="V478" t="s">
        <v>26</v>
      </c>
      <c r="W478" t="s">
        <v>27</v>
      </c>
      <c r="X478">
        <v>0</v>
      </c>
      <c r="Y478">
        <v>0</v>
      </c>
      <c r="Z478">
        <v>0</v>
      </c>
      <c r="AA478">
        <v>1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</row>
    <row r="479" spans="1:39" x14ac:dyDescent="0.25">
      <c r="A479">
        <v>478</v>
      </c>
      <c r="B479" t="s">
        <v>98</v>
      </c>
      <c r="C479" t="s">
        <v>100</v>
      </c>
      <c r="D479" t="s">
        <v>900</v>
      </c>
      <c r="E479">
        <v>3.6</v>
      </c>
      <c r="F479" t="str">
        <f t="shared" si="7"/>
        <v>Eastern</v>
      </c>
      <c r="G479" t="s">
        <v>1047</v>
      </c>
      <c r="H479" t="s">
        <v>57</v>
      </c>
      <c r="I479">
        <f>VLOOKUP(H479,Sheet1!$A$1:$C$51,3)</f>
        <v>1290</v>
      </c>
      <c r="J479">
        <f>VLOOKUP(H479,Sheet1!$A$1:$C$51,2)</f>
        <v>1.1000000000000001</v>
      </c>
      <c r="K479" t="s">
        <v>52</v>
      </c>
      <c r="L479" t="s">
        <v>52</v>
      </c>
      <c r="M479" s="2" t="s">
        <v>1041</v>
      </c>
      <c r="N479">
        <v>1980</v>
      </c>
      <c r="O479" t="s">
        <v>20</v>
      </c>
      <c r="P479" t="s">
        <v>33</v>
      </c>
      <c r="Q479" t="s">
        <v>34</v>
      </c>
      <c r="R479" t="s">
        <v>143</v>
      </c>
      <c r="S479">
        <v>47</v>
      </c>
      <c r="T479">
        <v>85</v>
      </c>
      <c r="U479">
        <v>66</v>
      </c>
      <c r="V479" t="s">
        <v>26</v>
      </c>
      <c r="W479" t="s">
        <v>26</v>
      </c>
      <c r="X479">
        <v>0</v>
      </c>
      <c r="Y479">
        <v>0</v>
      </c>
      <c r="Z479">
        <v>0</v>
      </c>
      <c r="AA479">
        <v>1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</row>
    <row r="480" spans="1:39" x14ac:dyDescent="0.25">
      <c r="A480">
        <v>479</v>
      </c>
      <c r="B480" t="s">
        <v>184</v>
      </c>
      <c r="C480" t="s">
        <v>113</v>
      </c>
      <c r="D480" t="s">
        <v>711</v>
      </c>
      <c r="E480">
        <v>3.5</v>
      </c>
      <c r="F480" t="str">
        <f t="shared" si="7"/>
        <v>Pacific</v>
      </c>
      <c r="G480" t="s">
        <v>1185</v>
      </c>
      <c r="H480" t="s">
        <v>73</v>
      </c>
      <c r="I480">
        <f>VLOOKUP(H480,Sheet1!$A$1:$C$51,3)</f>
        <v>2518</v>
      </c>
      <c r="J480">
        <f>VLOOKUP(H480,Sheet1!$A$1:$C$51,2)</f>
        <v>0.87</v>
      </c>
      <c r="K480" t="s">
        <v>710</v>
      </c>
      <c r="L480" t="s">
        <v>710</v>
      </c>
      <c r="M480" s="1" t="s">
        <v>19</v>
      </c>
      <c r="N480">
        <v>2013</v>
      </c>
      <c r="O480" t="s">
        <v>20</v>
      </c>
      <c r="P480" t="s">
        <v>33</v>
      </c>
      <c r="Q480" t="s">
        <v>34</v>
      </c>
      <c r="R480" t="s">
        <v>55</v>
      </c>
      <c r="S480">
        <v>65</v>
      </c>
      <c r="T480">
        <v>124</v>
      </c>
      <c r="U480">
        <v>94.5</v>
      </c>
      <c r="V480" t="s">
        <v>26</v>
      </c>
      <c r="W480" t="s">
        <v>27</v>
      </c>
      <c r="X480">
        <v>1</v>
      </c>
      <c r="Y480">
        <v>1</v>
      </c>
      <c r="Z480">
        <v>1</v>
      </c>
      <c r="AA480">
        <v>1</v>
      </c>
      <c r="AB480">
        <v>1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1</v>
      </c>
      <c r="AI480">
        <v>0</v>
      </c>
      <c r="AJ480">
        <v>0</v>
      </c>
      <c r="AK480">
        <v>0</v>
      </c>
      <c r="AL480">
        <v>0</v>
      </c>
      <c r="AM480">
        <v>0</v>
      </c>
    </row>
    <row r="481" spans="1:39" x14ac:dyDescent="0.25">
      <c r="A481">
        <v>480</v>
      </c>
      <c r="B481" t="s">
        <v>16</v>
      </c>
      <c r="C481" t="s">
        <v>25</v>
      </c>
      <c r="D481" t="s">
        <v>901</v>
      </c>
      <c r="E481">
        <v>4.2</v>
      </c>
      <c r="F481" t="str">
        <f t="shared" si="7"/>
        <v>Eastern</v>
      </c>
      <c r="G481" t="s">
        <v>1047</v>
      </c>
      <c r="H481" t="s">
        <v>57</v>
      </c>
      <c r="I481">
        <f>VLOOKUP(H481,Sheet1!$A$1:$C$51,3)</f>
        <v>1290</v>
      </c>
      <c r="J481">
        <f>VLOOKUP(H481,Sheet1!$A$1:$C$51,2)</f>
        <v>1.1000000000000001</v>
      </c>
      <c r="K481" t="s">
        <v>52</v>
      </c>
      <c r="L481" t="s">
        <v>52</v>
      </c>
      <c r="M481" s="1" t="s">
        <v>53</v>
      </c>
      <c r="N481">
        <v>2012</v>
      </c>
      <c r="O481" t="s">
        <v>20</v>
      </c>
      <c r="P481" t="s">
        <v>347</v>
      </c>
      <c r="Q481" t="s">
        <v>348</v>
      </c>
      <c r="R481" t="s">
        <v>55</v>
      </c>
      <c r="S481">
        <v>56</v>
      </c>
      <c r="T481">
        <v>95</v>
      </c>
      <c r="U481">
        <v>75.5</v>
      </c>
      <c r="V481" t="s">
        <v>26</v>
      </c>
      <c r="W481" t="s">
        <v>26</v>
      </c>
      <c r="X481">
        <v>1</v>
      </c>
      <c r="Y481">
        <v>0</v>
      </c>
      <c r="Z481">
        <v>1</v>
      </c>
      <c r="AA481">
        <v>0</v>
      </c>
      <c r="AB481">
        <v>1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1</v>
      </c>
      <c r="AI481">
        <v>1</v>
      </c>
      <c r="AJ481">
        <v>0</v>
      </c>
      <c r="AK481">
        <v>0</v>
      </c>
      <c r="AL481">
        <v>0</v>
      </c>
      <c r="AM481">
        <v>0</v>
      </c>
    </row>
    <row r="482" spans="1:39" x14ac:dyDescent="0.25">
      <c r="A482">
        <v>481</v>
      </c>
      <c r="B482" t="s">
        <v>419</v>
      </c>
      <c r="C482" t="s">
        <v>1257</v>
      </c>
      <c r="D482" t="s">
        <v>903</v>
      </c>
      <c r="E482">
        <v>4</v>
      </c>
      <c r="F482" t="str">
        <f t="shared" si="7"/>
        <v>Eastern</v>
      </c>
      <c r="G482" t="s">
        <v>1108</v>
      </c>
      <c r="H482" t="s">
        <v>91</v>
      </c>
      <c r="I482">
        <f>VLOOKUP(H482,Sheet1!$A$1:$C$51,3)</f>
        <v>1526</v>
      </c>
      <c r="J482">
        <f>VLOOKUP(H482,Sheet1!$A$1:$C$51,2)</f>
        <v>1.04</v>
      </c>
      <c r="K482" t="s">
        <v>336</v>
      </c>
      <c r="L482" t="s">
        <v>902</v>
      </c>
      <c r="M482" s="1" t="s">
        <v>19</v>
      </c>
      <c r="N482">
        <v>1954</v>
      </c>
      <c r="O482" t="s">
        <v>60</v>
      </c>
      <c r="P482" t="s">
        <v>21</v>
      </c>
      <c r="Q482" t="s">
        <v>21</v>
      </c>
      <c r="R482" t="s">
        <v>41</v>
      </c>
      <c r="S482">
        <v>62</v>
      </c>
      <c r="T482">
        <v>112</v>
      </c>
      <c r="U482">
        <v>87</v>
      </c>
      <c r="V482" t="s">
        <v>26</v>
      </c>
      <c r="W482" t="s">
        <v>26</v>
      </c>
      <c r="X482">
        <v>1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</row>
    <row r="483" spans="1:39" x14ac:dyDescent="0.25">
      <c r="A483">
        <v>482</v>
      </c>
      <c r="B483" t="s">
        <v>904</v>
      </c>
      <c r="C483" t="s">
        <v>25</v>
      </c>
      <c r="D483" t="s">
        <v>728</v>
      </c>
      <c r="E483">
        <v>3.9</v>
      </c>
      <c r="F483" t="str">
        <f t="shared" si="7"/>
        <v>Eastern</v>
      </c>
      <c r="G483" t="s">
        <v>1217</v>
      </c>
      <c r="H483" t="s">
        <v>37</v>
      </c>
      <c r="I483">
        <f>VLOOKUP(H483,Sheet1!$A$1:$C$51,3)</f>
        <v>2252</v>
      </c>
      <c r="J483">
        <f>VLOOKUP(H483,Sheet1!$A$1:$C$51,2)</f>
        <v>0.91</v>
      </c>
      <c r="K483" t="s">
        <v>905</v>
      </c>
      <c r="L483" t="s">
        <v>727</v>
      </c>
      <c r="M483" s="1" t="s">
        <v>31</v>
      </c>
      <c r="N483">
        <v>1913</v>
      </c>
      <c r="O483" t="s">
        <v>60</v>
      </c>
      <c r="P483" t="s">
        <v>103</v>
      </c>
      <c r="Q483" t="s">
        <v>103</v>
      </c>
      <c r="R483" t="s">
        <v>96</v>
      </c>
      <c r="S483">
        <v>107</v>
      </c>
      <c r="T483">
        <v>173</v>
      </c>
      <c r="U483">
        <v>140</v>
      </c>
      <c r="V483" t="s">
        <v>133</v>
      </c>
      <c r="W483" t="s">
        <v>79</v>
      </c>
      <c r="X483">
        <v>1</v>
      </c>
      <c r="Y483">
        <v>0</v>
      </c>
      <c r="Z483">
        <v>0</v>
      </c>
      <c r="AA483">
        <v>1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</row>
    <row r="484" spans="1:39" x14ac:dyDescent="0.25">
      <c r="A484">
        <v>483</v>
      </c>
      <c r="B484" t="s">
        <v>16</v>
      </c>
      <c r="C484" t="s">
        <v>25</v>
      </c>
      <c r="D484" t="s">
        <v>906</v>
      </c>
      <c r="E484">
        <v>3.7</v>
      </c>
      <c r="F484" t="str">
        <f t="shared" si="7"/>
        <v>Eastern</v>
      </c>
      <c r="G484" t="s">
        <v>1110</v>
      </c>
      <c r="H484" t="s">
        <v>37</v>
      </c>
      <c r="I484">
        <f>VLOOKUP(H484,Sheet1!$A$1:$C$51,3)</f>
        <v>2252</v>
      </c>
      <c r="J484">
        <f>VLOOKUP(H484,Sheet1!$A$1:$C$51,2)</f>
        <v>0.91</v>
      </c>
      <c r="K484" t="s">
        <v>340</v>
      </c>
      <c r="L484" t="s">
        <v>284</v>
      </c>
      <c r="M484" s="1" t="s">
        <v>59</v>
      </c>
      <c r="N484">
        <v>2006</v>
      </c>
      <c r="O484" t="s">
        <v>20</v>
      </c>
      <c r="P484" t="s">
        <v>173</v>
      </c>
      <c r="Q484" t="s">
        <v>81</v>
      </c>
      <c r="R484" t="s">
        <v>71</v>
      </c>
      <c r="S484">
        <v>64</v>
      </c>
      <c r="T484">
        <v>108</v>
      </c>
      <c r="U484">
        <v>86</v>
      </c>
      <c r="V484" t="s">
        <v>26</v>
      </c>
      <c r="W484" t="s">
        <v>27</v>
      </c>
      <c r="X484">
        <v>1</v>
      </c>
      <c r="Y484">
        <v>0</v>
      </c>
      <c r="Z484">
        <v>0</v>
      </c>
      <c r="AA484">
        <v>1</v>
      </c>
      <c r="AB484">
        <v>0</v>
      </c>
      <c r="AC484">
        <v>1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</row>
    <row r="485" spans="1:39" x14ac:dyDescent="0.25">
      <c r="A485">
        <v>484</v>
      </c>
      <c r="B485" t="s">
        <v>180</v>
      </c>
      <c r="C485" t="s">
        <v>25</v>
      </c>
      <c r="D485" t="s">
        <v>907</v>
      </c>
      <c r="E485">
        <v>4.4000000000000004</v>
      </c>
      <c r="F485" t="str">
        <f t="shared" si="7"/>
        <v>Pacific</v>
      </c>
      <c r="G485" t="s">
        <v>1087</v>
      </c>
      <c r="H485" t="s">
        <v>73</v>
      </c>
      <c r="I485">
        <f>VLOOKUP(H485,Sheet1!$A$1:$C$51,3)</f>
        <v>2518</v>
      </c>
      <c r="J485">
        <f>VLOOKUP(H485,Sheet1!$A$1:$C$51,2)</f>
        <v>0.87</v>
      </c>
      <c r="K485" t="s">
        <v>247</v>
      </c>
      <c r="L485" t="s">
        <v>247</v>
      </c>
      <c r="M485" s="2" t="s">
        <v>1041</v>
      </c>
      <c r="N485">
        <v>2012</v>
      </c>
      <c r="O485" t="s">
        <v>20</v>
      </c>
      <c r="P485" t="s">
        <v>80</v>
      </c>
      <c r="Q485" t="s">
        <v>81</v>
      </c>
      <c r="R485" t="s">
        <v>55</v>
      </c>
      <c r="S485">
        <v>89</v>
      </c>
      <c r="T485">
        <v>144</v>
      </c>
      <c r="U485">
        <v>116.5</v>
      </c>
      <c r="V485" t="s">
        <v>133</v>
      </c>
      <c r="W485" t="s">
        <v>27</v>
      </c>
      <c r="X485">
        <v>1</v>
      </c>
      <c r="Y485">
        <v>0</v>
      </c>
      <c r="Z485">
        <v>0</v>
      </c>
      <c r="AA485">
        <v>0</v>
      </c>
      <c r="AB485">
        <v>1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</row>
    <row r="486" spans="1:39" x14ac:dyDescent="0.25">
      <c r="A486">
        <v>485</v>
      </c>
      <c r="B486" t="s">
        <v>712</v>
      </c>
      <c r="C486" t="s">
        <v>78</v>
      </c>
      <c r="D486" t="s">
        <v>473</v>
      </c>
      <c r="E486">
        <v>3.5</v>
      </c>
      <c r="F486" t="str">
        <f t="shared" si="7"/>
        <v>Eastern</v>
      </c>
      <c r="G486" t="s">
        <v>1073</v>
      </c>
      <c r="H486" t="s">
        <v>105</v>
      </c>
      <c r="I486">
        <f>VLOOKUP(H486,Sheet1!$A$1:$C$51,3)</f>
        <v>2252</v>
      </c>
      <c r="J486">
        <f>VLOOKUP(H486,Sheet1!$A$1:$C$51,2)</f>
        <v>0.91</v>
      </c>
      <c r="K486" t="s">
        <v>188</v>
      </c>
      <c r="L486" t="s">
        <v>188</v>
      </c>
      <c r="M486" s="1" t="s">
        <v>45</v>
      </c>
      <c r="N486">
        <v>2010</v>
      </c>
      <c r="O486" t="s">
        <v>20</v>
      </c>
      <c r="P486" t="s">
        <v>103</v>
      </c>
      <c r="Q486" t="s">
        <v>103</v>
      </c>
      <c r="R486" t="s">
        <v>62</v>
      </c>
      <c r="S486">
        <v>109</v>
      </c>
      <c r="T486">
        <v>200</v>
      </c>
      <c r="U486">
        <v>154.5</v>
      </c>
      <c r="V486" t="s">
        <v>133</v>
      </c>
      <c r="W486" t="s">
        <v>79</v>
      </c>
      <c r="X486">
        <v>1</v>
      </c>
      <c r="Y486">
        <v>0</v>
      </c>
      <c r="Z486">
        <v>0</v>
      </c>
      <c r="AA486">
        <v>1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</row>
    <row r="487" spans="1:39" x14ac:dyDescent="0.25">
      <c r="A487">
        <v>486</v>
      </c>
      <c r="B487" t="s">
        <v>713</v>
      </c>
      <c r="C487" t="s">
        <v>1257</v>
      </c>
      <c r="D487" t="s">
        <v>716</v>
      </c>
      <c r="E487">
        <v>3.7</v>
      </c>
      <c r="F487" t="str">
        <f t="shared" si="7"/>
        <v>Central</v>
      </c>
      <c r="G487" t="s">
        <v>1186</v>
      </c>
      <c r="H487" t="s">
        <v>717</v>
      </c>
      <c r="I487">
        <f>VLOOKUP(H487,Sheet1!$A$1:$C$51,3)</f>
        <v>1051</v>
      </c>
      <c r="J487">
        <f>VLOOKUP(H487,Sheet1!$A$1:$C$51,2)</f>
        <v>1.1100000000000001</v>
      </c>
      <c r="K487" t="s">
        <v>714</v>
      </c>
      <c r="L487" t="s">
        <v>135</v>
      </c>
      <c r="M487" s="1" t="s">
        <v>19</v>
      </c>
      <c r="N487">
        <v>1973</v>
      </c>
      <c r="O487" t="s">
        <v>60</v>
      </c>
      <c r="P487" t="s">
        <v>715</v>
      </c>
      <c r="Q487" t="s">
        <v>66</v>
      </c>
      <c r="R487" t="s">
        <v>49</v>
      </c>
      <c r="S487">
        <v>61</v>
      </c>
      <c r="T487">
        <v>113</v>
      </c>
      <c r="U487">
        <v>87</v>
      </c>
      <c r="V487" t="s">
        <v>26</v>
      </c>
      <c r="W487" t="s">
        <v>26</v>
      </c>
      <c r="X487">
        <v>1</v>
      </c>
      <c r="Y487">
        <v>0</v>
      </c>
      <c r="Z487">
        <v>0</v>
      </c>
      <c r="AA487">
        <v>1</v>
      </c>
      <c r="AB487">
        <v>1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1</v>
      </c>
      <c r="AI487">
        <v>0</v>
      </c>
      <c r="AJ487">
        <v>0</v>
      </c>
      <c r="AK487">
        <v>0</v>
      </c>
      <c r="AL487">
        <v>0</v>
      </c>
      <c r="AM487">
        <v>0</v>
      </c>
    </row>
    <row r="488" spans="1:39" x14ac:dyDescent="0.25">
      <c r="A488">
        <v>487</v>
      </c>
      <c r="B488" t="s">
        <v>539</v>
      </c>
      <c r="C488" t="s">
        <v>100</v>
      </c>
      <c r="D488" t="s">
        <v>543</v>
      </c>
      <c r="E488">
        <v>3.6</v>
      </c>
      <c r="F488" t="str">
        <f t="shared" si="7"/>
        <v>Pacific</v>
      </c>
      <c r="G488" t="s">
        <v>1151</v>
      </c>
      <c r="H488" t="s">
        <v>73</v>
      </c>
      <c r="I488">
        <f>VLOOKUP(H488,Sheet1!$A$1:$C$51,3)</f>
        <v>2518</v>
      </c>
      <c r="J488">
        <f>VLOOKUP(H488,Sheet1!$A$1:$C$51,2)</f>
        <v>0.87</v>
      </c>
      <c r="K488" t="s">
        <v>540</v>
      </c>
      <c r="L488" t="s">
        <v>540</v>
      </c>
      <c r="M488" s="1" t="s">
        <v>45</v>
      </c>
      <c r="N488">
        <v>1986</v>
      </c>
      <c r="O488" t="s">
        <v>20</v>
      </c>
      <c r="P488" t="s">
        <v>541</v>
      </c>
      <c r="Q488" t="s">
        <v>542</v>
      </c>
      <c r="R488" t="s">
        <v>41</v>
      </c>
      <c r="S488">
        <v>35</v>
      </c>
      <c r="T488">
        <v>62</v>
      </c>
      <c r="U488">
        <v>48.5</v>
      </c>
      <c r="V488" t="s">
        <v>26</v>
      </c>
      <c r="W488" t="s">
        <v>27</v>
      </c>
      <c r="X488">
        <v>0</v>
      </c>
      <c r="Y488">
        <v>0</v>
      </c>
      <c r="Z488">
        <v>0</v>
      </c>
      <c r="AA488">
        <v>1</v>
      </c>
      <c r="AB488">
        <v>1</v>
      </c>
      <c r="AC488">
        <v>1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1</v>
      </c>
      <c r="AJ488">
        <v>0</v>
      </c>
      <c r="AK488">
        <v>0</v>
      </c>
      <c r="AL488">
        <v>0</v>
      </c>
      <c r="AM488">
        <v>1</v>
      </c>
    </row>
    <row r="489" spans="1:39" x14ac:dyDescent="0.25">
      <c r="A489">
        <v>488</v>
      </c>
      <c r="B489" t="s">
        <v>184</v>
      </c>
      <c r="C489" t="s">
        <v>113</v>
      </c>
      <c r="D489" t="s">
        <v>909</v>
      </c>
      <c r="E489">
        <v>3.4</v>
      </c>
      <c r="F489" t="str">
        <f t="shared" si="7"/>
        <v>Central</v>
      </c>
      <c r="G489" t="s">
        <v>1112</v>
      </c>
      <c r="H489" t="s">
        <v>64</v>
      </c>
      <c r="I489">
        <f>VLOOKUP(H489,Sheet1!$A$1:$C$51,3)</f>
        <v>1455</v>
      </c>
      <c r="J489">
        <f>VLOOKUP(H489,Sheet1!$A$1:$C$51,2)</f>
        <v>1.03</v>
      </c>
      <c r="K489" t="s">
        <v>346</v>
      </c>
      <c r="L489" t="s">
        <v>908</v>
      </c>
      <c r="M489" s="1" t="s">
        <v>19</v>
      </c>
      <c r="N489">
        <v>2002</v>
      </c>
      <c r="O489" t="s">
        <v>20</v>
      </c>
      <c r="P489" t="s">
        <v>173</v>
      </c>
      <c r="Q489" t="s">
        <v>81</v>
      </c>
      <c r="R489" t="s">
        <v>62</v>
      </c>
      <c r="S489">
        <v>55</v>
      </c>
      <c r="T489">
        <v>105</v>
      </c>
      <c r="U489">
        <v>80</v>
      </c>
      <c r="V489" t="s">
        <v>26</v>
      </c>
      <c r="W489" t="s">
        <v>26</v>
      </c>
      <c r="X489">
        <v>1</v>
      </c>
      <c r="Y489">
        <v>1</v>
      </c>
      <c r="Z489">
        <v>0</v>
      </c>
      <c r="AA489">
        <v>1</v>
      </c>
      <c r="AB489">
        <v>1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1</v>
      </c>
      <c r="AI489">
        <v>0</v>
      </c>
      <c r="AJ489">
        <v>0</v>
      </c>
      <c r="AK489">
        <v>0</v>
      </c>
      <c r="AL489">
        <v>0</v>
      </c>
      <c r="AM489">
        <v>0</v>
      </c>
    </row>
    <row r="490" spans="1:39" x14ac:dyDescent="0.25">
      <c r="A490">
        <v>489</v>
      </c>
      <c r="B490" t="s">
        <v>544</v>
      </c>
      <c r="C490" t="s">
        <v>78</v>
      </c>
      <c r="D490" t="s">
        <v>547</v>
      </c>
      <c r="E490">
        <v>4</v>
      </c>
      <c r="F490" t="str">
        <f t="shared" si="7"/>
        <v>Central</v>
      </c>
      <c r="G490" t="s">
        <v>1152</v>
      </c>
      <c r="H490" t="s">
        <v>64</v>
      </c>
      <c r="I490">
        <f>VLOOKUP(H490,Sheet1!$A$1:$C$51,3)</f>
        <v>1455</v>
      </c>
      <c r="J490">
        <f>VLOOKUP(H490,Sheet1!$A$1:$C$51,2)</f>
        <v>1.03</v>
      </c>
      <c r="K490" t="s">
        <v>545</v>
      </c>
      <c r="L490" t="s">
        <v>546</v>
      </c>
      <c r="M490" s="1" t="s">
        <v>45</v>
      </c>
      <c r="N490">
        <v>1977</v>
      </c>
      <c r="O490" t="s">
        <v>76</v>
      </c>
      <c r="P490" t="s">
        <v>33</v>
      </c>
      <c r="Q490" t="s">
        <v>34</v>
      </c>
      <c r="R490" t="s">
        <v>22</v>
      </c>
      <c r="S490">
        <v>37</v>
      </c>
      <c r="T490">
        <v>52</v>
      </c>
      <c r="U490">
        <v>44.5</v>
      </c>
      <c r="V490" t="s">
        <v>26</v>
      </c>
      <c r="W490" t="s">
        <v>26</v>
      </c>
      <c r="X490">
        <v>0</v>
      </c>
      <c r="Y490">
        <v>0</v>
      </c>
      <c r="Z490">
        <v>1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</row>
    <row r="491" spans="1:39" x14ac:dyDescent="0.25">
      <c r="A491">
        <v>490</v>
      </c>
      <c r="B491" t="s">
        <v>548</v>
      </c>
      <c r="C491" t="s">
        <v>78</v>
      </c>
      <c r="D491" t="s">
        <v>552</v>
      </c>
      <c r="E491">
        <v>2.4</v>
      </c>
      <c r="F491" t="str">
        <f t="shared" si="7"/>
        <v>Central</v>
      </c>
      <c r="G491" t="s">
        <v>1153</v>
      </c>
      <c r="H491" t="s">
        <v>140</v>
      </c>
      <c r="I491">
        <f>VLOOKUP(H491,Sheet1!$A$1:$C$51,3)</f>
        <v>1057</v>
      </c>
      <c r="J491">
        <f>VLOOKUP(H491,Sheet1!$A$1:$C$51,2)</f>
        <v>1.1200000000000001</v>
      </c>
      <c r="K491" t="s">
        <v>549</v>
      </c>
      <c r="L491" t="s">
        <v>550</v>
      </c>
      <c r="M491" s="1" t="s">
        <v>19</v>
      </c>
      <c r="N491">
        <v>1945</v>
      </c>
      <c r="O491" t="s">
        <v>20</v>
      </c>
      <c r="P491" t="s">
        <v>551</v>
      </c>
      <c r="Q491" t="s">
        <v>197</v>
      </c>
      <c r="R491" t="s">
        <v>41</v>
      </c>
      <c r="S491">
        <v>39</v>
      </c>
      <c r="T491">
        <v>66</v>
      </c>
      <c r="U491">
        <v>52.5</v>
      </c>
      <c r="V491" t="s">
        <v>26</v>
      </c>
      <c r="W491" t="s">
        <v>26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</row>
    <row r="492" spans="1:39" x14ac:dyDescent="0.25">
      <c r="A492">
        <v>491</v>
      </c>
      <c r="B492" t="s">
        <v>910</v>
      </c>
      <c r="C492" t="s">
        <v>25</v>
      </c>
      <c r="D492" t="s">
        <v>235</v>
      </c>
      <c r="E492">
        <v>3.7</v>
      </c>
      <c r="F492" t="str">
        <f t="shared" si="7"/>
        <v>Pacific</v>
      </c>
      <c r="G492" t="s">
        <v>1050</v>
      </c>
      <c r="H492" t="s">
        <v>73</v>
      </c>
      <c r="I492">
        <f>VLOOKUP(H492,Sheet1!$A$1:$C$51,3)</f>
        <v>2518</v>
      </c>
      <c r="J492">
        <f>VLOOKUP(H492,Sheet1!$A$1:$C$51,2)</f>
        <v>0.87</v>
      </c>
      <c r="K492" t="s">
        <v>68</v>
      </c>
      <c r="L492" t="s">
        <v>234</v>
      </c>
      <c r="M492" s="1" t="s">
        <v>31</v>
      </c>
      <c r="N492">
        <v>1939</v>
      </c>
      <c r="O492" t="s">
        <v>60</v>
      </c>
      <c r="P492" t="s">
        <v>21</v>
      </c>
      <c r="Q492" t="s">
        <v>21</v>
      </c>
      <c r="R492" t="s">
        <v>96</v>
      </c>
      <c r="S492">
        <v>135</v>
      </c>
      <c r="T492">
        <v>211</v>
      </c>
      <c r="U492">
        <v>173</v>
      </c>
      <c r="V492" t="s">
        <v>133</v>
      </c>
      <c r="W492" t="s">
        <v>27</v>
      </c>
      <c r="X492">
        <v>1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</row>
    <row r="493" spans="1:39" x14ac:dyDescent="0.25">
      <c r="A493">
        <v>492</v>
      </c>
      <c r="B493" t="s">
        <v>184</v>
      </c>
      <c r="C493" t="s">
        <v>113</v>
      </c>
      <c r="D493" t="s">
        <v>912</v>
      </c>
      <c r="E493">
        <v>3.5</v>
      </c>
      <c r="F493" t="str">
        <f t="shared" si="7"/>
        <v>Mountain</v>
      </c>
      <c r="G493" t="s">
        <v>1116</v>
      </c>
      <c r="H493" t="s">
        <v>365</v>
      </c>
      <c r="I493">
        <f>VLOOKUP(H493,Sheet1!$A$1:$C$51,3)</f>
        <v>1356</v>
      </c>
      <c r="J493">
        <f>VLOOKUP(H493,Sheet1!$A$1:$C$51,2)</f>
        <v>1.04</v>
      </c>
      <c r="K493" t="s">
        <v>363</v>
      </c>
      <c r="L493" t="s">
        <v>911</v>
      </c>
      <c r="M493" s="1" t="s">
        <v>19</v>
      </c>
      <c r="N493">
        <v>1997</v>
      </c>
      <c r="O493" t="s">
        <v>20</v>
      </c>
      <c r="P493" t="s">
        <v>103</v>
      </c>
      <c r="Q493" t="s">
        <v>103</v>
      </c>
      <c r="R493" t="s">
        <v>55</v>
      </c>
      <c r="S493">
        <v>57</v>
      </c>
      <c r="T493">
        <v>80</v>
      </c>
      <c r="U493">
        <v>68.5</v>
      </c>
      <c r="V493" t="s">
        <v>26</v>
      </c>
      <c r="W493" t="s">
        <v>26</v>
      </c>
      <c r="X493">
        <v>1</v>
      </c>
      <c r="Y493">
        <v>1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</row>
    <row r="494" spans="1:39" x14ac:dyDescent="0.25">
      <c r="A494">
        <v>493</v>
      </c>
      <c r="B494" t="s">
        <v>913</v>
      </c>
      <c r="C494" t="s">
        <v>25</v>
      </c>
      <c r="D494" t="s">
        <v>914</v>
      </c>
      <c r="E494">
        <v>4.4000000000000004</v>
      </c>
      <c r="F494" t="str">
        <f t="shared" si="7"/>
        <v>Eastern</v>
      </c>
      <c r="G494" t="s">
        <v>1047</v>
      </c>
      <c r="H494" t="s">
        <v>57</v>
      </c>
      <c r="I494">
        <f>VLOOKUP(H494,Sheet1!$A$1:$C$51,3)</f>
        <v>1290</v>
      </c>
      <c r="J494">
        <f>VLOOKUP(H494,Sheet1!$A$1:$C$51,2)</f>
        <v>1.1000000000000001</v>
      </c>
      <c r="K494" t="s">
        <v>52</v>
      </c>
      <c r="L494" t="s">
        <v>52</v>
      </c>
      <c r="M494" s="1" t="s">
        <v>45</v>
      </c>
      <c r="N494">
        <v>2001</v>
      </c>
      <c r="O494" t="s">
        <v>20</v>
      </c>
      <c r="P494" t="s">
        <v>481</v>
      </c>
      <c r="Q494" t="s">
        <v>66</v>
      </c>
      <c r="R494" t="s">
        <v>55</v>
      </c>
      <c r="S494">
        <v>129</v>
      </c>
      <c r="T494">
        <v>215</v>
      </c>
      <c r="U494">
        <v>172</v>
      </c>
      <c r="V494" t="s">
        <v>26</v>
      </c>
      <c r="W494" t="s">
        <v>79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</row>
    <row r="495" spans="1:39" x14ac:dyDescent="0.25">
      <c r="A495">
        <v>494</v>
      </c>
      <c r="B495" t="s">
        <v>223</v>
      </c>
      <c r="C495" t="s">
        <v>25</v>
      </c>
      <c r="D495" t="s">
        <v>225</v>
      </c>
      <c r="E495">
        <v>3.3</v>
      </c>
      <c r="F495" t="str">
        <f t="shared" si="7"/>
        <v>Eastern</v>
      </c>
      <c r="G495" t="s">
        <v>1081</v>
      </c>
      <c r="H495" t="s">
        <v>105</v>
      </c>
      <c r="I495">
        <f>VLOOKUP(H495,Sheet1!$A$1:$C$51,3)</f>
        <v>2252</v>
      </c>
      <c r="J495">
        <f>VLOOKUP(H495,Sheet1!$A$1:$C$51,2)</f>
        <v>0.91</v>
      </c>
      <c r="K495" t="s">
        <v>224</v>
      </c>
      <c r="L495" t="s">
        <v>224</v>
      </c>
      <c r="M495" s="1" t="s">
        <v>31</v>
      </c>
      <c r="N495">
        <v>1912</v>
      </c>
      <c r="O495" t="s">
        <v>20</v>
      </c>
      <c r="P495" t="s">
        <v>125</v>
      </c>
      <c r="Q495" t="s">
        <v>126</v>
      </c>
      <c r="R495" t="s">
        <v>96</v>
      </c>
      <c r="S495">
        <v>86</v>
      </c>
      <c r="T495">
        <v>143</v>
      </c>
      <c r="U495">
        <v>114.5</v>
      </c>
      <c r="V495" t="s">
        <v>26</v>
      </c>
      <c r="W495" t="s">
        <v>26</v>
      </c>
      <c r="X495">
        <v>1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</row>
    <row r="496" spans="1:39" x14ac:dyDescent="0.25">
      <c r="A496">
        <v>495</v>
      </c>
      <c r="B496" t="s">
        <v>915</v>
      </c>
      <c r="C496" t="s">
        <v>78</v>
      </c>
      <c r="D496" t="s">
        <v>728</v>
      </c>
      <c r="E496">
        <v>3.9</v>
      </c>
      <c r="F496" t="str">
        <f t="shared" si="7"/>
        <v>Eastern</v>
      </c>
      <c r="G496" t="s">
        <v>1217</v>
      </c>
      <c r="H496" t="s">
        <v>37</v>
      </c>
      <c r="I496">
        <f>VLOOKUP(H496,Sheet1!$A$1:$C$51,3)</f>
        <v>2252</v>
      </c>
      <c r="J496">
        <f>VLOOKUP(H496,Sheet1!$A$1:$C$51,2)</f>
        <v>0.91</v>
      </c>
      <c r="K496" t="s">
        <v>905</v>
      </c>
      <c r="L496" t="s">
        <v>727</v>
      </c>
      <c r="M496" s="1" t="s">
        <v>31</v>
      </c>
      <c r="N496">
        <v>1913</v>
      </c>
      <c r="O496" t="s">
        <v>60</v>
      </c>
      <c r="P496" t="s">
        <v>103</v>
      </c>
      <c r="Q496" t="s">
        <v>103</v>
      </c>
      <c r="R496" t="s">
        <v>96</v>
      </c>
      <c r="S496">
        <v>63</v>
      </c>
      <c r="T496">
        <v>127</v>
      </c>
      <c r="U496">
        <v>95</v>
      </c>
      <c r="V496" t="s">
        <v>133</v>
      </c>
      <c r="W496" t="s">
        <v>79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</row>
    <row r="497" spans="1:39" x14ac:dyDescent="0.25">
      <c r="A497">
        <v>496</v>
      </c>
      <c r="B497" t="s">
        <v>916</v>
      </c>
      <c r="C497" t="s">
        <v>25</v>
      </c>
      <c r="D497" t="s">
        <v>335</v>
      </c>
      <c r="E497">
        <v>3.2</v>
      </c>
      <c r="F497" t="str">
        <f t="shared" si="7"/>
        <v>Eastern</v>
      </c>
      <c r="G497" t="s">
        <v>1218</v>
      </c>
      <c r="H497" t="s">
        <v>105</v>
      </c>
      <c r="I497">
        <f>VLOOKUP(H497,Sheet1!$A$1:$C$51,3)</f>
        <v>2252</v>
      </c>
      <c r="J497">
        <f>VLOOKUP(H497,Sheet1!$A$1:$C$51,2)</f>
        <v>0.91</v>
      </c>
      <c r="K497" t="s">
        <v>333</v>
      </c>
      <c r="L497" t="s">
        <v>333</v>
      </c>
      <c r="M497" s="1" t="s">
        <v>88</v>
      </c>
      <c r="N497">
        <v>1958</v>
      </c>
      <c r="O497" t="s">
        <v>124</v>
      </c>
      <c r="P497" t="s">
        <v>334</v>
      </c>
      <c r="Q497" t="s">
        <v>46</v>
      </c>
      <c r="R497" t="s">
        <v>62</v>
      </c>
      <c r="S497">
        <v>50</v>
      </c>
      <c r="T497">
        <v>89</v>
      </c>
      <c r="U497">
        <v>69.5</v>
      </c>
      <c r="V497" t="s">
        <v>26</v>
      </c>
      <c r="W497" t="s">
        <v>26</v>
      </c>
      <c r="X497">
        <v>1</v>
      </c>
      <c r="Y497">
        <v>0</v>
      </c>
      <c r="Z497">
        <v>0</v>
      </c>
      <c r="AA497">
        <v>1</v>
      </c>
      <c r="AB497">
        <v>1</v>
      </c>
      <c r="AC497">
        <v>1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1</v>
      </c>
      <c r="AJ497">
        <v>0</v>
      </c>
      <c r="AK497">
        <v>0</v>
      </c>
      <c r="AL497">
        <v>1</v>
      </c>
      <c r="AM497">
        <v>0</v>
      </c>
    </row>
    <row r="498" spans="1:39" x14ac:dyDescent="0.25">
      <c r="A498">
        <v>497</v>
      </c>
      <c r="B498" t="s">
        <v>184</v>
      </c>
      <c r="C498" t="s">
        <v>113</v>
      </c>
      <c r="D498" t="s">
        <v>718</v>
      </c>
      <c r="E498">
        <v>3.2</v>
      </c>
      <c r="F498" t="str">
        <f t="shared" si="7"/>
        <v>Eastern</v>
      </c>
      <c r="G498" t="s">
        <v>1047</v>
      </c>
      <c r="H498" t="s">
        <v>57</v>
      </c>
      <c r="I498">
        <f>VLOOKUP(H498,Sheet1!$A$1:$C$51,3)</f>
        <v>1290</v>
      </c>
      <c r="J498">
        <f>VLOOKUP(H498,Sheet1!$A$1:$C$51,2)</f>
        <v>1.1000000000000001</v>
      </c>
      <c r="K498" t="s">
        <v>52</v>
      </c>
      <c r="L498" t="s">
        <v>52</v>
      </c>
      <c r="M498" s="1" t="s">
        <v>19</v>
      </c>
      <c r="N498">
        <v>2003</v>
      </c>
      <c r="O498" t="s">
        <v>20</v>
      </c>
      <c r="P498" t="s">
        <v>89</v>
      </c>
      <c r="Q498" t="s">
        <v>40</v>
      </c>
      <c r="R498" t="s">
        <v>55</v>
      </c>
      <c r="S498">
        <v>43</v>
      </c>
      <c r="T498">
        <v>86</v>
      </c>
      <c r="U498">
        <v>64.5</v>
      </c>
      <c r="V498" t="s">
        <v>26</v>
      </c>
      <c r="W498" t="s">
        <v>26</v>
      </c>
      <c r="X498">
        <v>1</v>
      </c>
      <c r="Y498">
        <v>0</v>
      </c>
      <c r="Z498">
        <v>1</v>
      </c>
      <c r="AA498">
        <v>1</v>
      </c>
      <c r="AB498">
        <v>1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</row>
    <row r="499" spans="1:39" x14ac:dyDescent="0.25">
      <c r="A499">
        <v>498</v>
      </c>
      <c r="B499" t="s">
        <v>719</v>
      </c>
      <c r="C499" t="s">
        <v>78</v>
      </c>
      <c r="D499" t="s">
        <v>721</v>
      </c>
      <c r="E499">
        <v>2.1</v>
      </c>
      <c r="F499" t="str">
        <f t="shared" si="7"/>
        <v>Pacific</v>
      </c>
      <c r="G499" t="s">
        <v>1187</v>
      </c>
      <c r="H499" t="s">
        <v>73</v>
      </c>
      <c r="I499">
        <f>VLOOKUP(H499,Sheet1!$A$1:$C$51,3)</f>
        <v>2518</v>
      </c>
      <c r="J499">
        <f>VLOOKUP(H499,Sheet1!$A$1:$C$51,2)</f>
        <v>0.87</v>
      </c>
      <c r="K499" t="s">
        <v>720</v>
      </c>
      <c r="L499" t="s">
        <v>720</v>
      </c>
      <c r="M499" s="1" t="s">
        <v>59</v>
      </c>
      <c r="N499">
        <v>1991</v>
      </c>
      <c r="O499" t="s">
        <v>60</v>
      </c>
      <c r="P499" t="s">
        <v>103</v>
      </c>
      <c r="Q499" t="s">
        <v>103</v>
      </c>
      <c r="R499" t="s">
        <v>71</v>
      </c>
      <c r="S499">
        <v>74</v>
      </c>
      <c r="T499">
        <v>149</v>
      </c>
      <c r="U499">
        <v>111.5</v>
      </c>
      <c r="V499" t="s">
        <v>26</v>
      </c>
      <c r="W499" t="s">
        <v>79</v>
      </c>
      <c r="X499">
        <v>0</v>
      </c>
      <c r="Y499">
        <v>0</v>
      </c>
      <c r="Z499">
        <v>0</v>
      </c>
      <c r="AA499">
        <v>1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</row>
    <row r="500" spans="1:39" x14ac:dyDescent="0.25">
      <c r="A500">
        <v>499</v>
      </c>
      <c r="B500" t="s">
        <v>16</v>
      </c>
      <c r="C500" t="s">
        <v>25</v>
      </c>
      <c r="D500" t="s">
        <v>918</v>
      </c>
      <c r="E500">
        <v>4</v>
      </c>
      <c r="F500" t="str">
        <f t="shared" si="7"/>
        <v>Eastern</v>
      </c>
      <c r="G500" t="s">
        <v>1047</v>
      </c>
      <c r="H500" t="s">
        <v>57</v>
      </c>
      <c r="I500">
        <f>VLOOKUP(H500,Sheet1!$A$1:$C$51,3)</f>
        <v>1290</v>
      </c>
      <c r="J500">
        <f>VLOOKUP(H500,Sheet1!$A$1:$C$51,2)</f>
        <v>1.1000000000000001</v>
      </c>
      <c r="K500" t="s">
        <v>52</v>
      </c>
      <c r="L500" t="s">
        <v>52</v>
      </c>
      <c r="M500" s="1" t="s">
        <v>19</v>
      </c>
      <c r="N500">
        <v>2007</v>
      </c>
      <c r="O500" t="s">
        <v>20</v>
      </c>
      <c r="P500" t="s">
        <v>917</v>
      </c>
      <c r="Q500" t="s">
        <v>880</v>
      </c>
      <c r="R500" t="s">
        <v>55</v>
      </c>
      <c r="S500">
        <v>71</v>
      </c>
      <c r="T500">
        <v>124</v>
      </c>
      <c r="U500">
        <v>97.5</v>
      </c>
      <c r="V500" t="s">
        <v>26</v>
      </c>
      <c r="W500" t="s">
        <v>26</v>
      </c>
      <c r="X500">
        <v>1</v>
      </c>
      <c r="Y500">
        <v>0</v>
      </c>
      <c r="Z500">
        <v>0</v>
      </c>
      <c r="AA500">
        <v>1</v>
      </c>
      <c r="AB500">
        <v>1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</row>
    <row r="501" spans="1:39" x14ac:dyDescent="0.25">
      <c r="A501">
        <v>500</v>
      </c>
      <c r="B501" t="s">
        <v>722</v>
      </c>
      <c r="C501" t="s">
        <v>113</v>
      </c>
      <c r="D501" t="s">
        <v>104</v>
      </c>
      <c r="E501">
        <v>3.7</v>
      </c>
      <c r="F501" t="str">
        <f t="shared" si="7"/>
        <v>Eastern</v>
      </c>
      <c r="G501" t="s">
        <v>1055</v>
      </c>
      <c r="H501" t="s">
        <v>105</v>
      </c>
      <c r="I501">
        <f>VLOOKUP(H501,Sheet1!$A$1:$C$51,3)</f>
        <v>2252</v>
      </c>
      <c r="J501">
        <f>VLOOKUP(H501,Sheet1!$A$1:$C$51,2)</f>
        <v>0.91</v>
      </c>
      <c r="K501" t="s">
        <v>101</v>
      </c>
      <c r="L501" t="s">
        <v>102</v>
      </c>
      <c r="M501" s="1" t="s">
        <v>31</v>
      </c>
      <c r="N501">
        <v>1781</v>
      </c>
      <c r="O501" t="s">
        <v>60</v>
      </c>
      <c r="P501" t="s">
        <v>103</v>
      </c>
      <c r="Q501" t="s">
        <v>103</v>
      </c>
      <c r="R501" t="s">
        <v>96</v>
      </c>
      <c r="S501">
        <v>113</v>
      </c>
      <c r="T501">
        <v>196</v>
      </c>
      <c r="U501">
        <v>154.5</v>
      </c>
      <c r="V501" t="s">
        <v>26</v>
      </c>
      <c r="W501" t="s">
        <v>27</v>
      </c>
      <c r="X501">
        <v>0</v>
      </c>
      <c r="Y501">
        <v>1</v>
      </c>
      <c r="Z501">
        <v>1</v>
      </c>
      <c r="AA501">
        <v>1</v>
      </c>
      <c r="AB501">
        <v>1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1</v>
      </c>
      <c r="AI501">
        <v>0</v>
      </c>
      <c r="AJ501">
        <v>0</v>
      </c>
      <c r="AK501">
        <v>0</v>
      </c>
      <c r="AL501">
        <v>1</v>
      </c>
      <c r="AM501">
        <v>0</v>
      </c>
    </row>
    <row r="502" spans="1:39" x14ac:dyDescent="0.25">
      <c r="A502">
        <v>501</v>
      </c>
      <c r="B502" t="s">
        <v>553</v>
      </c>
      <c r="C502" t="s">
        <v>1257</v>
      </c>
      <c r="D502" t="s">
        <v>443</v>
      </c>
      <c r="E502">
        <v>2.6</v>
      </c>
      <c r="F502" t="str">
        <f t="shared" si="7"/>
        <v>Eastern</v>
      </c>
      <c r="G502" t="s">
        <v>1097</v>
      </c>
      <c r="H502" t="s">
        <v>255</v>
      </c>
      <c r="I502">
        <f>VLOOKUP(H502,Sheet1!$A$1:$C$51,3)</f>
        <v>1242</v>
      </c>
      <c r="J502">
        <f>VLOOKUP(H502,Sheet1!$A$1:$C$51,2)</f>
        <v>1.03</v>
      </c>
      <c r="K502" t="s">
        <v>286</v>
      </c>
      <c r="L502" t="s">
        <v>286</v>
      </c>
      <c r="M502" s="1" t="s">
        <v>19</v>
      </c>
      <c r="N502">
        <v>1984</v>
      </c>
      <c r="O502" t="s">
        <v>441</v>
      </c>
      <c r="P502" t="s">
        <v>442</v>
      </c>
      <c r="Q502" t="s">
        <v>348</v>
      </c>
      <c r="R502" t="s">
        <v>55</v>
      </c>
      <c r="S502">
        <v>81</v>
      </c>
      <c r="T502">
        <v>167</v>
      </c>
      <c r="U502">
        <v>124</v>
      </c>
      <c r="V502" t="s">
        <v>133</v>
      </c>
      <c r="W502" t="s">
        <v>79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</row>
    <row r="503" spans="1:39" x14ac:dyDescent="0.25">
      <c r="A503">
        <v>502</v>
      </c>
      <c r="B503" t="s">
        <v>16</v>
      </c>
      <c r="C503" t="s">
        <v>25</v>
      </c>
      <c r="D503" t="s">
        <v>920</v>
      </c>
      <c r="E503">
        <v>3.4</v>
      </c>
      <c r="F503" t="str">
        <f t="shared" si="7"/>
        <v>Eastern</v>
      </c>
      <c r="G503" t="s">
        <v>1047</v>
      </c>
      <c r="H503" t="s">
        <v>57</v>
      </c>
      <c r="I503">
        <f>VLOOKUP(H503,Sheet1!$A$1:$C$51,3)</f>
        <v>1290</v>
      </c>
      <c r="J503">
        <f>VLOOKUP(H503,Sheet1!$A$1:$C$51,2)</f>
        <v>1.1000000000000001</v>
      </c>
      <c r="K503" t="s">
        <v>52</v>
      </c>
      <c r="L503" t="s">
        <v>919</v>
      </c>
      <c r="M503" s="1" t="s">
        <v>59</v>
      </c>
      <c r="N503">
        <v>2011</v>
      </c>
      <c r="O503" t="s">
        <v>20</v>
      </c>
      <c r="P503" t="s">
        <v>33</v>
      </c>
      <c r="Q503" t="s">
        <v>34</v>
      </c>
      <c r="R503" t="s">
        <v>55</v>
      </c>
      <c r="S503">
        <v>69</v>
      </c>
      <c r="T503">
        <v>121</v>
      </c>
      <c r="U503">
        <v>95</v>
      </c>
      <c r="V503" t="s">
        <v>26</v>
      </c>
      <c r="W503" t="s">
        <v>26</v>
      </c>
      <c r="X503">
        <v>1</v>
      </c>
      <c r="Y503">
        <v>1</v>
      </c>
      <c r="Z503">
        <v>1</v>
      </c>
      <c r="AA503">
        <v>0</v>
      </c>
      <c r="AB503">
        <v>1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1</v>
      </c>
      <c r="AJ503">
        <v>0</v>
      </c>
      <c r="AK503">
        <v>0</v>
      </c>
      <c r="AL503">
        <v>0</v>
      </c>
      <c r="AM503">
        <v>0</v>
      </c>
    </row>
    <row r="504" spans="1:39" x14ac:dyDescent="0.25">
      <c r="A504">
        <v>503</v>
      </c>
      <c r="B504" t="s">
        <v>180</v>
      </c>
      <c r="C504" t="s">
        <v>25</v>
      </c>
      <c r="D504" t="s">
        <v>408</v>
      </c>
      <c r="E504">
        <v>4.4000000000000004</v>
      </c>
      <c r="F504" t="str">
        <f t="shared" si="7"/>
        <v>Central</v>
      </c>
      <c r="G504" t="s">
        <v>1060</v>
      </c>
      <c r="H504" t="s">
        <v>140</v>
      </c>
      <c r="I504">
        <f>VLOOKUP(H504,Sheet1!$A$1:$C$51,3)</f>
        <v>1057</v>
      </c>
      <c r="J504">
        <f>VLOOKUP(H504,Sheet1!$A$1:$C$51,2)</f>
        <v>1.1200000000000001</v>
      </c>
      <c r="K504" t="s">
        <v>135</v>
      </c>
      <c r="L504" t="s">
        <v>135</v>
      </c>
      <c r="M504" s="1" t="s">
        <v>59</v>
      </c>
      <c r="N504">
        <v>2008</v>
      </c>
      <c r="O504" t="s">
        <v>20</v>
      </c>
      <c r="P504" t="s">
        <v>70</v>
      </c>
      <c r="Q504" t="s">
        <v>40</v>
      </c>
      <c r="R504" t="s">
        <v>22</v>
      </c>
      <c r="S504">
        <v>97</v>
      </c>
      <c r="T504">
        <v>160</v>
      </c>
      <c r="U504">
        <v>128.5</v>
      </c>
      <c r="V504" t="s">
        <v>133</v>
      </c>
      <c r="W504" t="s">
        <v>26</v>
      </c>
      <c r="X504">
        <v>1</v>
      </c>
      <c r="Y504">
        <v>0</v>
      </c>
      <c r="Z504">
        <v>1</v>
      </c>
      <c r="AA504">
        <v>1</v>
      </c>
      <c r="AB504">
        <v>1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1</v>
      </c>
      <c r="AI504">
        <v>1</v>
      </c>
      <c r="AJ504">
        <v>0</v>
      </c>
      <c r="AK504">
        <v>0</v>
      </c>
      <c r="AL504">
        <v>0</v>
      </c>
      <c r="AM504">
        <v>0</v>
      </c>
    </row>
    <row r="505" spans="1:39" x14ac:dyDescent="0.25">
      <c r="A505">
        <v>504</v>
      </c>
      <c r="B505" t="s">
        <v>910</v>
      </c>
      <c r="C505" t="s">
        <v>25</v>
      </c>
      <c r="D505" t="s">
        <v>921</v>
      </c>
      <c r="E505">
        <v>3.2</v>
      </c>
      <c r="F505" t="str">
        <f t="shared" si="7"/>
        <v>Pacific</v>
      </c>
      <c r="G505" t="s">
        <v>1058</v>
      </c>
      <c r="H505" t="s">
        <v>73</v>
      </c>
      <c r="I505">
        <f>VLOOKUP(H505,Sheet1!$A$1:$C$51,3)</f>
        <v>2518</v>
      </c>
      <c r="J505">
        <f>VLOOKUP(H505,Sheet1!$A$1:$C$51,2)</f>
        <v>0.87</v>
      </c>
      <c r="K505" t="s">
        <v>82</v>
      </c>
      <c r="L505" t="s">
        <v>82</v>
      </c>
      <c r="M505" s="1" t="s">
        <v>19</v>
      </c>
      <c r="N505">
        <v>2006</v>
      </c>
      <c r="O505" t="s">
        <v>108</v>
      </c>
      <c r="P505" t="s">
        <v>119</v>
      </c>
      <c r="Q505" t="s">
        <v>81</v>
      </c>
      <c r="R505" t="s">
        <v>55</v>
      </c>
      <c r="S505">
        <v>150</v>
      </c>
      <c r="T505">
        <v>238</v>
      </c>
      <c r="U505">
        <v>194</v>
      </c>
      <c r="V505" t="s">
        <v>133</v>
      </c>
      <c r="W505" t="s">
        <v>26</v>
      </c>
      <c r="X505">
        <v>0</v>
      </c>
      <c r="Y505">
        <v>0</v>
      </c>
      <c r="Z505">
        <v>1</v>
      </c>
      <c r="AA505">
        <v>1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</row>
    <row r="506" spans="1:39" x14ac:dyDescent="0.25">
      <c r="A506">
        <v>505</v>
      </c>
      <c r="B506" t="s">
        <v>16</v>
      </c>
      <c r="C506" t="s">
        <v>25</v>
      </c>
      <c r="D506" t="s">
        <v>922</v>
      </c>
      <c r="E506">
        <v>3.5</v>
      </c>
      <c r="F506" t="str">
        <f t="shared" si="7"/>
        <v>Eastern</v>
      </c>
      <c r="G506" t="s">
        <v>1047</v>
      </c>
      <c r="H506" t="s">
        <v>57</v>
      </c>
      <c r="I506">
        <f>VLOOKUP(H506,Sheet1!$A$1:$C$51,3)</f>
        <v>1290</v>
      </c>
      <c r="J506">
        <f>VLOOKUP(H506,Sheet1!$A$1:$C$51,2)</f>
        <v>1.1000000000000001</v>
      </c>
      <c r="K506" t="s">
        <v>52</v>
      </c>
      <c r="L506" t="s">
        <v>52</v>
      </c>
      <c r="M506" s="1" t="s">
        <v>59</v>
      </c>
      <c r="N506">
        <v>2005</v>
      </c>
      <c r="O506" t="s">
        <v>60</v>
      </c>
      <c r="P506" t="s">
        <v>54</v>
      </c>
      <c r="Q506" t="s">
        <v>40</v>
      </c>
      <c r="R506" t="s">
        <v>55</v>
      </c>
      <c r="S506">
        <v>77</v>
      </c>
      <c r="T506">
        <v>132</v>
      </c>
      <c r="U506">
        <v>104.5</v>
      </c>
      <c r="V506" t="s">
        <v>26</v>
      </c>
      <c r="W506" t="s">
        <v>27</v>
      </c>
      <c r="X506">
        <v>1</v>
      </c>
      <c r="Y506">
        <v>1</v>
      </c>
      <c r="Z506">
        <v>1</v>
      </c>
      <c r="AA506">
        <v>1</v>
      </c>
      <c r="AB506">
        <v>1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</row>
    <row r="507" spans="1:39" x14ac:dyDescent="0.25">
      <c r="A507">
        <v>506</v>
      </c>
      <c r="B507" t="s">
        <v>723</v>
      </c>
      <c r="C507" t="s">
        <v>78</v>
      </c>
      <c r="D507" t="s">
        <v>725</v>
      </c>
      <c r="E507">
        <v>3.7</v>
      </c>
      <c r="F507" t="str">
        <f t="shared" si="7"/>
        <v>Mountain</v>
      </c>
      <c r="G507" t="s">
        <v>1188</v>
      </c>
      <c r="H507" t="s">
        <v>128</v>
      </c>
      <c r="I507">
        <f>VLOOKUP(H507,Sheet1!$A$1:$C$51,3)</f>
        <v>1927</v>
      </c>
      <c r="J507">
        <f>VLOOKUP(H507,Sheet1!$A$1:$C$51,2)</f>
        <v>0.98</v>
      </c>
      <c r="K507" t="s">
        <v>724</v>
      </c>
      <c r="L507" t="s">
        <v>724</v>
      </c>
      <c r="M507" s="1" t="s">
        <v>19</v>
      </c>
      <c r="N507">
        <v>1966</v>
      </c>
      <c r="O507" t="s">
        <v>76</v>
      </c>
      <c r="P507" t="s">
        <v>33</v>
      </c>
      <c r="Q507" t="s">
        <v>34</v>
      </c>
      <c r="R507" t="s">
        <v>41</v>
      </c>
      <c r="S507">
        <v>49</v>
      </c>
      <c r="T507">
        <v>81</v>
      </c>
      <c r="U507">
        <v>65</v>
      </c>
      <c r="V507" t="s">
        <v>26</v>
      </c>
      <c r="W507" t="s">
        <v>26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</row>
    <row r="508" spans="1:39" x14ac:dyDescent="0.25">
      <c r="A508">
        <v>507</v>
      </c>
      <c r="B508" t="s">
        <v>923</v>
      </c>
      <c r="C508" t="s">
        <v>113</v>
      </c>
      <c r="D508" t="s">
        <v>174</v>
      </c>
      <c r="E508">
        <v>4.2</v>
      </c>
      <c r="F508" t="str">
        <f t="shared" si="7"/>
        <v>Eastern</v>
      </c>
      <c r="G508" t="s">
        <v>1113</v>
      </c>
      <c r="H508" t="s">
        <v>354</v>
      </c>
      <c r="I508">
        <f>VLOOKUP(H508,Sheet1!$A$1:$C$51,3)</f>
        <v>1234</v>
      </c>
      <c r="J508">
        <f>VLOOKUP(H508,Sheet1!$A$1:$C$51,2)</f>
        <v>1.07</v>
      </c>
      <c r="K508" t="s">
        <v>351</v>
      </c>
      <c r="L508" t="s">
        <v>135</v>
      </c>
      <c r="M508" s="1" t="s">
        <v>59</v>
      </c>
      <c r="N508">
        <v>2008</v>
      </c>
      <c r="O508" t="s">
        <v>20</v>
      </c>
      <c r="P508" t="s">
        <v>173</v>
      </c>
      <c r="Q508" t="s">
        <v>81</v>
      </c>
      <c r="R508" t="s">
        <v>55</v>
      </c>
      <c r="S508">
        <v>59</v>
      </c>
      <c r="T508">
        <v>112</v>
      </c>
      <c r="U508">
        <v>85.5</v>
      </c>
      <c r="V508" t="s">
        <v>26</v>
      </c>
      <c r="W508" t="s">
        <v>26</v>
      </c>
      <c r="X508">
        <v>1</v>
      </c>
      <c r="Y508">
        <v>0</v>
      </c>
      <c r="Z508">
        <v>0</v>
      </c>
      <c r="AA508">
        <v>1</v>
      </c>
      <c r="AB508">
        <v>1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1</v>
      </c>
      <c r="AI508">
        <v>0</v>
      </c>
      <c r="AJ508">
        <v>0</v>
      </c>
      <c r="AK508">
        <v>0</v>
      </c>
      <c r="AL508">
        <v>0</v>
      </c>
      <c r="AM508">
        <v>0</v>
      </c>
    </row>
    <row r="509" spans="1:39" x14ac:dyDescent="0.25">
      <c r="A509">
        <v>508</v>
      </c>
      <c r="B509" t="s">
        <v>924</v>
      </c>
      <c r="C509" t="s">
        <v>100</v>
      </c>
      <c r="D509" t="s">
        <v>436</v>
      </c>
      <c r="E509">
        <v>4.2</v>
      </c>
      <c r="F509" t="str">
        <f t="shared" si="7"/>
        <v>Mountain</v>
      </c>
      <c r="G509" t="s">
        <v>1148</v>
      </c>
      <c r="H509" t="s">
        <v>437</v>
      </c>
      <c r="I509">
        <f>VLOOKUP(H509,Sheet1!$A$1:$C$51,3)</f>
        <v>1526</v>
      </c>
      <c r="J509">
        <f>VLOOKUP(H509,Sheet1!$A$1:$C$51,2)</f>
        <v>1.04</v>
      </c>
      <c r="K509" t="s">
        <v>433</v>
      </c>
      <c r="L509" t="s">
        <v>433</v>
      </c>
      <c r="M509" s="1" t="s">
        <v>31</v>
      </c>
      <c r="N509">
        <v>1830</v>
      </c>
      <c r="O509" t="s">
        <v>124</v>
      </c>
      <c r="P509" t="s">
        <v>434</v>
      </c>
      <c r="Q509" t="s">
        <v>435</v>
      </c>
      <c r="R509" t="s">
        <v>55</v>
      </c>
      <c r="S509">
        <v>35</v>
      </c>
      <c r="T509">
        <v>65</v>
      </c>
      <c r="U509">
        <v>50</v>
      </c>
      <c r="V509" t="s">
        <v>26</v>
      </c>
      <c r="W509" t="s">
        <v>26</v>
      </c>
      <c r="X509">
        <v>0</v>
      </c>
      <c r="Y509">
        <v>0</v>
      </c>
      <c r="Z509">
        <v>1</v>
      </c>
      <c r="AA509">
        <v>1</v>
      </c>
      <c r="AB509">
        <v>1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</row>
    <row r="510" spans="1:39" x14ac:dyDescent="0.25">
      <c r="A510">
        <v>509</v>
      </c>
      <c r="B510" t="s">
        <v>184</v>
      </c>
      <c r="C510" t="s">
        <v>113</v>
      </c>
      <c r="D510" t="s">
        <v>584</v>
      </c>
      <c r="E510">
        <v>3.1</v>
      </c>
      <c r="F510" t="str">
        <f t="shared" si="7"/>
        <v>Pacific</v>
      </c>
      <c r="G510" t="s">
        <v>1219</v>
      </c>
      <c r="H510" t="s">
        <v>73</v>
      </c>
      <c r="I510">
        <f>VLOOKUP(H510,Sheet1!$A$1:$C$51,3)</f>
        <v>2518</v>
      </c>
      <c r="J510">
        <f>VLOOKUP(H510,Sheet1!$A$1:$C$51,2)</f>
        <v>0.87</v>
      </c>
      <c r="K510" t="s">
        <v>925</v>
      </c>
      <c r="L510" t="s">
        <v>582</v>
      </c>
      <c r="M510" s="1" t="s">
        <v>45</v>
      </c>
      <c r="N510">
        <v>1997</v>
      </c>
      <c r="O510" t="s">
        <v>60</v>
      </c>
      <c r="P510" t="s">
        <v>583</v>
      </c>
      <c r="Q510" t="s">
        <v>110</v>
      </c>
      <c r="R510" t="s">
        <v>96</v>
      </c>
      <c r="S510">
        <v>79</v>
      </c>
      <c r="T510">
        <v>147</v>
      </c>
      <c r="U510">
        <v>113</v>
      </c>
      <c r="V510" t="s">
        <v>26</v>
      </c>
      <c r="W510" t="s">
        <v>26</v>
      </c>
      <c r="X510">
        <v>1</v>
      </c>
      <c r="Y510">
        <v>1</v>
      </c>
      <c r="Z510">
        <v>1</v>
      </c>
      <c r="AA510">
        <v>1</v>
      </c>
      <c r="AB510">
        <v>1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1</v>
      </c>
      <c r="AM510">
        <v>0</v>
      </c>
    </row>
    <row r="511" spans="1:39" x14ac:dyDescent="0.25">
      <c r="A511">
        <v>510</v>
      </c>
      <c r="B511" t="s">
        <v>926</v>
      </c>
      <c r="C511" t="s">
        <v>78</v>
      </c>
      <c r="D511" t="s">
        <v>928</v>
      </c>
      <c r="E511">
        <v>3.9</v>
      </c>
      <c r="F511" t="str">
        <f t="shared" si="7"/>
        <v>Eastern</v>
      </c>
      <c r="G511" t="s">
        <v>1055</v>
      </c>
      <c r="H511" t="s">
        <v>105</v>
      </c>
      <c r="I511">
        <f>VLOOKUP(H511,Sheet1!$A$1:$C$51,3)</f>
        <v>2252</v>
      </c>
      <c r="J511">
        <f>VLOOKUP(H511,Sheet1!$A$1:$C$51,2)</f>
        <v>0.91</v>
      </c>
      <c r="K511" t="s">
        <v>101</v>
      </c>
      <c r="L511" t="s">
        <v>927</v>
      </c>
      <c r="M511" s="1" t="s">
        <v>31</v>
      </c>
      <c r="N511">
        <v>1830</v>
      </c>
      <c r="O511" t="s">
        <v>60</v>
      </c>
      <c r="P511" t="s">
        <v>103</v>
      </c>
      <c r="Q511" t="s">
        <v>103</v>
      </c>
      <c r="R511" t="s">
        <v>96</v>
      </c>
      <c r="S511">
        <v>62</v>
      </c>
      <c r="T511">
        <v>119</v>
      </c>
      <c r="U511">
        <v>90.5</v>
      </c>
      <c r="V511" t="s">
        <v>26</v>
      </c>
      <c r="W511" t="s">
        <v>27</v>
      </c>
      <c r="X511">
        <v>0</v>
      </c>
      <c r="Y511">
        <v>0</v>
      </c>
      <c r="Z511">
        <v>1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</row>
    <row r="512" spans="1:39" x14ac:dyDescent="0.25">
      <c r="A512">
        <v>511</v>
      </c>
      <c r="B512" t="s">
        <v>180</v>
      </c>
      <c r="C512" t="s">
        <v>25</v>
      </c>
      <c r="D512" t="s">
        <v>929</v>
      </c>
      <c r="E512">
        <v>4.3</v>
      </c>
      <c r="F512" t="str">
        <f t="shared" si="7"/>
        <v>Pacific</v>
      </c>
      <c r="G512" t="s">
        <v>1121</v>
      </c>
      <c r="H512" t="s">
        <v>73</v>
      </c>
      <c r="I512">
        <f>VLOOKUP(H512,Sheet1!$A$1:$C$51,3)</f>
        <v>2518</v>
      </c>
      <c r="J512">
        <f>VLOOKUP(H512,Sheet1!$A$1:$C$51,2)</f>
        <v>0.87</v>
      </c>
      <c r="K512" t="s">
        <v>385</v>
      </c>
      <c r="L512" t="s">
        <v>385</v>
      </c>
      <c r="M512" s="1" t="s">
        <v>53</v>
      </c>
      <c r="N512">
        <v>2008</v>
      </c>
      <c r="O512" t="s">
        <v>20</v>
      </c>
      <c r="P512" t="s">
        <v>176</v>
      </c>
      <c r="Q512" t="s">
        <v>81</v>
      </c>
      <c r="R512" t="s">
        <v>55</v>
      </c>
      <c r="S512">
        <v>119</v>
      </c>
      <c r="T512">
        <v>187</v>
      </c>
      <c r="U512">
        <v>153</v>
      </c>
      <c r="V512" t="s">
        <v>133</v>
      </c>
      <c r="W512" t="s">
        <v>26</v>
      </c>
      <c r="X512">
        <v>1</v>
      </c>
      <c r="Y512">
        <v>1</v>
      </c>
      <c r="Z512">
        <v>0</v>
      </c>
      <c r="AA512">
        <v>1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</row>
    <row r="513" spans="1:39" x14ac:dyDescent="0.25">
      <c r="A513">
        <v>512</v>
      </c>
      <c r="B513" t="s">
        <v>930</v>
      </c>
      <c r="C513" t="s">
        <v>100</v>
      </c>
      <c r="D513" t="s">
        <v>932</v>
      </c>
      <c r="E513">
        <v>3.3</v>
      </c>
      <c r="F513" t="str">
        <f t="shared" si="7"/>
        <v>Pacific</v>
      </c>
      <c r="G513" t="s">
        <v>1220</v>
      </c>
      <c r="H513" t="s">
        <v>73</v>
      </c>
      <c r="I513">
        <f>VLOOKUP(H513,Sheet1!$A$1:$C$51,3)</f>
        <v>2518</v>
      </c>
      <c r="J513">
        <f>VLOOKUP(H513,Sheet1!$A$1:$C$51,2)</f>
        <v>0.87</v>
      </c>
      <c r="K513" t="s">
        <v>931</v>
      </c>
      <c r="L513" t="s">
        <v>931</v>
      </c>
      <c r="M513" s="1" t="s">
        <v>45</v>
      </c>
      <c r="N513">
        <v>1988</v>
      </c>
      <c r="O513" t="s">
        <v>60</v>
      </c>
      <c r="P513" t="s">
        <v>70</v>
      </c>
      <c r="Q513" t="s">
        <v>40</v>
      </c>
      <c r="R513" t="s">
        <v>35</v>
      </c>
      <c r="S513">
        <v>90</v>
      </c>
      <c r="T513">
        <v>157</v>
      </c>
      <c r="U513">
        <v>123.5</v>
      </c>
      <c r="V513" t="s">
        <v>26</v>
      </c>
      <c r="W513" t="s">
        <v>27</v>
      </c>
      <c r="X513">
        <v>0</v>
      </c>
      <c r="Y513">
        <v>0</v>
      </c>
      <c r="Z513">
        <v>0</v>
      </c>
      <c r="AA513">
        <v>1</v>
      </c>
      <c r="AB513">
        <v>1</v>
      </c>
      <c r="AC513">
        <v>1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1</v>
      </c>
      <c r="AJ513">
        <v>0</v>
      </c>
      <c r="AK513">
        <v>0</v>
      </c>
      <c r="AL513">
        <v>1</v>
      </c>
      <c r="AM513">
        <v>0</v>
      </c>
    </row>
    <row r="514" spans="1:39" x14ac:dyDescent="0.25">
      <c r="A514">
        <v>513</v>
      </c>
      <c r="B514" t="s">
        <v>933</v>
      </c>
      <c r="C514" t="s">
        <v>100</v>
      </c>
      <c r="D514" t="s">
        <v>934</v>
      </c>
      <c r="E514">
        <v>3.9</v>
      </c>
      <c r="F514" t="str">
        <f t="shared" si="7"/>
        <v>Eastern</v>
      </c>
      <c r="G514" t="s">
        <v>1047</v>
      </c>
      <c r="H514" t="s">
        <v>57</v>
      </c>
      <c r="I514">
        <f>VLOOKUP(H514,Sheet1!$A$1:$C$51,3)</f>
        <v>1290</v>
      </c>
      <c r="J514">
        <f>VLOOKUP(H514,Sheet1!$A$1:$C$51,2)</f>
        <v>1.1000000000000001</v>
      </c>
      <c r="K514" t="s">
        <v>52</v>
      </c>
      <c r="L514" t="s">
        <v>52</v>
      </c>
      <c r="M514" s="1" t="s">
        <v>59</v>
      </c>
      <c r="N514">
        <v>2010</v>
      </c>
      <c r="O514" t="s">
        <v>20</v>
      </c>
      <c r="P514" t="s">
        <v>80</v>
      </c>
      <c r="Q514" t="s">
        <v>81</v>
      </c>
      <c r="R514" t="s">
        <v>143</v>
      </c>
      <c r="S514">
        <v>32</v>
      </c>
      <c r="T514">
        <v>62</v>
      </c>
      <c r="U514">
        <v>47</v>
      </c>
      <c r="V514" t="s">
        <v>133</v>
      </c>
      <c r="W514" t="s">
        <v>26</v>
      </c>
      <c r="X514">
        <v>0</v>
      </c>
      <c r="Y514">
        <v>1</v>
      </c>
      <c r="Z514">
        <v>0</v>
      </c>
      <c r="AA514">
        <v>0</v>
      </c>
      <c r="AB514">
        <v>1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</row>
    <row r="515" spans="1:39" x14ac:dyDescent="0.25">
      <c r="A515">
        <v>514</v>
      </c>
      <c r="B515" t="s">
        <v>554</v>
      </c>
      <c r="C515" t="s">
        <v>1256</v>
      </c>
      <c r="D515" t="s">
        <v>556</v>
      </c>
      <c r="E515">
        <v>3.5</v>
      </c>
      <c r="F515" t="str">
        <f t="shared" ref="F515:F578" si="8">IF(ISNUMBER(SEARCH(H515,"WA,OR,CA,NV")),"Pacific",IF(ISNUMBER(SEARCH(H515,"MT,ID,WY,UT,CO,AZ,NM")),"Mountain",IF(ISNUMBER(SEARCH(H515,"ND,SD,NE,KS,OK,TX,MN,IA,MO,AR,LA,WI,IL,TN,MS,AL")),"Central",IF(ISNUMBER(SEARCH(H515,"MI,IN,OH,PA,NY,VT,ME,NH,MA,RI,CT,KY,NJ,DE,MD,WV,VA,NC,SC,GA,FL,DC")),"Eastern",IF(ISNUMBER(SEARCH(H515,"AK")),"Alaska",IF(ISNUMBER(SEARCH(H515,"HI")),"Hawaii",""))))))</f>
        <v>Pacific</v>
      </c>
      <c r="G515" t="s">
        <v>1154</v>
      </c>
      <c r="H515" t="s">
        <v>73</v>
      </c>
      <c r="I515">
        <f>VLOOKUP(H515,Sheet1!$A$1:$C$51,3)</f>
        <v>2518</v>
      </c>
      <c r="J515">
        <f>VLOOKUP(H515,Sheet1!$A$1:$C$51,2)</f>
        <v>0.87</v>
      </c>
      <c r="K515" t="s">
        <v>555</v>
      </c>
      <c r="L515" t="s">
        <v>555</v>
      </c>
      <c r="M515" s="1" t="s">
        <v>19</v>
      </c>
      <c r="N515">
        <v>1996</v>
      </c>
      <c r="O515" t="s">
        <v>124</v>
      </c>
      <c r="P515" t="s">
        <v>33</v>
      </c>
      <c r="Q515" t="s">
        <v>34</v>
      </c>
      <c r="R515" t="s">
        <v>49</v>
      </c>
      <c r="S515">
        <v>42</v>
      </c>
      <c r="T515">
        <v>86</v>
      </c>
      <c r="U515">
        <v>64</v>
      </c>
      <c r="V515" t="s">
        <v>26</v>
      </c>
      <c r="W515" t="s">
        <v>26</v>
      </c>
      <c r="X515">
        <v>0</v>
      </c>
      <c r="Y515">
        <v>0</v>
      </c>
      <c r="Z515">
        <v>0</v>
      </c>
      <c r="AA515">
        <v>0</v>
      </c>
      <c r="AB515">
        <v>1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1</v>
      </c>
      <c r="AJ515">
        <v>0</v>
      </c>
      <c r="AK515">
        <v>0</v>
      </c>
      <c r="AL515">
        <v>0</v>
      </c>
      <c r="AM515">
        <v>0</v>
      </c>
    </row>
    <row r="516" spans="1:39" x14ac:dyDescent="0.25">
      <c r="A516">
        <v>515</v>
      </c>
      <c r="B516" t="s">
        <v>935</v>
      </c>
      <c r="C516" t="s">
        <v>25</v>
      </c>
      <c r="D516" t="s">
        <v>936</v>
      </c>
      <c r="E516">
        <v>4</v>
      </c>
      <c r="F516" t="str">
        <f t="shared" si="8"/>
        <v>Pacific</v>
      </c>
      <c r="G516" t="s">
        <v>1050</v>
      </c>
      <c r="H516" t="s">
        <v>73</v>
      </c>
      <c r="I516">
        <f>VLOOKUP(H516,Sheet1!$A$1:$C$51,3)</f>
        <v>2518</v>
      </c>
      <c r="J516">
        <f>VLOOKUP(H516,Sheet1!$A$1:$C$51,2)</f>
        <v>0.87</v>
      </c>
      <c r="K516" t="s">
        <v>68</v>
      </c>
      <c r="L516" t="s">
        <v>68</v>
      </c>
      <c r="M516" s="1" t="s">
        <v>31</v>
      </c>
      <c r="N516">
        <v>1982</v>
      </c>
      <c r="O516" t="s">
        <v>60</v>
      </c>
      <c r="P516" t="s">
        <v>176</v>
      </c>
      <c r="Q516" t="s">
        <v>81</v>
      </c>
      <c r="R516" t="s">
        <v>155</v>
      </c>
      <c r="S516">
        <v>116</v>
      </c>
      <c r="T516">
        <v>208</v>
      </c>
      <c r="U516">
        <v>162</v>
      </c>
      <c r="V516" t="s">
        <v>26</v>
      </c>
      <c r="W516" t="s">
        <v>27</v>
      </c>
      <c r="X516">
        <v>1</v>
      </c>
      <c r="Y516">
        <v>0</v>
      </c>
      <c r="Z516">
        <v>0</v>
      </c>
      <c r="AA516">
        <v>1</v>
      </c>
      <c r="AB516">
        <v>1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1</v>
      </c>
      <c r="AI516">
        <v>1</v>
      </c>
      <c r="AJ516">
        <v>1</v>
      </c>
      <c r="AK516">
        <v>0</v>
      </c>
      <c r="AL516">
        <v>0</v>
      </c>
      <c r="AM516">
        <v>0</v>
      </c>
    </row>
    <row r="517" spans="1:39" x14ac:dyDescent="0.25">
      <c r="A517">
        <v>516</v>
      </c>
      <c r="B517" t="s">
        <v>726</v>
      </c>
      <c r="C517" t="s">
        <v>25</v>
      </c>
      <c r="D517" t="s">
        <v>728</v>
      </c>
      <c r="E517">
        <v>3.9</v>
      </c>
      <c r="F517" t="str">
        <f t="shared" si="8"/>
        <v>Eastern</v>
      </c>
      <c r="G517" t="s">
        <v>1047</v>
      </c>
      <c r="H517" t="s">
        <v>57</v>
      </c>
      <c r="I517">
        <f>VLOOKUP(H517,Sheet1!$A$1:$C$51,3)</f>
        <v>1290</v>
      </c>
      <c r="J517">
        <f>VLOOKUP(H517,Sheet1!$A$1:$C$51,2)</f>
        <v>1.1000000000000001</v>
      </c>
      <c r="K517" t="s">
        <v>52</v>
      </c>
      <c r="L517" t="s">
        <v>727</v>
      </c>
      <c r="M517" s="1" t="s">
        <v>31</v>
      </c>
      <c r="N517">
        <v>1913</v>
      </c>
      <c r="O517" t="s">
        <v>60</v>
      </c>
      <c r="P517" t="s">
        <v>103</v>
      </c>
      <c r="Q517" t="s">
        <v>103</v>
      </c>
      <c r="R517" t="s">
        <v>96</v>
      </c>
      <c r="S517">
        <v>102</v>
      </c>
      <c r="T517">
        <v>172</v>
      </c>
      <c r="U517">
        <v>137</v>
      </c>
      <c r="V517" t="s">
        <v>133</v>
      </c>
      <c r="W517" t="s">
        <v>79</v>
      </c>
      <c r="X517">
        <v>1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</row>
    <row r="518" spans="1:39" x14ac:dyDescent="0.25">
      <c r="A518">
        <v>517</v>
      </c>
      <c r="B518" t="s">
        <v>557</v>
      </c>
      <c r="C518" t="s">
        <v>113</v>
      </c>
      <c r="D518" t="s">
        <v>560</v>
      </c>
      <c r="E518">
        <v>3</v>
      </c>
      <c r="F518" t="str">
        <f t="shared" si="8"/>
        <v>Central</v>
      </c>
      <c r="G518" t="s">
        <v>1155</v>
      </c>
      <c r="H518" t="s">
        <v>451</v>
      </c>
      <c r="I518">
        <f>VLOOKUP(H518,Sheet1!$A$1:$C$51,3)</f>
        <v>1153</v>
      </c>
      <c r="J518">
        <f>VLOOKUP(H518,Sheet1!$A$1:$C$51,2)</f>
        <v>1.1100000000000001</v>
      </c>
      <c r="K518" t="s">
        <v>558</v>
      </c>
      <c r="L518" t="s">
        <v>558</v>
      </c>
      <c r="M518" s="1" t="s">
        <v>31</v>
      </c>
      <c r="N518">
        <v>1958</v>
      </c>
      <c r="O518" t="s">
        <v>20</v>
      </c>
      <c r="P518" t="s">
        <v>559</v>
      </c>
      <c r="Q518" t="s">
        <v>84</v>
      </c>
      <c r="R518" t="s">
        <v>96</v>
      </c>
      <c r="S518">
        <v>69</v>
      </c>
      <c r="T518">
        <v>127</v>
      </c>
      <c r="U518">
        <v>98</v>
      </c>
      <c r="V518" t="s">
        <v>133</v>
      </c>
      <c r="W518" t="s">
        <v>27</v>
      </c>
      <c r="X518">
        <v>1</v>
      </c>
      <c r="Y518">
        <v>0</v>
      </c>
      <c r="Z518">
        <v>0</v>
      </c>
      <c r="AA518">
        <v>0</v>
      </c>
      <c r="AB518">
        <v>1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</row>
    <row r="519" spans="1:39" x14ac:dyDescent="0.25">
      <c r="A519">
        <v>518</v>
      </c>
      <c r="B519" t="s">
        <v>16</v>
      </c>
      <c r="C519" t="s">
        <v>25</v>
      </c>
      <c r="D519" t="s">
        <v>232</v>
      </c>
      <c r="E519">
        <v>3.7</v>
      </c>
      <c r="F519" t="str">
        <f t="shared" si="8"/>
        <v>Eastern</v>
      </c>
      <c r="G519" t="s">
        <v>1083</v>
      </c>
      <c r="H519" t="s">
        <v>57</v>
      </c>
      <c r="I519">
        <f>VLOOKUP(H519,Sheet1!$A$1:$C$51,3)</f>
        <v>1290</v>
      </c>
      <c r="J519">
        <f>VLOOKUP(H519,Sheet1!$A$1:$C$51,2)</f>
        <v>1.1000000000000001</v>
      </c>
      <c r="K519" t="s">
        <v>230</v>
      </c>
      <c r="L519" t="s">
        <v>231</v>
      </c>
      <c r="M519" s="1" t="s">
        <v>31</v>
      </c>
      <c r="N519">
        <v>1863</v>
      </c>
      <c r="O519" t="s">
        <v>60</v>
      </c>
      <c r="P519" t="s">
        <v>131</v>
      </c>
      <c r="Q519" t="s">
        <v>126</v>
      </c>
      <c r="R519" t="s">
        <v>96</v>
      </c>
      <c r="S519">
        <v>86</v>
      </c>
      <c r="T519">
        <v>144</v>
      </c>
      <c r="U519">
        <v>115</v>
      </c>
      <c r="V519" t="s">
        <v>26</v>
      </c>
      <c r="W519" t="s">
        <v>27</v>
      </c>
      <c r="X519">
        <v>1</v>
      </c>
      <c r="Y519">
        <v>0</v>
      </c>
      <c r="Z519">
        <v>0</v>
      </c>
      <c r="AA519">
        <v>1</v>
      </c>
      <c r="AB519">
        <v>1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</row>
    <row r="520" spans="1:39" x14ac:dyDescent="0.25">
      <c r="A520">
        <v>519</v>
      </c>
      <c r="B520" t="s">
        <v>180</v>
      </c>
      <c r="C520" t="s">
        <v>25</v>
      </c>
      <c r="D520" t="s">
        <v>183</v>
      </c>
      <c r="E520">
        <v>3.5</v>
      </c>
      <c r="F520" t="str">
        <f t="shared" si="8"/>
        <v>Mountain</v>
      </c>
      <c r="G520" t="s">
        <v>1221</v>
      </c>
      <c r="H520" t="s">
        <v>128</v>
      </c>
      <c r="I520">
        <f>VLOOKUP(H520,Sheet1!$A$1:$C$51,3)</f>
        <v>1927</v>
      </c>
      <c r="J520">
        <f>VLOOKUP(H520,Sheet1!$A$1:$C$51,2)</f>
        <v>0.98</v>
      </c>
      <c r="K520" t="s">
        <v>937</v>
      </c>
      <c r="L520" t="s">
        <v>182</v>
      </c>
      <c r="M520" s="1" t="s">
        <v>88</v>
      </c>
      <c r="N520">
        <v>1870</v>
      </c>
      <c r="O520" t="s">
        <v>60</v>
      </c>
      <c r="P520" t="s">
        <v>103</v>
      </c>
      <c r="Q520" t="s">
        <v>103</v>
      </c>
      <c r="R520" t="s">
        <v>62</v>
      </c>
      <c r="S520">
        <v>102</v>
      </c>
      <c r="T520">
        <v>165</v>
      </c>
      <c r="U520">
        <v>133.5</v>
      </c>
      <c r="V520" t="s">
        <v>133</v>
      </c>
      <c r="W520" t="s">
        <v>27</v>
      </c>
      <c r="X520">
        <v>1</v>
      </c>
      <c r="Y520">
        <v>0</v>
      </c>
      <c r="Z520">
        <v>0</v>
      </c>
      <c r="AA520">
        <v>1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</row>
    <row r="521" spans="1:39" x14ac:dyDescent="0.25">
      <c r="A521">
        <v>520</v>
      </c>
      <c r="B521" t="s">
        <v>184</v>
      </c>
      <c r="C521" t="s">
        <v>113</v>
      </c>
      <c r="D521" t="s">
        <v>127</v>
      </c>
      <c r="E521">
        <v>4</v>
      </c>
      <c r="F521" t="str">
        <f t="shared" si="8"/>
        <v>Mountain</v>
      </c>
      <c r="G521" t="s">
        <v>1059</v>
      </c>
      <c r="H521" t="s">
        <v>128</v>
      </c>
      <c r="I521">
        <f>VLOOKUP(H521,Sheet1!$A$1:$C$51,3)</f>
        <v>1927</v>
      </c>
      <c r="J521">
        <f>VLOOKUP(H521,Sheet1!$A$1:$C$51,2)</f>
        <v>0.98</v>
      </c>
      <c r="K521" t="s">
        <v>123</v>
      </c>
      <c r="L521" t="s">
        <v>123</v>
      </c>
      <c r="M521" s="1" t="s">
        <v>19</v>
      </c>
      <c r="N521">
        <v>1915</v>
      </c>
      <c r="O521" t="s">
        <v>124</v>
      </c>
      <c r="P521" t="s">
        <v>125</v>
      </c>
      <c r="Q521" t="s">
        <v>126</v>
      </c>
      <c r="R521" t="s">
        <v>49</v>
      </c>
      <c r="S521">
        <v>74</v>
      </c>
      <c r="T521">
        <v>124</v>
      </c>
      <c r="U521">
        <v>99</v>
      </c>
      <c r="V521" t="s">
        <v>26</v>
      </c>
      <c r="W521" t="s">
        <v>27</v>
      </c>
      <c r="X521">
        <v>1</v>
      </c>
      <c r="Y521">
        <v>0</v>
      </c>
      <c r="Z521">
        <v>1</v>
      </c>
      <c r="AA521">
        <v>0</v>
      </c>
      <c r="AB521">
        <v>1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</row>
    <row r="522" spans="1:39" x14ac:dyDescent="0.25">
      <c r="A522">
        <v>521</v>
      </c>
      <c r="B522" t="s">
        <v>563</v>
      </c>
      <c r="C522" t="s">
        <v>78</v>
      </c>
      <c r="D522" t="s">
        <v>564</v>
      </c>
      <c r="E522">
        <v>3.3</v>
      </c>
      <c r="F522" t="str">
        <f t="shared" si="8"/>
        <v>Central</v>
      </c>
      <c r="G522" t="s">
        <v>1109</v>
      </c>
      <c r="H522" t="s">
        <v>339</v>
      </c>
      <c r="I522">
        <f>VLOOKUP(H522,Sheet1!$A$1:$C$51,3)</f>
        <v>1141</v>
      </c>
      <c r="J522">
        <f>VLOOKUP(H522,Sheet1!$A$1:$C$51,2)</f>
        <v>1.0900000000000001</v>
      </c>
      <c r="K522" t="s">
        <v>337</v>
      </c>
      <c r="L522" t="s">
        <v>337</v>
      </c>
      <c r="M522" s="1" t="s">
        <v>19</v>
      </c>
      <c r="N522">
        <v>1964</v>
      </c>
      <c r="O522" t="s">
        <v>20</v>
      </c>
      <c r="P522" t="s">
        <v>551</v>
      </c>
      <c r="Q522" t="s">
        <v>197</v>
      </c>
      <c r="R522" t="s">
        <v>55</v>
      </c>
      <c r="S522">
        <v>40</v>
      </c>
      <c r="T522">
        <v>68</v>
      </c>
      <c r="U522">
        <v>54</v>
      </c>
      <c r="V522" t="s">
        <v>26</v>
      </c>
      <c r="W522" t="s">
        <v>26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</row>
    <row r="523" spans="1:39" x14ac:dyDescent="0.25">
      <c r="A523">
        <v>522</v>
      </c>
      <c r="B523" t="s">
        <v>387</v>
      </c>
      <c r="C523" t="s">
        <v>113</v>
      </c>
      <c r="D523" t="s">
        <v>938</v>
      </c>
      <c r="E523">
        <v>3.2</v>
      </c>
      <c r="F523" t="str">
        <f t="shared" si="8"/>
        <v>Central</v>
      </c>
      <c r="G523" t="s">
        <v>1222</v>
      </c>
      <c r="H523" t="s">
        <v>451</v>
      </c>
      <c r="I523">
        <f>VLOOKUP(H523,Sheet1!$A$1:$C$51,3)</f>
        <v>1153</v>
      </c>
      <c r="J523">
        <f>VLOOKUP(H523,Sheet1!$A$1:$C$51,2)</f>
        <v>1.1100000000000001</v>
      </c>
      <c r="K523" t="s">
        <v>783</v>
      </c>
      <c r="L523" t="s">
        <v>272</v>
      </c>
      <c r="M523" s="1" t="s">
        <v>45</v>
      </c>
      <c r="N523">
        <v>2004</v>
      </c>
      <c r="O523" t="s">
        <v>20</v>
      </c>
      <c r="P523" t="s">
        <v>33</v>
      </c>
      <c r="Q523" t="s">
        <v>34</v>
      </c>
      <c r="R523" t="s">
        <v>55</v>
      </c>
      <c r="S523">
        <v>76</v>
      </c>
      <c r="T523">
        <v>142</v>
      </c>
      <c r="U523">
        <v>109</v>
      </c>
      <c r="V523" t="s">
        <v>133</v>
      </c>
      <c r="W523" t="s">
        <v>26</v>
      </c>
      <c r="X523">
        <v>0</v>
      </c>
      <c r="Y523">
        <v>0</v>
      </c>
      <c r="Z523">
        <v>1</v>
      </c>
      <c r="AA523">
        <v>1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1</v>
      </c>
      <c r="AI523">
        <v>0</v>
      </c>
      <c r="AJ523">
        <v>0</v>
      </c>
      <c r="AK523">
        <v>0</v>
      </c>
      <c r="AL523">
        <v>0</v>
      </c>
      <c r="AM523">
        <v>0</v>
      </c>
    </row>
    <row r="524" spans="1:39" x14ac:dyDescent="0.25">
      <c r="A524">
        <v>523</v>
      </c>
      <c r="B524" t="s">
        <v>184</v>
      </c>
      <c r="C524" t="s">
        <v>113</v>
      </c>
      <c r="D524" t="s">
        <v>731</v>
      </c>
      <c r="E524">
        <v>3.4</v>
      </c>
      <c r="F524" t="str">
        <f t="shared" si="8"/>
        <v>Eastern</v>
      </c>
      <c r="G524" t="s">
        <v>1119</v>
      </c>
      <c r="H524" t="s">
        <v>37</v>
      </c>
      <c r="I524">
        <f>VLOOKUP(H524,Sheet1!$A$1:$C$51,3)</f>
        <v>2252</v>
      </c>
      <c r="J524">
        <f>VLOOKUP(H524,Sheet1!$A$1:$C$51,2)</f>
        <v>0.91</v>
      </c>
      <c r="K524" t="s">
        <v>379</v>
      </c>
      <c r="L524" t="s">
        <v>284</v>
      </c>
      <c r="M524" s="1" t="s">
        <v>59</v>
      </c>
      <c r="N524">
        <v>1999</v>
      </c>
      <c r="O524" t="s">
        <v>20</v>
      </c>
      <c r="P524" t="s">
        <v>173</v>
      </c>
      <c r="Q524" t="s">
        <v>81</v>
      </c>
      <c r="R524" t="s">
        <v>71</v>
      </c>
      <c r="S524">
        <v>76</v>
      </c>
      <c r="T524">
        <v>142</v>
      </c>
      <c r="U524">
        <v>109</v>
      </c>
      <c r="V524" t="s">
        <v>26</v>
      </c>
      <c r="W524" t="s">
        <v>27</v>
      </c>
      <c r="X524">
        <v>0</v>
      </c>
      <c r="Y524">
        <v>0</v>
      </c>
      <c r="Z524">
        <v>1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</row>
    <row r="525" spans="1:39" x14ac:dyDescent="0.25">
      <c r="A525">
        <v>524</v>
      </c>
      <c r="B525" t="s">
        <v>180</v>
      </c>
      <c r="C525" t="s">
        <v>25</v>
      </c>
      <c r="D525" t="s">
        <v>730</v>
      </c>
      <c r="E525">
        <v>4.4000000000000004</v>
      </c>
      <c r="F525" t="str">
        <f t="shared" si="8"/>
        <v>Eastern</v>
      </c>
      <c r="G525" t="s">
        <v>1189</v>
      </c>
      <c r="H525" t="s">
        <v>105</v>
      </c>
      <c r="I525">
        <f>VLOOKUP(H525,Sheet1!$A$1:$C$51,3)</f>
        <v>2252</v>
      </c>
      <c r="J525">
        <f>VLOOKUP(H525,Sheet1!$A$1:$C$51,2)</f>
        <v>0.91</v>
      </c>
      <c r="K525" t="s">
        <v>729</v>
      </c>
      <c r="L525" t="s">
        <v>729</v>
      </c>
      <c r="M525" s="1" t="s">
        <v>45</v>
      </c>
      <c r="N525">
        <v>1984</v>
      </c>
      <c r="O525" t="s">
        <v>20</v>
      </c>
      <c r="P525" t="s">
        <v>176</v>
      </c>
      <c r="Q525" t="s">
        <v>81</v>
      </c>
      <c r="R525" t="s">
        <v>62</v>
      </c>
      <c r="S525">
        <v>108</v>
      </c>
      <c r="T525">
        <v>171</v>
      </c>
      <c r="U525">
        <v>139.5</v>
      </c>
      <c r="V525" t="s">
        <v>133</v>
      </c>
      <c r="W525" t="s">
        <v>27</v>
      </c>
      <c r="X525">
        <v>1</v>
      </c>
      <c r="Y525">
        <v>0</v>
      </c>
      <c r="Z525">
        <v>0</v>
      </c>
      <c r="AA525">
        <v>0</v>
      </c>
      <c r="AB525">
        <v>1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1</v>
      </c>
      <c r="AJ525">
        <v>1</v>
      </c>
      <c r="AK525">
        <v>0</v>
      </c>
      <c r="AL525">
        <v>0</v>
      </c>
      <c r="AM525">
        <v>0</v>
      </c>
    </row>
    <row r="526" spans="1:39" x14ac:dyDescent="0.25">
      <c r="A526">
        <v>525</v>
      </c>
      <c r="B526" t="s">
        <v>732</v>
      </c>
      <c r="C526" t="s">
        <v>25</v>
      </c>
      <c r="D526" t="s">
        <v>225</v>
      </c>
      <c r="E526">
        <v>3.3</v>
      </c>
      <c r="F526" t="str">
        <f t="shared" si="8"/>
        <v>Central</v>
      </c>
      <c r="G526" t="s">
        <v>1060</v>
      </c>
      <c r="H526" t="s">
        <v>140</v>
      </c>
      <c r="I526">
        <f>VLOOKUP(H526,Sheet1!$A$1:$C$51,3)</f>
        <v>1057</v>
      </c>
      <c r="J526">
        <f>VLOOKUP(H526,Sheet1!$A$1:$C$51,2)</f>
        <v>1.1200000000000001</v>
      </c>
      <c r="K526" t="s">
        <v>135</v>
      </c>
      <c r="L526" t="s">
        <v>224</v>
      </c>
      <c r="M526" s="1" t="s">
        <v>31</v>
      </c>
      <c r="N526">
        <v>1912</v>
      </c>
      <c r="O526" t="s">
        <v>20</v>
      </c>
      <c r="P526" t="s">
        <v>125</v>
      </c>
      <c r="Q526" t="s">
        <v>126</v>
      </c>
      <c r="R526" t="s">
        <v>96</v>
      </c>
      <c r="S526">
        <v>202</v>
      </c>
      <c r="T526">
        <v>306</v>
      </c>
      <c r="U526">
        <v>254</v>
      </c>
      <c r="V526" t="s">
        <v>26</v>
      </c>
      <c r="W526" t="s">
        <v>27</v>
      </c>
      <c r="X526">
        <v>1</v>
      </c>
      <c r="Y526">
        <v>0</v>
      </c>
      <c r="Z526">
        <v>0</v>
      </c>
      <c r="AA526">
        <v>0</v>
      </c>
      <c r="AB526">
        <v>0</v>
      </c>
      <c r="AC526">
        <v>1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</row>
    <row r="527" spans="1:39" x14ac:dyDescent="0.25">
      <c r="A527">
        <v>526</v>
      </c>
      <c r="B527" t="s">
        <v>419</v>
      </c>
      <c r="C527" t="s">
        <v>1257</v>
      </c>
      <c r="D527" t="s">
        <v>939</v>
      </c>
      <c r="E527">
        <v>3.2</v>
      </c>
      <c r="F527" t="str">
        <f t="shared" si="8"/>
        <v>Eastern</v>
      </c>
      <c r="G527" t="s">
        <v>1047</v>
      </c>
      <c r="H527" t="s">
        <v>57</v>
      </c>
      <c r="I527">
        <f>VLOOKUP(H527,Sheet1!$A$1:$C$51,3)</f>
        <v>1290</v>
      </c>
      <c r="J527">
        <f>VLOOKUP(H527,Sheet1!$A$1:$C$51,2)</f>
        <v>1.1000000000000001</v>
      </c>
      <c r="K527" t="s">
        <v>52</v>
      </c>
      <c r="L527" t="s">
        <v>52</v>
      </c>
      <c r="M527" s="1" t="s">
        <v>45</v>
      </c>
      <c r="N527">
        <v>1975</v>
      </c>
      <c r="O527" t="s">
        <v>20</v>
      </c>
      <c r="P527" t="s">
        <v>176</v>
      </c>
      <c r="Q527" t="s">
        <v>81</v>
      </c>
      <c r="R527" t="s">
        <v>55</v>
      </c>
      <c r="S527">
        <v>91</v>
      </c>
      <c r="T527">
        <v>159</v>
      </c>
      <c r="U527">
        <v>125</v>
      </c>
      <c r="V527" t="s">
        <v>26</v>
      </c>
      <c r="W527" t="s">
        <v>27</v>
      </c>
      <c r="X527">
        <v>1</v>
      </c>
      <c r="Y527">
        <v>0</v>
      </c>
      <c r="Z527">
        <v>1</v>
      </c>
      <c r="AA527">
        <v>1</v>
      </c>
      <c r="AB527">
        <v>1</v>
      </c>
      <c r="AC527">
        <v>0</v>
      </c>
      <c r="AD527">
        <v>0</v>
      </c>
      <c r="AE527">
        <v>1</v>
      </c>
      <c r="AF527">
        <v>0</v>
      </c>
      <c r="AG527">
        <v>1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</row>
    <row r="528" spans="1:39" x14ac:dyDescent="0.25">
      <c r="A528">
        <v>527</v>
      </c>
      <c r="B528" t="s">
        <v>940</v>
      </c>
      <c r="C528" t="s">
        <v>25</v>
      </c>
      <c r="D528" t="s">
        <v>165</v>
      </c>
      <c r="E528">
        <v>3.8</v>
      </c>
      <c r="F528" t="str">
        <f t="shared" si="8"/>
        <v>Eastern</v>
      </c>
      <c r="G528" t="s">
        <v>1055</v>
      </c>
      <c r="H528" t="s">
        <v>105</v>
      </c>
      <c r="I528">
        <f>VLOOKUP(H528,Sheet1!$A$1:$C$51,3)</f>
        <v>2252</v>
      </c>
      <c r="J528">
        <f>VLOOKUP(H528,Sheet1!$A$1:$C$51,2)</f>
        <v>0.91</v>
      </c>
      <c r="K528" t="s">
        <v>101</v>
      </c>
      <c r="L528" t="s">
        <v>164</v>
      </c>
      <c r="M528" s="1" t="s">
        <v>31</v>
      </c>
      <c r="N528">
        <v>1996</v>
      </c>
      <c r="O528" t="s">
        <v>60</v>
      </c>
      <c r="P528" t="s">
        <v>103</v>
      </c>
      <c r="Q528" t="s">
        <v>103</v>
      </c>
      <c r="R528" t="s">
        <v>96</v>
      </c>
      <c r="S528">
        <v>80</v>
      </c>
      <c r="T528">
        <v>133</v>
      </c>
      <c r="U528">
        <v>106.5</v>
      </c>
      <c r="V528" t="s">
        <v>133</v>
      </c>
      <c r="W528" t="s">
        <v>27</v>
      </c>
      <c r="X528">
        <v>1</v>
      </c>
      <c r="Y528">
        <v>0</v>
      </c>
      <c r="Z528">
        <v>0</v>
      </c>
      <c r="AA528">
        <v>0</v>
      </c>
      <c r="AB528">
        <v>1</v>
      </c>
      <c r="AC528">
        <v>1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1</v>
      </c>
      <c r="AJ528">
        <v>1</v>
      </c>
      <c r="AK528">
        <v>0</v>
      </c>
      <c r="AL528">
        <v>0</v>
      </c>
      <c r="AM528">
        <v>0</v>
      </c>
    </row>
    <row r="529" spans="1:39" x14ac:dyDescent="0.25">
      <c r="A529">
        <v>528</v>
      </c>
      <c r="B529" t="s">
        <v>733</v>
      </c>
      <c r="C529" t="s">
        <v>78</v>
      </c>
      <c r="D529" t="s">
        <v>734</v>
      </c>
      <c r="E529">
        <v>2.9</v>
      </c>
      <c r="F529" t="str">
        <f t="shared" si="8"/>
        <v>Pacific</v>
      </c>
      <c r="G529" t="s">
        <v>1134</v>
      </c>
      <c r="H529" t="s">
        <v>73</v>
      </c>
      <c r="I529">
        <f>VLOOKUP(H529,Sheet1!$A$1:$C$51,3)</f>
        <v>2518</v>
      </c>
      <c r="J529">
        <f>VLOOKUP(H529,Sheet1!$A$1:$C$51,2)</f>
        <v>0.87</v>
      </c>
      <c r="K529" t="s">
        <v>462</v>
      </c>
      <c r="L529" t="s">
        <v>82</v>
      </c>
      <c r="M529" s="1" t="s">
        <v>59</v>
      </c>
      <c r="N529">
        <v>2012</v>
      </c>
      <c r="O529" t="s">
        <v>108</v>
      </c>
      <c r="P529" t="s">
        <v>103</v>
      </c>
      <c r="Q529" t="s">
        <v>103</v>
      </c>
      <c r="R529" t="s">
        <v>55</v>
      </c>
      <c r="S529">
        <v>49</v>
      </c>
      <c r="T529">
        <v>97</v>
      </c>
      <c r="U529">
        <v>73</v>
      </c>
      <c r="V529" t="s">
        <v>26</v>
      </c>
      <c r="W529" t="s">
        <v>79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</row>
    <row r="530" spans="1:39" x14ac:dyDescent="0.25">
      <c r="A530">
        <v>529</v>
      </c>
      <c r="B530" t="s">
        <v>565</v>
      </c>
      <c r="C530" t="s">
        <v>78</v>
      </c>
      <c r="D530" t="s">
        <v>566</v>
      </c>
      <c r="E530">
        <v>2.7</v>
      </c>
      <c r="F530" t="str">
        <f t="shared" si="8"/>
        <v>Eastern</v>
      </c>
      <c r="G530" t="s">
        <v>1119</v>
      </c>
      <c r="H530" t="s">
        <v>37</v>
      </c>
      <c r="I530">
        <f>VLOOKUP(H530,Sheet1!$A$1:$C$51,3)</f>
        <v>2252</v>
      </c>
      <c r="J530">
        <f>VLOOKUP(H530,Sheet1!$A$1:$C$51,2)</f>
        <v>0.91</v>
      </c>
      <c r="K530" t="s">
        <v>379</v>
      </c>
      <c r="L530" t="s">
        <v>379</v>
      </c>
      <c r="M530" s="1" t="s">
        <v>59</v>
      </c>
      <c r="N530">
        <v>1961</v>
      </c>
      <c r="O530" t="s">
        <v>20</v>
      </c>
      <c r="P530" t="s">
        <v>103</v>
      </c>
      <c r="Q530" t="s">
        <v>103</v>
      </c>
      <c r="R530" t="s">
        <v>71</v>
      </c>
      <c r="S530">
        <v>49</v>
      </c>
      <c r="T530">
        <v>113</v>
      </c>
      <c r="U530">
        <v>81</v>
      </c>
      <c r="V530" t="s">
        <v>26</v>
      </c>
      <c r="W530" t="s">
        <v>79</v>
      </c>
      <c r="X530">
        <v>0</v>
      </c>
      <c r="Y530">
        <v>0</v>
      </c>
      <c r="Z530">
        <v>0</v>
      </c>
      <c r="AA530">
        <v>1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</row>
    <row r="531" spans="1:39" x14ac:dyDescent="0.25">
      <c r="A531">
        <v>530</v>
      </c>
      <c r="B531" t="s">
        <v>561</v>
      </c>
      <c r="C531" t="s">
        <v>78</v>
      </c>
      <c r="D531" t="s">
        <v>501</v>
      </c>
      <c r="E531">
        <v>3.6</v>
      </c>
      <c r="F531" t="str">
        <f t="shared" si="8"/>
        <v>Eastern</v>
      </c>
      <c r="G531" t="s">
        <v>1156</v>
      </c>
      <c r="H531" t="s">
        <v>502</v>
      </c>
      <c r="I531">
        <f>VLOOKUP(H531,Sheet1!$A$1:$C$51,3)</f>
        <v>1435</v>
      </c>
      <c r="J531">
        <f>VLOOKUP(H531,Sheet1!$A$1:$C$51,2)</f>
        <v>1.01</v>
      </c>
      <c r="K531" t="s">
        <v>562</v>
      </c>
      <c r="L531" t="s">
        <v>500</v>
      </c>
      <c r="M531" s="1" t="s">
        <v>45</v>
      </c>
      <c r="N531">
        <v>1935</v>
      </c>
      <c r="O531" t="s">
        <v>124</v>
      </c>
      <c r="P531" t="s">
        <v>33</v>
      </c>
      <c r="Q531" t="s">
        <v>34</v>
      </c>
      <c r="R531" t="s">
        <v>41</v>
      </c>
      <c r="S531">
        <v>43</v>
      </c>
      <c r="T531">
        <v>70</v>
      </c>
      <c r="U531">
        <v>56.5</v>
      </c>
      <c r="V531" t="s">
        <v>26</v>
      </c>
      <c r="W531" t="s">
        <v>26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</row>
    <row r="532" spans="1:39" x14ac:dyDescent="0.25">
      <c r="A532">
        <v>531</v>
      </c>
      <c r="B532" t="s">
        <v>735</v>
      </c>
      <c r="C532" t="s">
        <v>78</v>
      </c>
      <c r="D532" t="s">
        <v>704</v>
      </c>
      <c r="E532">
        <v>3.1</v>
      </c>
      <c r="F532" t="str">
        <f t="shared" si="8"/>
        <v>Eastern</v>
      </c>
      <c r="G532" t="s">
        <v>1190</v>
      </c>
      <c r="H532" t="s">
        <v>354</v>
      </c>
      <c r="I532">
        <f>VLOOKUP(H532,Sheet1!$A$1:$C$51,3)</f>
        <v>1234</v>
      </c>
      <c r="J532">
        <f>VLOOKUP(H532,Sheet1!$A$1:$C$51,2)</f>
        <v>1.07</v>
      </c>
      <c r="K532" t="s">
        <v>703</v>
      </c>
      <c r="L532" t="s">
        <v>703</v>
      </c>
      <c r="M532" s="1" t="s">
        <v>88</v>
      </c>
      <c r="N532">
        <v>1875</v>
      </c>
      <c r="O532" t="s">
        <v>20</v>
      </c>
      <c r="P532" t="s">
        <v>196</v>
      </c>
      <c r="Q532" t="s">
        <v>197</v>
      </c>
      <c r="R532" t="s">
        <v>96</v>
      </c>
      <c r="S532">
        <v>65</v>
      </c>
      <c r="T532">
        <v>134</v>
      </c>
      <c r="U532">
        <v>99.5</v>
      </c>
      <c r="V532" t="s">
        <v>26</v>
      </c>
      <c r="W532" t="s">
        <v>26</v>
      </c>
      <c r="X532">
        <v>0</v>
      </c>
      <c r="Y532">
        <v>0</v>
      </c>
      <c r="Z532">
        <v>0</v>
      </c>
      <c r="AA532">
        <v>1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</row>
    <row r="533" spans="1:39" x14ac:dyDescent="0.25">
      <c r="A533">
        <v>532</v>
      </c>
      <c r="B533" t="s">
        <v>736</v>
      </c>
      <c r="C533" t="s">
        <v>100</v>
      </c>
      <c r="D533" t="s">
        <v>738</v>
      </c>
      <c r="E533">
        <v>3.3</v>
      </c>
      <c r="F533" t="str">
        <f t="shared" si="8"/>
        <v>Eastern</v>
      </c>
      <c r="G533" t="s">
        <v>1191</v>
      </c>
      <c r="H533" t="s">
        <v>215</v>
      </c>
      <c r="I533">
        <f>VLOOKUP(H533,Sheet1!$A$1:$C$51,3)</f>
        <v>1113</v>
      </c>
      <c r="J533">
        <f>VLOOKUP(H533,Sheet1!$A$1:$C$51,2)</f>
        <v>1.1299999999999999</v>
      </c>
      <c r="K533" t="s">
        <v>737</v>
      </c>
      <c r="L533" t="s">
        <v>737</v>
      </c>
      <c r="M533" s="1" t="s">
        <v>19</v>
      </c>
      <c r="N533">
        <v>1989</v>
      </c>
      <c r="O533" t="s">
        <v>20</v>
      </c>
      <c r="P533" t="s">
        <v>125</v>
      </c>
      <c r="Q533" t="s">
        <v>126</v>
      </c>
      <c r="R533" t="s">
        <v>49</v>
      </c>
      <c r="S533">
        <v>32</v>
      </c>
      <c r="T533">
        <v>59</v>
      </c>
      <c r="U533">
        <v>45.5</v>
      </c>
      <c r="V533" t="s">
        <v>26</v>
      </c>
      <c r="W533" t="s">
        <v>26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</row>
    <row r="534" spans="1:39" x14ac:dyDescent="0.25">
      <c r="A534">
        <v>533</v>
      </c>
      <c r="B534" t="s">
        <v>941</v>
      </c>
      <c r="C534" t="s">
        <v>100</v>
      </c>
      <c r="D534" t="s">
        <v>156</v>
      </c>
      <c r="E534">
        <v>3.7</v>
      </c>
      <c r="F534" t="str">
        <f t="shared" si="8"/>
        <v>Eastern</v>
      </c>
      <c r="G534" t="s">
        <v>1064</v>
      </c>
      <c r="H534" t="s">
        <v>105</v>
      </c>
      <c r="I534">
        <f>VLOOKUP(H534,Sheet1!$A$1:$C$51,3)</f>
        <v>2252</v>
      </c>
      <c r="J534">
        <f>VLOOKUP(H534,Sheet1!$A$1:$C$51,2)</f>
        <v>0.91</v>
      </c>
      <c r="K534" t="s">
        <v>154</v>
      </c>
      <c r="L534" t="s">
        <v>154</v>
      </c>
      <c r="M534" s="1" t="s">
        <v>88</v>
      </c>
      <c r="N534">
        <v>1852</v>
      </c>
      <c r="O534" t="s">
        <v>60</v>
      </c>
      <c r="P534" t="s">
        <v>125</v>
      </c>
      <c r="Q534" t="s">
        <v>126</v>
      </c>
      <c r="R534" t="s">
        <v>155</v>
      </c>
      <c r="S534">
        <v>39</v>
      </c>
      <c r="T534">
        <v>69</v>
      </c>
      <c r="U534">
        <v>54</v>
      </c>
      <c r="V534" t="s">
        <v>26</v>
      </c>
      <c r="W534" t="s">
        <v>26</v>
      </c>
      <c r="X534">
        <v>0</v>
      </c>
      <c r="Y534">
        <v>0</v>
      </c>
      <c r="Z534">
        <v>0</v>
      </c>
      <c r="AA534">
        <v>0</v>
      </c>
      <c r="AB534">
        <v>1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</row>
    <row r="535" spans="1:39" x14ac:dyDescent="0.25">
      <c r="A535">
        <v>534</v>
      </c>
      <c r="B535" t="s">
        <v>567</v>
      </c>
      <c r="C535" t="s">
        <v>113</v>
      </c>
      <c r="D535" t="s">
        <v>739</v>
      </c>
      <c r="E535">
        <v>4.5</v>
      </c>
      <c r="F535" t="str">
        <f t="shared" si="8"/>
        <v>Eastern</v>
      </c>
      <c r="G535" t="s">
        <v>1093</v>
      </c>
      <c r="H535" t="s">
        <v>275</v>
      </c>
      <c r="I535">
        <f>VLOOKUP(H535,Sheet1!$A$1:$C$51,3)</f>
        <v>1057</v>
      </c>
      <c r="J535">
        <f>VLOOKUP(H535,Sheet1!$A$1:$C$51,2)</f>
        <v>1.1200000000000001</v>
      </c>
      <c r="K535" t="s">
        <v>272</v>
      </c>
      <c r="L535" t="s">
        <v>272</v>
      </c>
      <c r="M535" s="1" t="s">
        <v>53</v>
      </c>
      <c r="N535">
        <v>1996</v>
      </c>
      <c r="O535" t="s">
        <v>20</v>
      </c>
      <c r="P535" t="s">
        <v>70</v>
      </c>
      <c r="Q535" t="s">
        <v>40</v>
      </c>
      <c r="R535" t="s">
        <v>71</v>
      </c>
      <c r="S535">
        <v>87</v>
      </c>
      <c r="T535">
        <v>158</v>
      </c>
      <c r="U535">
        <v>122.5</v>
      </c>
      <c r="V535" t="s">
        <v>133</v>
      </c>
      <c r="W535" t="s">
        <v>26</v>
      </c>
      <c r="X535">
        <v>1</v>
      </c>
      <c r="Y535">
        <v>1</v>
      </c>
      <c r="Z535">
        <v>1</v>
      </c>
      <c r="AA535">
        <v>0</v>
      </c>
      <c r="AB535">
        <v>1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1</v>
      </c>
      <c r="AI535">
        <v>0</v>
      </c>
      <c r="AJ535">
        <v>0</v>
      </c>
      <c r="AK535">
        <v>0</v>
      </c>
      <c r="AL535">
        <v>1</v>
      </c>
      <c r="AM535">
        <v>0</v>
      </c>
    </row>
    <row r="536" spans="1:39" x14ac:dyDescent="0.25">
      <c r="A536">
        <v>535</v>
      </c>
      <c r="B536" t="s">
        <v>679</v>
      </c>
      <c r="C536" t="s">
        <v>100</v>
      </c>
      <c r="D536" t="s">
        <v>942</v>
      </c>
      <c r="E536">
        <v>3</v>
      </c>
      <c r="F536" t="str">
        <f t="shared" si="8"/>
        <v>Eastern</v>
      </c>
      <c r="G536" t="s">
        <v>1130</v>
      </c>
      <c r="H536" t="s">
        <v>43</v>
      </c>
      <c r="I536">
        <f>VLOOKUP(H536,Sheet1!$A$1:$C$51,3)</f>
        <v>1590</v>
      </c>
      <c r="J536">
        <f>VLOOKUP(H536,Sheet1!$A$1:$C$51,2)</f>
        <v>0.99</v>
      </c>
      <c r="K536" t="s">
        <v>425</v>
      </c>
      <c r="L536" t="s">
        <v>425</v>
      </c>
      <c r="M536" s="1" t="s">
        <v>45</v>
      </c>
      <c r="N536">
        <v>1977</v>
      </c>
      <c r="O536" t="s">
        <v>108</v>
      </c>
      <c r="P536" t="s">
        <v>119</v>
      </c>
      <c r="Q536" t="s">
        <v>81</v>
      </c>
      <c r="R536" t="s">
        <v>41</v>
      </c>
      <c r="S536">
        <v>27</v>
      </c>
      <c r="T536">
        <v>48</v>
      </c>
      <c r="U536">
        <v>37.5</v>
      </c>
      <c r="V536" t="s">
        <v>26</v>
      </c>
      <c r="W536" t="s">
        <v>27</v>
      </c>
      <c r="X536">
        <v>0</v>
      </c>
      <c r="Y536">
        <v>0</v>
      </c>
      <c r="Z536">
        <v>0</v>
      </c>
      <c r="AA536">
        <v>1</v>
      </c>
      <c r="AB536">
        <v>1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</row>
    <row r="537" spans="1:39" x14ac:dyDescent="0.25">
      <c r="A537">
        <v>536</v>
      </c>
      <c r="B537" t="s">
        <v>943</v>
      </c>
      <c r="C537" t="s">
        <v>100</v>
      </c>
      <c r="D537" t="s">
        <v>576</v>
      </c>
      <c r="E537">
        <v>3.8</v>
      </c>
      <c r="F537" t="str">
        <f t="shared" si="8"/>
        <v>Eastern</v>
      </c>
      <c r="G537" t="s">
        <v>1047</v>
      </c>
      <c r="H537" t="s">
        <v>57</v>
      </c>
      <c r="I537">
        <f>VLOOKUP(H537,Sheet1!$A$1:$C$51,3)</f>
        <v>1290</v>
      </c>
      <c r="J537">
        <f>VLOOKUP(H537,Sheet1!$A$1:$C$51,2)</f>
        <v>1.1000000000000001</v>
      </c>
      <c r="K537" t="s">
        <v>52</v>
      </c>
      <c r="L537" t="s">
        <v>52</v>
      </c>
      <c r="M537" s="1" t="s">
        <v>45</v>
      </c>
      <c r="N537">
        <v>2002</v>
      </c>
      <c r="O537" t="s">
        <v>20</v>
      </c>
      <c r="P537" t="s">
        <v>428</v>
      </c>
      <c r="Q537" t="s">
        <v>429</v>
      </c>
      <c r="R537" t="s">
        <v>35</v>
      </c>
      <c r="S537">
        <v>36</v>
      </c>
      <c r="T537">
        <v>71</v>
      </c>
      <c r="U537">
        <v>53.5</v>
      </c>
      <c r="V537" t="s">
        <v>26</v>
      </c>
      <c r="W537" t="s">
        <v>27</v>
      </c>
      <c r="X537">
        <v>1</v>
      </c>
      <c r="Y537">
        <v>0</v>
      </c>
      <c r="Z537">
        <v>0</v>
      </c>
      <c r="AA537">
        <v>1</v>
      </c>
      <c r="AB537">
        <v>1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1</v>
      </c>
      <c r="AK537">
        <v>0</v>
      </c>
      <c r="AL537">
        <v>0</v>
      </c>
      <c r="AM537">
        <v>1</v>
      </c>
    </row>
    <row r="538" spans="1:39" x14ac:dyDescent="0.25">
      <c r="A538">
        <v>537</v>
      </c>
      <c r="B538" t="s">
        <v>740</v>
      </c>
      <c r="C538" t="s">
        <v>25</v>
      </c>
      <c r="D538" t="s">
        <v>320</v>
      </c>
      <c r="E538">
        <v>3.9</v>
      </c>
      <c r="F538" t="str">
        <f t="shared" si="8"/>
        <v>Central</v>
      </c>
      <c r="G538" t="s">
        <v>1060</v>
      </c>
      <c r="H538" t="s">
        <v>140</v>
      </c>
      <c r="I538">
        <f>VLOOKUP(H538,Sheet1!$A$1:$C$51,3)</f>
        <v>1057</v>
      </c>
      <c r="J538">
        <f>VLOOKUP(H538,Sheet1!$A$1:$C$51,2)</f>
        <v>1.1200000000000001</v>
      </c>
      <c r="K538" t="s">
        <v>135</v>
      </c>
      <c r="L538" t="s">
        <v>135</v>
      </c>
      <c r="M538" s="1" t="s">
        <v>88</v>
      </c>
      <c r="N538">
        <v>1968</v>
      </c>
      <c r="O538" t="s">
        <v>60</v>
      </c>
      <c r="P538" t="s">
        <v>319</v>
      </c>
      <c r="Q538" t="s">
        <v>66</v>
      </c>
      <c r="R538" t="s">
        <v>62</v>
      </c>
      <c r="S538">
        <v>107</v>
      </c>
      <c r="T538">
        <v>173</v>
      </c>
      <c r="U538">
        <v>140</v>
      </c>
      <c r="V538" t="s">
        <v>133</v>
      </c>
      <c r="W538" t="s">
        <v>26</v>
      </c>
      <c r="X538">
        <v>1</v>
      </c>
      <c r="Y538">
        <v>0</v>
      </c>
      <c r="Z538">
        <v>0</v>
      </c>
      <c r="AA538">
        <v>1</v>
      </c>
      <c r="AB538">
        <v>1</v>
      </c>
      <c r="AC538">
        <v>1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</row>
    <row r="539" spans="1:39" x14ac:dyDescent="0.25">
      <c r="A539">
        <v>538</v>
      </c>
      <c r="B539" t="s">
        <v>741</v>
      </c>
      <c r="C539" t="s">
        <v>25</v>
      </c>
      <c r="D539" t="s">
        <v>335</v>
      </c>
      <c r="E539">
        <v>3.2</v>
      </c>
      <c r="F539" t="str">
        <f t="shared" si="8"/>
        <v>Eastern</v>
      </c>
      <c r="G539" t="s">
        <v>1192</v>
      </c>
      <c r="H539" t="s">
        <v>91</v>
      </c>
      <c r="I539">
        <f>VLOOKUP(H539,Sheet1!$A$1:$C$51,3)</f>
        <v>1526</v>
      </c>
      <c r="J539">
        <f>VLOOKUP(H539,Sheet1!$A$1:$C$51,2)</f>
        <v>1.04</v>
      </c>
      <c r="K539" t="s">
        <v>742</v>
      </c>
      <c r="L539" t="s">
        <v>333</v>
      </c>
      <c r="M539" s="1" t="s">
        <v>88</v>
      </c>
      <c r="N539">
        <v>1958</v>
      </c>
      <c r="O539" t="s">
        <v>124</v>
      </c>
      <c r="P539" t="s">
        <v>334</v>
      </c>
      <c r="Q539" t="s">
        <v>46</v>
      </c>
      <c r="R539" t="s">
        <v>62</v>
      </c>
      <c r="S539">
        <v>56</v>
      </c>
      <c r="T539">
        <v>99</v>
      </c>
      <c r="U539">
        <v>77.5</v>
      </c>
      <c r="V539" t="s">
        <v>133</v>
      </c>
      <c r="W539" t="s">
        <v>79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</row>
    <row r="540" spans="1:39" x14ac:dyDescent="0.25">
      <c r="A540">
        <v>539</v>
      </c>
      <c r="B540" t="s">
        <v>743</v>
      </c>
      <c r="C540" t="s">
        <v>78</v>
      </c>
      <c r="D540" t="s">
        <v>746</v>
      </c>
      <c r="E540">
        <v>3.3</v>
      </c>
      <c r="F540" t="str">
        <f t="shared" si="8"/>
        <v>Eastern</v>
      </c>
      <c r="G540" t="s">
        <v>1055</v>
      </c>
      <c r="H540" t="s">
        <v>105</v>
      </c>
      <c r="I540">
        <f>VLOOKUP(H540,Sheet1!$A$1:$C$51,3)</f>
        <v>2252</v>
      </c>
      <c r="J540">
        <f>VLOOKUP(H540,Sheet1!$A$1:$C$51,2)</f>
        <v>0.91</v>
      </c>
      <c r="K540" t="s">
        <v>101</v>
      </c>
      <c r="L540" t="s">
        <v>101</v>
      </c>
      <c r="M540" s="2" t="s">
        <v>1041</v>
      </c>
      <c r="N540">
        <v>1976</v>
      </c>
      <c r="O540" t="s">
        <v>20</v>
      </c>
      <c r="P540" t="s">
        <v>744</v>
      </c>
      <c r="Q540" t="s">
        <v>745</v>
      </c>
      <c r="R540" t="s">
        <v>55</v>
      </c>
      <c r="S540">
        <v>52</v>
      </c>
      <c r="T540">
        <v>58</v>
      </c>
      <c r="U540">
        <v>55</v>
      </c>
      <c r="V540" t="s">
        <v>26</v>
      </c>
      <c r="W540" t="s">
        <v>26</v>
      </c>
      <c r="X540">
        <v>0</v>
      </c>
      <c r="Y540">
        <v>0</v>
      </c>
      <c r="Z540">
        <v>0</v>
      </c>
      <c r="AA540">
        <v>1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</row>
    <row r="541" spans="1:39" x14ac:dyDescent="0.25">
      <c r="A541">
        <v>540</v>
      </c>
      <c r="B541" t="s">
        <v>747</v>
      </c>
      <c r="C541" t="s">
        <v>78</v>
      </c>
      <c r="D541" t="s">
        <v>704</v>
      </c>
      <c r="E541">
        <v>3.1</v>
      </c>
      <c r="F541" t="str">
        <f t="shared" si="8"/>
        <v>Eastern</v>
      </c>
      <c r="G541" t="s">
        <v>1190</v>
      </c>
      <c r="H541" t="s">
        <v>354</v>
      </c>
      <c r="I541">
        <f>VLOOKUP(H541,Sheet1!$A$1:$C$51,3)</f>
        <v>1234</v>
      </c>
      <c r="J541">
        <f>VLOOKUP(H541,Sheet1!$A$1:$C$51,2)</f>
        <v>1.07</v>
      </c>
      <c r="K541" t="s">
        <v>703</v>
      </c>
      <c r="L541" t="s">
        <v>703</v>
      </c>
      <c r="M541" s="1" t="s">
        <v>88</v>
      </c>
      <c r="N541">
        <v>1875</v>
      </c>
      <c r="O541" t="s">
        <v>20</v>
      </c>
      <c r="P541" t="s">
        <v>196</v>
      </c>
      <c r="Q541" t="s">
        <v>197</v>
      </c>
      <c r="R541" t="s">
        <v>96</v>
      </c>
      <c r="S541">
        <v>80</v>
      </c>
      <c r="T541">
        <v>155</v>
      </c>
      <c r="U541">
        <v>117.5</v>
      </c>
      <c r="V541" t="s">
        <v>133</v>
      </c>
      <c r="W541" t="s">
        <v>27</v>
      </c>
      <c r="X541">
        <v>0</v>
      </c>
      <c r="Y541">
        <v>0</v>
      </c>
      <c r="Z541">
        <v>0</v>
      </c>
      <c r="AA541">
        <v>1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</row>
    <row r="542" spans="1:39" x14ac:dyDescent="0.25">
      <c r="A542">
        <v>541</v>
      </c>
      <c r="B542" t="s">
        <v>748</v>
      </c>
      <c r="C542" t="s">
        <v>78</v>
      </c>
      <c r="D542" t="s">
        <v>749</v>
      </c>
      <c r="E542">
        <v>2.4</v>
      </c>
      <c r="F542" t="str">
        <f t="shared" si="8"/>
        <v>Pacific</v>
      </c>
      <c r="G542" t="s">
        <v>1084</v>
      </c>
      <c r="H542" t="s">
        <v>73</v>
      </c>
      <c r="I542">
        <f>VLOOKUP(H542,Sheet1!$A$1:$C$51,3)</f>
        <v>2518</v>
      </c>
      <c r="J542">
        <f>VLOOKUP(H542,Sheet1!$A$1:$C$51,2)</f>
        <v>0.87</v>
      </c>
      <c r="K542" t="s">
        <v>233</v>
      </c>
      <c r="L542" t="s">
        <v>233</v>
      </c>
      <c r="M542" s="1" t="s">
        <v>19</v>
      </c>
      <c r="N542">
        <v>2006</v>
      </c>
      <c r="O542" t="s">
        <v>20</v>
      </c>
      <c r="P542" t="s">
        <v>103</v>
      </c>
      <c r="Q542" t="s">
        <v>103</v>
      </c>
      <c r="R542" t="s">
        <v>22</v>
      </c>
      <c r="S542">
        <v>43</v>
      </c>
      <c r="T542">
        <v>98</v>
      </c>
      <c r="U542">
        <v>70.5</v>
      </c>
      <c r="V542" t="s">
        <v>26</v>
      </c>
      <c r="W542" t="s">
        <v>27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</row>
    <row r="543" spans="1:39" x14ac:dyDescent="0.25">
      <c r="A543">
        <v>542</v>
      </c>
      <c r="B543" t="s">
        <v>752</v>
      </c>
      <c r="C543" t="s">
        <v>78</v>
      </c>
      <c r="D543" t="s">
        <v>755</v>
      </c>
      <c r="E543">
        <v>2.9</v>
      </c>
      <c r="F543" t="str">
        <f t="shared" si="8"/>
        <v>Eastern</v>
      </c>
      <c r="G543" t="s">
        <v>1193</v>
      </c>
      <c r="H543" t="s">
        <v>57</v>
      </c>
      <c r="I543">
        <f>VLOOKUP(H543,Sheet1!$A$1:$C$51,3)</f>
        <v>1290</v>
      </c>
      <c r="J543">
        <f>VLOOKUP(H543,Sheet1!$A$1:$C$51,2)</f>
        <v>1.1000000000000001</v>
      </c>
      <c r="K543" t="s">
        <v>753</v>
      </c>
      <c r="L543" t="s">
        <v>754</v>
      </c>
      <c r="M543" s="1" t="s">
        <v>45</v>
      </c>
      <c r="N543">
        <v>2015</v>
      </c>
      <c r="O543" t="s">
        <v>20</v>
      </c>
      <c r="P543" t="s">
        <v>103</v>
      </c>
      <c r="Q543" t="s">
        <v>103</v>
      </c>
      <c r="R543" t="s">
        <v>55</v>
      </c>
      <c r="S543">
        <v>44</v>
      </c>
      <c r="T543">
        <v>96</v>
      </c>
      <c r="U543">
        <v>70</v>
      </c>
      <c r="V543" t="s">
        <v>26</v>
      </c>
      <c r="W543" t="s">
        <v>26</v>
      </c>
      <c r="X543">
        <v>0</v>
      </c>
      <c r="Y543">
        <v>0</v>
      </c>
      <c r="Z543">
        <v>0</v>
      </c>
      <c r="AA543">
        <v>1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</row>
    <row r="544" spans="1:39" x14ac:dyDescent="0.25">
      <c r="A544">
        <v>543</v>
      </c>
      <c r="B544" t="s">
        <v>750</v>
      </c>
      <c r="C544" t="s">
        <v>1256</v>
      </c>
      <c r="D544" t="s">
        <v>751</v>
      </c>
      <c r="E544">
        <v>4.8</v>
      </c>
      <c r="F544" t="str">
        <f t="shared" si="8"/>
        <v>Pacific</v>
      </c>
      <c r="G544" t="s">
        <v>1058</v>
      </c>
      <c r="H544" t="s">
        <v>73</v>
      </c>
      <c r="I544">
        <f>VLOOKUP(H544,Sheet1!$A$1:$C$51,3)</f>
        <v>2518</v>
      </c>
      <c r="J544">
        <f>VLOOKUP(H544,Sheet1!$A$1:$C$51,2)</f>
        <v>0.87</v>
      </c>
      <c r="K544" t="s">
        <v>82</v>
      </c>
      <c r="L544" t="s">
        <v>82</v>
      </c>
      <c r="M544" s="1" t="s">
        <v>53</v>
      </c>
      <c r="N544">
        <v>2011</v>
      </c>
      <c r="O544" t="s">
        <v>20</v>
      </c>
      <c r="P544" t="s">
        <v>176</v>
      </c>
      <c r="Q544" t="s">
        <v>81</v>
      </c>
      <c r="R544" t="s">
        <v>71</v>
      </c>
      <c r="S544">
        <v>45</v>
      </c>
      <c r="T544">
        <v>78</v>
      </c>
      <c r="U544">
        <v>61.5</v>
      </c>
      <c r="V544" t="s">
        <v>26</v>
      </c>
      <c r="W544" t="s">
        <v>26</v>
      </c>
      <c r="X544">
        <v>0</v>
      </c>
      <c r="Y544">
        <v>0</v>
      </c>
      <c r="Z544">
        <v>0</v>
      </c>
      <c r="AA544">
        <v>1</v>
      </c>
      <c r="AB544">
        <v>1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1</v>
      </c>
      <c r="AJ544">
        <v>0</v>
      </c>
      <c r="AK544">
        <v>0</v>
      </c>
      <c r="AL544">
        <v>0</v>
      </c>
      <c r="AM544">
        <v>0</v>
      </c>
    </row>
    <row r="545" spans="1:39" x14ac:dyDescent="0.25">
      <c r="A545">
        <v>544</v>
      </c>
      <c r="B545" t="s">
        <v>756</v>
      </c>
      <c r="C545" t="s">
        <v>78</v>
      </c>
      <c r="D545" t="s">
        <v>755</v>
      </c>
      <c r="E545">
        <v>2.9</v>
      </c>
      <c r="F545" t="str">
        <f t="shared" si="8"/>
        <v>Eastern</v>
      </c>
      <c r="G545" t="s">
        <v>1194</v>
      </c>
      <c r="H545" t="s">
        <v>260</v>
      </c>
      <c r="I545">
        <f>VLOOKUP(H545,Sheet1!$A$1:$C$51,3)</f>
        <v>1262</v>
      </c>
      <c r="J545">
        <f>VLOOKUP(H545,Sheet1!$A$1:$C$51,2)</f>
        <v>1.08</v>
      </c>
      <c r="K545" t="s">
        <v>757</v>
      </c>
      <c r="L545" t="s">
        <v>754</v>
      </c>
      <c r="M545" s="1" t="s">
        <v>45</v>
      </c>
      <c r="N545">
        <v>2015</v>
      </c>
      <c r="O545" t="s">
        <v>20</v>
      </c>
      <c r="P545" t="s">
        <v>103</v>
      </c>
      <c r="Q545" t="s">
        <v>103</v>
      </c>
      <c r="R545" t="s">
        <v>55</v>
      </c>
      <c r="S545">
        <v>50</v>
      </c>
      <c r="T545">
        <v>110</v>
      </c>
      <c r="U545">
        <v>80</v>
      </c>
      <c r="V545" t="s">
        <v>133</v>
      </c>
      <c r="W545" t="s">
        <v>26</v>
      </c>
      <c r="X545">
        <v>0</v>
      </c>
      <c r="Y545">
        <v>0</v>
      </c>
      <c r="Z545">
        <v>0</v>
      </c>
      <c r="AA545">
        <v>1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</row>
    <row r="546" spans="1:39" x14ac:dyDescent="0.25">
      <c r="A546">
        <v>545</v>
      </c>
      <c r="B546" t="s">
        <v>16</v>
      </c>
      <c r="C546" t="s">
        <v>25</v>
      </c>
      <c r="D546" t="s">
        <v>259</v>
      </c>
      <c r="E546">
        <v>4.7</v>
      </c>
      <c r="F546" t="str">
        <f t="shared" si="8"/>
        <v>Eastern</v>
      </c>
      <c r="G546" t="s">
        <v>1090</v>
      </c>
      <c r="H546" t="s">
        <v>260</v>
      </c>
      <c r="I546">
        <f>VLOOKUP(H546,Sheet1!$A$1:$C$51,3)</f>
        <v>1262</v>
      </c>
      <c r="J546">
        <f>VLOOKUP(H546,Sheet1!$A$1:$C$51,2)</f>
        <v>1.08</v>
      </c>
      <c r="K546" t="s">
        <v>258</v>
      </c>
      <c r="L546" t="s">
        <v>258</v>
      </c>
      <c r="M546" s="1" t="s">
        <v>53</v>
      </c>
      <c r="N546">
        <v>2003</v>
      </c>
      <c r="O546" t="s">
        <v>20</v>
      </c>
      <c r="P546" t="s">
        <v>176</v>
      </c>
      <c r="Q546" t="s">
        <v>81</v>
      </c>
      <c r="R546" t="s">
        <v>71</v>
      </c>
      <c r="S546">
        <v>60</v>
      </c>
      <c r="T546">
        <v>99</v>
      </c>
      <c r="U546">
        <v>79.5</v>
      </c>
      <c r="V546" t="s">
        <v>26</v>
      </c>
      <c r="W546" t="s">
        <v>26</v>
      </c>
      <c r="X546">
        <v>1</v>
      </c>
      <c r="Y546">
        <v>0</v>
      </c>
      <c r="Z546">
        <v>0</v>
      </c>
      <c r="AA546">
        <v>1</v>
      </c>
      <c r="AB546">
        <v>1</v>
      </c>
      <c r="AC546">
        <v>0</v>
      </c>
      <c r="AD546">
        <v>1</v>
      </c>
      <c r="AE546">
        <v>1</v>
      </c>
      <c r="AF546">
        <v>1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</row>
    <row r="547" spans="1:39" x14ac:dyDescent="0.25">
      <c r="A547">
        <v>546</v>
      </c>
      <c r="B547" t="s">
        <v>944</v>
      </c>
      <c r="C547" t="s">
        <v>25</v>
      </c>
      <c r="D547" t="s">
        <v>945</v>
      </c>
      <c r="E547">
        <v>4.7</v>
      </c>
      <c r="F547" t="str">
        <f t="shared" si="8"/>
        <v>Pacific</v>
      </c>
      <c r="G547" t="s">
        <v>1057</v>
      </c>
      <c r="H547" t="s">
        <v>73</v>
      </c>
      <c r="I547">
        <f>VLOOKUP(H547,Sheet1!$A$1:$C$51,3)</f>
        <v>2518</v>
      </c>
      <c r="J547">
        <f>VLOOKUP(H547,Sheet1!$A$1:$C$51,2)</f>
        <v>0.87</v>
      </c>
      <c r="K547" t="s">
        <v>118</v>
      </c>
      <c r="L547" t="s">
        <v>118</v>
      </c>
      <c r="M547" s="1" t="s">
        <v>19</v>
      </c>
      <c r="N547">
        <v>2014</v>
      </c>
      <c r="O547" t="s">
        <v>20</v>
      </c>
      <c r="P547" t="s">
        <v>176</v>
      </c>
      <c r="Q547" t="s">
        <v>81</v>
      </c>
      <c r="R547" t="s">
        <v>41</v>
      </c>
      <c r="S547">
        <v>130</v>
      </c>
      <c r="T547">
        <v>206</v>
      </c>
      <c r="U547">
        <v>168</v>
      </c>
      <c r="V547" t="s">
        <v>26</v>
      </c>
      <c r="W547" t="s">
        <v>26</v>
      </c>
      <c r="X547">
        <v>1</v>
      </c>
      <c r="Y547">
        <v>0</v>
      </c>
      <c r="Z547">
        <v>0</v>
      </c>
      <c r="AA547">
        <v>1</v>
      </c>
      <c r="AB547">
        <v>1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1</v>
      </c>
      <c r="AJ547">
        <v>0</v>
      </c>
      <c r="AK547">
        <v>0</v>
      </c>
      <c r="AL547">
        <v>0</v>
      </c>
      <c r="AM547">
        <v>0</v>
      </c>
    </row>
    <row r="548" spans="1:39" x14ac:dyDescent="0.25">
      <c r="A548">
        <v>547</v>
      </c>
      <c r="B548" t="s">
        <v>758</v>
      </c>
      <c r="C548" t="s">
        <v>113</v>
      </c>
      <c r="D548" t="s">
        <v>760</v>
      </c>
      <c r="E548">
        <v>3.4</v>
      </c>
      <c r="F548" t="str">
        <f t="shared" si="8"/>
        <v>Eastern</v>
      </c>
      <c r="G548" t="s">
        <v>1195</v>
      </c>
      <c r="H548" t="s">
        <v>105</v>
      </c>
      <c r="I548">
        <f>VLOOKUP(H548,Sheet1!$A$1:$C$51,3)</f>
        <v>2252</v>
      </c>
      <c r="J548">
        <f>VLOOKUP(H548,Sheet1!$A$1:$C$51,2)</f>
        <v>0.91</v>
      </c>
      <c r="K548" t="s">
        <v>759</v>
      </c>
      <c r="L548" t="s">
        <v>759</v>
      </c>
      <c r="M548" s="1" t="s">
        <v>45</v>
      </c>
      <c r="N548">
        <v>1988</v>
      </c>
      <c r="O548" t="s">
        <v>20</v>
      </c>
      <c r="P548" t="s">
        <v>125</v>
      </c>
      <c r="Q548" t="s">
        <v>126</v>
      </c>
      <c r="R548" t="s">
        <v>41</v>
      </c>
      <c r="S548">
        <v>61</v>
      </c>
      <c r="T548">
        <v>119</v>
      </c>
      <c r="U548">
        <v>90</v>
      </c>
      <c r="V548" t="s">
        <v>26</v>
      </c>
      <c r="W548" t="s">
        <v>26</v>
      </c>
      <c r="X548">
        <v>0</v>
      </c>
      <c r="Y548">
        <v>1</v>
      </c>
      <c r="Z548">
        <v>0</v>
      </c>
      <c r="AA548">
        <v>1</v>
      </c>
      <c r="AB548">
        <v>1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1</v>
      </c>
      <c r="AI548">
        <v>0</v>
      </c>
      <c r="AJ548">
        <v>0</v>
      </c>
      <c r="AK548">
        <v>0</v>
      </c>
      <c r="AL548">
        <v>0</v>
      </c>
      <c r="AM548">
        <v>0</v>
      </c>
    </row>
    <row r="549" spans="1:39" x14ac:dyDescent="0.25">
      <c r="A549">
        <v>548</v>
      </c>
      <c r="B549" t="s">
        <v>761</v>
      </c>
      <c r="C549" t="s">
        <v>78</v>
      </c>
      <c r="D549" t="s">
        <v>1039</v>
      </c>
      <c r="E549">
        <v>-1</v>
      </c>
      <c r="F549" t="str">
        <f t="shared" si="8"/>
        <v>Eastern</v>
      </c>
      <c r="G549" t="s">
        <v>1055</v>
      </c>
      <c r="H549" t="s">
        <v>105</v>
      </c>
      <c r="I549">
        <f>VLOOKUP(H549,Sheet1!$A$1:$C$51,3)</f>
        <v>2252</v>
      </c>
      <c r="J549">
        <f>VLOOKUP(H549,Sheet1!$A$1:$C$51,2)</f>
        <v>0.91</v>
      </c>
      <c r="K549" t="s">
        <v>101</v>
      </c>
      <c r="L549" t="s">
        <v>581</v>
      </c>
      <c r="M549" s="1" t="s">
        <v>1042</v>
      </c>
      <c r="N549">
        <v>1977</v>
      </c>
      <c r="O549" t="s">
        <v>20</v>
      </c>
      <c r="P549" t="s">
        <v>176</v>
      </c>
      <c r="Q549" t="s">
        <v>81</v>
      </c>
      <c r="R549" t="s">
        <v>55</v>
      </c>
      <c r="S549">
        <v>100</v>
      </c>
      <c r="T549">
        <v>140</v>
      </c>
      <c r="U549">
        <v>120</v>
      </c>
      <c r="V549" t="s">
        <v>26</v>
      </c>
      <c r="W549" t="s">
        <v>79</v>
      </c>
      <c r="X549">
        <v>0</v>
      </c>
      <c r="Y549">
        <v>0</v>
      </c>
      <c r="Z549">
        <v>0</v>
      </c>
      <c r="AA549">
        <v>1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</row>
    <row r="550" spans="1:39" x14ac:dyDescent="0.25">
      <c r="A550">
        <v>549</v>
      </c>
      <c r="B550" t="s">
        <v>362</v>
      </c>
      <c r="C550" t="s">
        <v>100</v>
      </c>
      <c r="D550" t="s">
        <v>946</v>
      </c>
      <c r="E550">
        <v>3.9</v>
      </c>
      <c r="F550" t="str">
        <f t="shared" si="8"/>
        <v>Pacific</v>
      </c>
      <c r="G550" t="s">
        <v>1058</v>
      </c>
      <c r="H550" t="s">
        <v>73</v>
      </c>
      <c r="I550">
        <f>VLOOKUP(H550,Sheet1!$A$1:$C$51,3)</f>
        <v>2518</v>
      </c>
      <c r="J550">
        <f>VLOOKUP(H550,Sheet1!$A$1:$C$51,2)</f>
        <v>0.87</v>
      </c>
      <c r="K550" t="s">
        <v>82</v>
      </c>
      <c r="L550" t="s">
        <v>82</v>
      </c>
      <c r="M550" s="1" t="s">
        <v>53</v>
      </c>
      <c r="N550">
        <v>2008</v>
      </c>
      <c r="O550" t="s">
        <v>60</v>
      </c>
      <c r="P550" t="s">
        <v>176</v>
      </c>
      <c r="Q550" t="s">
        <v>81</v>
      </c>
      <c r="R550" t="s">
        <v>55</v>
      </c>
      <c r="S550">
        <v>99</v>
      </c>
      <c r="T550">
        <v>178</v>
      </c>
      <c r="U550">
        <v>138.5</v>
      </c>
      <c r="V550" t="s">
        <v>133</v>
      </c>
      <c r="W550" t="s">
        <v>26</v>
      </c>
      <c r="X550">
        <v>1</v>
      </c>
      <c r="Y550">
        <v>0</v>
      </c>
      <c r="Z550">
        <v>0</v>
      </c>
      <c r="AA550">
        <v>0</v>
      </c>
      <c r="AB550">
        <v>1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1</v>
      </c>
      <c r="AJ550">
        <v>0</v>
      </c>
      <c r="AK550">
        <v>0</v>
      </c>
      <c r="AL550">
        <v>0</v>
      </c>
      <c r="AM550">
        <v>0</v>
      </c>
    </row>
    <row r="551" spans="1:39" x14ac:dyDescent="0.25">
      <c r="A551">
        <v>550</v>
      </c>
      <c r="B551" t="s">
        <v>947</v>
      </c>
      <c r="C551" t="s">
        <v>25</v>
      </c>
      <c r="D551" t="s">
        <v>949</v>
      </c>
      <c r="E551">
        <v>3.6</v>
      </c>
      <c r="F551" t="str">
        <f t="shared" si="8"/>
        <v>Eastern</v>
      </c>
      <c r="G551" t="s">
        <v>1223</v>
      </c>
      <c r="H551" t="s">
        <v>255</v>
      </c>
      <c r="I551">
        <f>VLOOKUP(H551,Sheet1!$A$1:$C$51,3)</f>
        <v>1242</v>
      </c>
      <c r="J551">
        <f>VLOOKUP(H551,Sheet1!$A$1:$C$51,2)</f>
        <v>1.03</v>
      </c>
      <c r="K551" t="s">
        <v>948</v>
      </c>
      <c r="L551" t="s">
        <v>769</v>
      </c>
      <c r="M551" s="1" t="s">
        <v>31</v>
      </c>
      <c r="N551">
        <v>2017</v>
      </c>
      <c r="O551" t="s">
        <v>60</v>
      </c>
      <c r="P551" t="s">
        <v>103</v>
      </c>
      <c r="Q551" t="s">
        <v>103</v>
      </c>
      <c r="R551" t="s">
        <v>35</v>
      </c>
      <c r="S551">
        <v>86</v>
      </c>
      <c r="T551">
        <v>137</v>
      </c>
      <c r="U551">
        <v>111.5</v>
      </c>
      <c r="V551" t="s">
        <v>133</v>
      </c>
      <c r="W551" t="s">
        <v>27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</row>
    <row r="552" spans="1:39" x14ac:dyDescent="0.25">
      <c r="A552">
        <v>551</v>
      </c>
      <c r="B552" t="s">
        <v>950</v>
      </c>
      <c r="C552" t="s">
        <v>25</v>
      </c>
      <c r="D552" t="s">
        <v>460</v>
      </c>
      <c r="E552">
        <v>3.6</v>
      </c>
      <c r="F552" t="str">
        <f t="shared" si="8"/>
        <v>Eastern</v>
      </c>
      <c r="G552" t="s">
        <v>1081</v>
      </c>
      <c r="H552" t="s">
        <v>105</v>
      </c>
      <c r="I552">
        <f>VLOOKUP(H552,Sheet1!$A$1:$C$51,3)</f>
        <v>2252</v>
      </c>
      <c r="J552">
        <f>VLOOKUP(H552,Sheet1!$A$1:$C$51,2)</f>
        <v>0.91</v>
      </c>
      <c r="K552" t="s">
        <v>224</v>
      </c>
      <c r="L552" t="s">
        <v>459</v>
      </c>
      <c r="M552" s="1" t="s">
        <v>88</v>
      </c>
      <c r="N552">
        <v>1851</v>
      </c>
      <c r="O552" t="s">
        <v>20</v>
      </c>
      <c r="P552" t="s">
        <v>125</v>
      </c>
      <c r="Q552" t="s">
        <v>126</v>
      </c>
      <c r="R552" t="s">
        <v>96</v>
      </c>
      <c r="S552">
        <v>37</v>
      </c>
      <c r="T552">
        <v>100</v>
      </c>
      <c r="U552">
        <v>68.5</v>
      </c>
      <c r="V552" t="s">
        <v>26</v>
      </c>
      <c r="W552" t="s">
        <v>27</v>
      </c>
      <c r="X552">
        <v>0</v>
      </c>
      <c r="Y552">
        <v>0</v>
      </c>
      <c r="Z552">
        <v>0</v>
      </c>
      <c r="AA552">
        <v>1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</row>
    <row r="553" spans="1:39" x14ac:dyDescent="0.25">
      <c r="A553">
        <v>552</v>
      </c>
      <c r="B553" t="s">
        <v>951</v>
      </c>
      <c r="C553" t="s">
        <v>78</v>
      </c>
      <c r="D553" t="s">
        <v>928</v>
      </c>
      <c r="E553">
        <v>3.9</v>
      </c>
      <c r="F553" t="str">
        <f t="shared" si="8"/>
        <v>Eastern</v>
      </c>
      <c r="G553" t="s">
        <v>1055</v>
      </c>
      <c r="H553" t="s">
        <v>105</v>
      </c>
      <c r="I553">
        <f>VLOOKUP(H553,Sheet1!$A$1:$C$51,3)</f>
        <v>2252</v>
      </c>
      <c r="J553">
        <f>VLOOKUP(H553,Sheet1!$A$1:$C$51,2)</f>
        <v>0.91</v>
      </c>
      <c r="K553" t="s">
        <v>101</v>
      </c>
      <c r="L553" t="s">
        <v>927</v>
      </c>
      <c r="M553" s="1" t="s">
        <v>31</v>
      </c>
      <c r="N553">
        <v>1830</v>
      </c>
      <c r="O553" t="s">
        <v>60</v>
      </c>
      <c r="P553" t="s">
        <v>103</v>
      </c>
      <c r="Q553" t="s">
        <v>103</v>
      </c>
      <c r="R553" t="s">
        <v>96</v>
      </c>
      <c r="S553">
        <v>58</v>
      </c>
      <c r="T553">
        <v>111</v>
      </c>
      <c r="U553">
        <v>84.5</v>
      </c>
      <c r="V553" t="s">
        <v>133</v>
      </c>
      <c r="W553" t="s">
        <v>27</v>
      </c>
      <c r="X553">
        <v>0</v>
      </c>
      <c r="Y553">
        <v>0</v>
      </c>
      <c r="Z553">
        <v>1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</row>
    <row r="554" spans="1:39" x14ac:dyDescent="0.25">
      <c r="A554">
        <v>553</v>
      </c>
      <c r="B554" t="s">
        <v>387</v>
      </c>
      <c r="C554" t="s">
        <v>113</v>
      </c>
      <c r="D554" t="s">
        <v>606</v>
      </c>
      <c r="E554">
        <v>4.4000000000000004</v>
      </c>
      <c r="F554" t="str">
        <f t="shared" si="8"/>
        <v>Central</v>
      </c>
      <c r="G554" t="s">
        <v>1163</v>
      </c>
      <c r="H554" t="s">
        <v>451</v>
      </c>
      <c r="I554">
        <f>VLOOKUP(H554,Sheet1!$A$1:$C$51,3)</f>
        <v>1153</v>
      </c>
      <c r="J554">
        <f>VLOOKUP(H554,Sheet1!$A$1:$C$51,2)</f>
        <v>1.1100000000000001</v>
      </c>
      <c r="K554" t="s">
        <v>605</v>
      </c>
      <c r="L554" t="s">
        <v>82</v>
      </c>
      <c r="M554" s="1" t="s">
        <v>45</v>
      </c>
      <c r="N554">
        <v>2006</v>
      </c>
      <c r="O554" t="s">
        <v>60</v>
      </c>
      <c r="P554" t="s">
        <v>80</v>
      </c>
      <c r="Q554" t="s">
        <v>81</v>
      </c>
      <c r="R554" t="s">
        <v>41</v>
      </c>
      <c r="S554">
        <v>72</v>
      </c>
      <c r="T554">
        <v>133</v>
      </c>
      <c r="U554">
        <v>102.5</v>
      </c>
      <c r="V554" t="s">
        <v>133</v>
      </c>
      <c r="W554" t="s">
        <v>26</v>
      </c>
      <c r="X554">
        <v>1</v>
      </c>
      <c r="Y554">
        <v>1</v>
      </c>
      <c r="Z554">
        <v>1</v>
      </c>
      <c r="AA554">
        <v>0</v>
      </c>
      <c r="AB554">
        <v>1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1</v>
      </c>
      <c r="AI554">
        <v>0</v>
      </c>
      <c r="AJ554">
        <v>0</v>
      </c>
      <c r="AK554">
        <v>0</v>
      </c>
      <c r="AL554">
        <v>0</v>
      </c>
      <c r="AM554">
        <v>0</v>
      </c>
    </row>
    <row r="555" spans="1:39" x14ac:dyDescent="0.25">
      <c r="A555">
        <v>554</v>
      </c>
      <c r="B555" t="s">
        <v>762</v>
      </c>
      <c r="C555" t="s">
        <v>78</v>
      </c>
      <c r="D555" t="s">
        <v>443</v>
      </c>
      <c r="E555">
        <v>2.6</v>
      </c>
      <c r="F555" t="str">
        <f t="shared" si="8"/>
        <v>Eastern</v>
      </c>
      <c r="G555" t="s">
        <v>1097</v>
      </c>
      <c r="H555" t="s">
        <v>255</v>
      </c>
      <c r="I555">
        <f>VLOOKUP(H555,Sheet1!$A$1:$C$51,3)</f>
        <v>1242</v>
      </c>
      <c r="J555">
        <f>VLOOKUP(H555,Sheet1!$A$1:$C$51,2)</f>
        <v>1.03</v>
      </c>
      <c r="K555" t="s">
        <v>286</v>
      </c>
      <c r="L555" t="s">
        <v>286</v>
      </c>
      <c r="M555" s="1" t="s">
        <v>19</v>
      </c>
      <c r="N555">
        <v>1984</v>
      </c>
      <c r="O555" t="s">
        <v>441</v>
      </c>
      <c r="P555" t="s">
        <v>442</v>
      </c>
      <c r="Q555" t="s">
        <v>348</v>
      </c>
      <c r="R555" t="s">
        <v>55</v>
      </c>
      <c r="S555">
        <v>56</v>
      </c>
      <c r="T555">
        <v>91</v>
      </c>
      <c r="U555">
        <v>73.5</v>
      </c>
      <c r="V555" t="s">
        <v>26</v>
      </c>
      <c r="W555" t="s">
        <v>79</v>
      </c>
      <c r="X555">
        <v>0</v>
      </c>
      <c r="Y555">
        <v>0</v>
      </c>
      <c r="Z555">
        <v>0</v>
      </c>
      <c r="AA555">
        <v>1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</row>
    <row r="556" spans="1:39" x14ac:dyDescent="0.25">
      <c r="A556">
        <v>555</v>
      </c>
      <c r="B556" t="s">
        <v>952</v>
      </c>
      <c r="C556" t="s">
        <v>78</v>
      </c>
      <c r="D556" t="s">
        <v>953</v>
      </c>
      <c r="E556">
        <v>3.6</v>
      </c>
      <c r="F556" t="str">
        <f t="shared" si="8"/>
        <v>Eastern</v>
      </c>
      <c r="G556" t="s">
        <v>1078</v>
      </c>
      <c r="H556" t="s">
        <v>215</v>
      </c>
      <c r="I556">
        <f>VLOOKUP(H556,Sheet1!$A$1:$C$51,3)</f>
        <v>1113</v>
      </c>
      <c r="J556">
        <f>VLOOKUP(H556,Sheet1!$A$1:$C$51,2)</f>
        <v>1.1299999999999999</v>
      </c>
      <c r="K556" t="s">
        <v>213</v>
      </c>
      <c r="L556" t="s">
        <v>304</v>
      </c>
      <c r="M556" s="1" t="s">
        <v>19</v>
      </c>
      <c r="N556">
        <v>1967</v>
      </c>
      <c r="O556" t="s">
        <v>124</v>
      </c>
      <c r="P556" t="s">
        <v>334</v>
      </c>
      <c r="Q556" t="s">
        <v>46</v>
      </c>
      <c r="R556" t="s">
        <v>22</v>
      </c>
      <c r="S556">
        <v>61</v>
      </c>
      <c r="T556">
        <v>126</v>
      </c>
      <c r="U556">
        <v>93.5</v>
      </c>
      <c r="V556" t="s">
        <v>26</v>
      </c>
      <c r="W556" t="s">
        <v>27</v>
      </c>
      <c r="X556">
        <v>1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</row>
    <row r="557" spans="1:39" x14ac:dyDescent="0.25">
      <c r="A557">
        <v>556</v>
      </c>
      <c r="B557" t="s">
        <v>954</v>
      </c>
      <c r="C557" t="s">
        <v>25</v>
      </c>
      <c r="D557" t="s">
        <v>267</v>
      </c>
      <c r="E557">
        <v>3.2</v>
      </c>
      <c r="F557" t="str">
        <f t="shared" si="8"/>
        <v>Eastern</v>
      </c>
      <c r="G557" t="s">
        <v>1224</v>
      </c>
      <c r="H557" t="s">
        <v>255</v>
      </c>
      <c r="I557">
        <f>VLOOKUP(H557,Sheet1!$A$1:$C$51,3)</f>
        <v>1242</v>
      </c>
      <c r="J557">
        <f>VLOOKUP(H557,Sheet1!$A$1:$C$51,2)</f>
        <v>1.03</v>
      </c>
      <c r="K557" t="s">
        <v>955</v>
      </c>
      <c r="L557" t="s">
        <v>264</v>
      </c>
      <c r="M557" s="2" t="s">
        <v>1041</v>
      </c>
      <c r="N557">
        <v>2009</v>
      </c>
      <c r="O557" t="s">
        <v>20</v>
      </c>
      <c r="P557" t="s">
        <v>265</v>
      </c>
      <c r="Q557" t="s">
        <v>40</v>
      </c>
      <c r="R557" t="s">
        <v>266</v>
      </c>
      <c r="S557">
        <v>95</v>
      </c>
      <c r="T557">
        <v>160</v>
      </c>
      <c r="U557">
        <v>127.5</v>
      </c>
      <c r="V557" t="s">
        <v>26</v>
      </c>
      <c r="W557" t="s">
        <v>26</v>
      </c>
      <c r="X557">
        <v>0</v>
      </c>
      <c r="Y557">
        <v>0</v>
      </c>
      <c r="Z557">
        <v>0</v>
      </c>
      <c r="AA557">
        <v>1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</row>
    <row r="558" spans="1:39" x14ac:dyDescent="0.25">
      <c r="A558">
        <v>557</v>
      </c>
      <c r="B558" t="s">
        <v>956</v>
      </c>
      <c r="C558" t="s">
        <v>100</v>
      </c>
      <c r="D558" t="s">
        <v>436</v>
      </c>
      <c r="E558">
        <v>4.2</v>
      </c>
      <c r="F558" t="str">
        <f t="shared" si="8"/>
        <v>Mountain</v>
      </c>
      <c r="G558" t="s">
        <v>1148</v>
      </c>
      <c r="H558" t="s">
        <v>437</v>
      </c>
      <c r="I558">
        <f>VLOOKUP(H558,Sheet1!$A$1:$C$51,3)</f>
        <v>1526</v>
      </c>
      <c r="J558">
        <f>VLOOKUP(H558,Sheet1!$A$1:$C$51,2)</f>
        <v>1.04</v>
      </c>
      <c r="K558" t="s">
        <v>433</v>
      </c>
      <c r="L558" t="s">
        <v>433</v>
      </c>
      <c r="M558" s="1" t="s">
        <v>31</v>
      </c>
      <c r="N558">
        <v>1830</v>
      </c>
      <c r="O558" t="s">
        <v>124</v>
      </c>
      <c r="P558" t="s">
        <v>434</v>
      </c>
      <c r="Q558" t="s">
        <v>435</v>
      </c>
      <c r="R558" t="s">
        <v>55</v>
      </c>
      <c r="S558">
        <v>53</v>
      </c>
      <c r="T558">
        <v>91</v>
      </c>
      <c r="U558">
        <v>72</v>
      </c>
      <c r="V558" t="s">
        <v>26</v>
      </c>
      <c r="W558" t="s">
        <v>26</v>
      </c>
      <c r="X558">
        <v>0</v>
      </c>
      <c r="Y558">
        <v>0</v>
      </c>
      <c r="Z558">
        <v>0</v>
      </c>
      <c r="AA558">
        <v>0</v>
      </c>
      <c r="AB558">
        <v>1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1</v>
      </c>
      <c r="AJ558">
        <v>0</v>
      </c>
      <c r="AK558">
        <v>0</v>
      </c>
      <c r="AL558">
        <v>0</v>
      </c>
      <c r="AM558">
        <v>0</v>
      </c>
    </row>
    <row r="559" spans="1:39" x14ac:dyDescent="0.25">
      <c r="A559">
        <v>558</v>
      </c>
      <c r="B559" t="s">
        <v>763</v>
      </c>
      <c r="C559" t="s">
        <v>1258</v>
      </c>
      <c r="D559" t="s">
        <v>460</v>
      </c>
      <c r="E559">
        <v>3.6</v>
      </c>
      <c r="F559" t="str">
        <f t="shared" si="8"/>
        <v>Eastern</v>
      </c>
      <c r="G559" t="s">
        <v>1081</v>
      </c>
      <c r="H559" t="s">
        <v>105</v>
      </c>
      <c r="I559">
        <f>VLOOKUP(H559,Sheet1!$A$1:$C$51,3)</f>
        <v>2252</v>
      </c>
      <c r="J559">
        <f>VLOOKUP(H559,Sheet1!$A$1:$C$51,2)</f>
        <v>0.91</v>
      </c>
      <c r="K559" t="s">
        <v>224</v>
      </c>
      <c r="L559" t="s">
        <v>459</v>
      </c>
      <c r="M559" s="1" t="s">
        <v>88</v>
      </c>
      <c r="N559">
        <v>1851</v>
      </c>
      <c r="O559" t="s">
        <v>20</v>
      </c>
      <c r="P559" t="s">
        <v>125</v>
      </c>
      <c r="Q559" t="s">
        <v>126</v>
      </c>
      <c r="R559" t="s">
        <v>96</v>
      </c>
      <c r="S559">
        <v>101</v>
      </c>
      <c r="T559">
        <v>158</v>
      </c>
      <c r="U559">
        <v>129.5</v>
      </c>
      <c r="V559" t="s">
        <v>26</v>
      </c>
      <c r="W559" t="s">
        <v>26</v>
      </c>
      <c r="X559">
        <v>1</v>
      </c>
      <c r="Y559">
        <v>1</v>
      </c>
      <c r="Z559">
        <v>1</v>
      </c>
      <c r="AA559">
        <v>1</v>
      </c>
      <c r="AB559">
        <v>1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1</v>
      </c>
      <c r="AI559">
        <v>1</v>
      </c>
      <c r="AJ559">
        <v>1</v>
      </c>
      <c r="AK559">
        <v>0</v>
      </c>
      <c r="AL559">
        <v>0</v>
      </c>
      <c r="AM559">
        <v>0</v>
      </c>
    </row>
    <row r="560" spans="1:39" x14ac:dyDescent="0.25">
      <c r="A560">
        <v>559</v>
      </c>
      <c r="B560" t="s">
        <v>957</v>
      </c>
      <c r="C560" t="s">
        <v>100</v>
      </c>
      <c r="D560" t="s">
        <v>959</v>
      </c>
      <c r="E560">
        <v>3.1</v>
      </c>
      <c r="F560" t="str">
        <f t="shared" si="8"/>
        <v>Mountain</v>
      </c>
      <c r="G560" t="s">
        <v>1225</v>
      </c>
      <c r="H560" t="s">
        <v>437</v>
      </c>
      <c r="I560">
        <f>VLOOKUP(H560,Sheet1!$A$1:$C$51,3)</f>
        <v>1526</v>
      </c>
      <c r="J560">
        <f>VLOOKUP(H560,Sheet1!$A$1:$C$51,2)</f>
        <v>1.04</v>
      </c>
      <c r="K560" t="s">
        <v>958</v>
      </c>
      <c r="L560" t="s">
        <v>958</v>
      </c>
      <c r="M560" s="1" t="s">
        <v>45</v>
      </c>
      <c r="N560">
        <v>1977</v>
      </c>
      <c r="O560" t="s">
        <v>20</v>
      </c>
      <c r="P560" t="s">
        <v>196</v>
      </c>
      <c r="Q560" t="s">
        <v>197</v>
      </c>
      <c r="R560" t="s">
        <v>49</v>
      </c>
      <c r="S560">
        <v>33</v>
      </c>
      <c r="T560">
        <v>61</v>
      </c>
      <c r="U560">
        <v>47</v>
      </c>
      <c r="V560" t="s">
        <v>26</v>
      </c>
      <c r="W560" t="s">
        <v>26</v>
      </c>
      <c r="X560">
        <v>1</v>
      </c>
      <c r="Y560">
        <v>0</v>
      </c>
      <c r="Z560">
        <v>0</v>
      </c>
      <c r="AA560">
        <v>1</v>
      </c>
      <c r="AB560">
        <v>1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1</v>
      </c>
      <c r="AJ560">
        <v>0</v>
      </c>
      <c r="AK560">
        <v>0</v>
      </c>
      <c r="AL560">
        <v>0</v>
      </c>
      <c r="AM560">
        <v>0</v>
      </c>
    </row>
    <row r="561" spans="1:39" x14ac:dyDescent="0.25">
      <c r="A561">
        <v>560</v>
      </c>
      <c r="B561" t="s">
        <v>960</v>
      </c>
      <c r="C561" t="s">
        <v>113</v>
      </c>
      <c r="D561" t="s">
        <v>962</v>
      </c>
      <c r="E561">
        <v>3.8</v>
      </c>
      <c r="F561" t="str">
        <f t="shared" si="8"/>
        <v>Central</v>
      </c>
      <c r="G561" t="s">
        <v>1226</v>
      </c>
      <c r="H561" t="s">
        <v>229</v>
      </c>
      <c r="I561">
        <f>VLOOKUP(H561,Sheet1!$A$1:$C$51,3)</f>
        <v>1748</v>
      </c>
      <c r="J561">
        <f>VLOOKUP(H561,Sheet1!$A$1:$C$51,2)</f>
        <v>0.95</v>
      </c>
      <c r="K561" t="s">
        <v>961</v>
      </c>
      <c r="L561" t="s">
        <v>961</v>
      </c>
      <c r="M561" s="1" t="s">
        <v>19</v>
      </c>
      <c r="N561">
        <v>2014</v>
      </c>
      <c r="O561" t="s">
        <v>108</v>
      </c>
      <c r="P561" t="s">
        <v>917</v>
      </c>
      <c r="Q561" t="s">
        <v>880</v>
      </c>
      <c r="R561" t="s">
        <v>55</v>
      </c>
      <c r="S561">
        <v>44</v>
      </c>
      <c r="T561">
        <v>86</v>
      </c>
      <c r="U561">
        <v>65</v>
      </c>
      <c r="V561" t="s">
        <v>26</v>
      </c>
      <c r="W561" t="s">
        <v>26</v>
      </c>
      <c r="X561">
        <v>1</v>
      </c>
      <c r="Y561">
        <v>1</v>
      </c>
      <c r="Z561">
        <v>1</v>
      </c>
      <c r="AA561">
        <v>1</v>
      </c>
      <c r="AB561">
        <v>1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</row>
    <row r="562" spans="1:39" x14ac:dyDescent="0.25">
      <c r="A562">
        <v>561</v>
      </c>
      <c r="B562" t="s">
        <v>765</v>
      </c>
      <c r="C562" t="s">
        <v>100</v>
      </c>
      <c r="D562" t="s">
        <v>767</v>
      </c>
      <c r="E562">
        <v>3.8</v>
      </c>
      <c r="F562" t="str">
        <f t="shared" si="8"/>
        <v>Central</v>
      </c>
      <c r="G562" t="s">
        <v>1196</v>
      </c>
      <c r="H562" t="s">
        <v>339</v>
      </c>
      <c r="I562">
        <f>VLOOKUP(H562,Sheet1!$A$1:$C$51,3)</f>
        <v>1141</v>
      </c>
      <c r="J562">
        <f>VLOOKUP(H562,Sheet1!$A$1:$C$51,2)</f>
        <v>1.0900000000000001</v>
      </c>
      <c r="K562" t="s">
        <v>766</v>
      </c>
      <c r="L562" t="s">
        <v>766</v>
      </c>
      <c r="M562" s="1" t="s">
        <v>45</v>
      </c>
      <c r="N562">
        <v>1870</v>
      </c>
      <c r="O562" t="s">
        <v>60</v>
      </c>
      <c r="P562" t="s">
        <v>65</v>
      </c>
      <c r="Q562" t="s">
        <v>66</v>
      </c>
      <c r="R562" t="s">
        <v>62</v>
      </c>
      <c r="S562">
        <v>43</v>
      </c>
      <c r="T562">
        <v>77</v>
      </c>
      <c r="U562">
        <v>60</v>
      </c>
      <c r="V562" t="s">
        <v>26</v>
      </c>
      <c r="W562" t="s">
        <v>26</v>
      </c>
      <c r="X562">
        <v>0</v>
      </c>
      <c r="Y562">
        <v>0</v>
      </c>
      <c r="Z562">
        <v>1</v>
      </c>
      <c r="AA562">
        <v>1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</row>
    <row r="563" spans="1:39" x14ac:dyDescent="0.25">
      <c r="A563">
        <v>562</v>
      </c>
      <c r="B563" t="s">
        <v>764</v>
      </c>
      <c r="C563" t="s">
        <v>25</v>
      </c>
      <c r="D563" t="s">
        <v>149</v>
      </c>
      <c r="E563">
        <v>4</v>
      </c>
      <c r="F563" t="str">
        <f t="shared" si="8"/>
        <v>Eastern</v>
      </c>
      <c r="G563" t="s">
        <v>1047</v>
      </c>
      <c r="H563" t="s">
        <v>57</v>
      </c>
      <c r="I563">
        <f>VLOOKUP(H563,Sheet1!$A$1:$C$51,3)</f>
        <v>1290</v>
      </c>
      <c r="J563">
        <f>VLOOKUP(H563,Sheet1!$A$1:$C$51,2)</f>
        <v>1.1000000000000001</v>
      </c>
      <c r="K563" t="s">
        <v>52</v>
      </c>
      <c r="L563" t="s">
        <v>52</v>
      </c>
      <c r="M563" s="1" t="s">
        <v>31</v>
      </c>
      <c r="N563">
        <v>1849</v>
      </c>
      <c r="O563" t="s">
        <v>60</v>
      </c>
      <c r="P563" t="s">
        <v>103</v>
      </c>
      <c r="Q563" t="s">
        <v>103</v>
      </c>
      <c r="R563" t="s">
        <v>96</v>
      </c>
      <c r="S563">
        <v>125</v>
      </c>
      <c r="T563">
        <v>210</v>
      </c>
      <c r="U563">
        <v>167.5</v>
      </c>
      <c r="V563" t="s">
        <v>133</v>
      </c>
      <c r="W563" t="s">
        <v>27</v>
      </c>
      <c r="X563">
        <v>0</v>
      </c>
      <c r="Y563">
        <v>0</v>
      </c>
      <c r="Z563">
        <v>1</v>
      </c>
      <c r="AA563">
        <v>1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</row>
    <row r="564" spans="1:39" x14ac:dyDescent="0.25">
      <c r="A564">
        <v>563</v>
      </c>
      <c r="B564" t="s">
        <v>768</v>
      </c>
      <c r="C564" t="s">
        <v>100</v>
      </c>
      <c r="D564" t="s">
        <v>576</v>
      </c>
      <c r="E564">
        <v>3.8</v>
      </c>
      <c r="F564" t="str">
        <f t="shared" si="8"/>
        <v>Eastern</v>
      </c>
      <c r="G564" t="s">
        <v>1047</v>
      </c>
      <c r="H564" t="s">
        <v>57</v>
      </c>
      <c r="I564">
        <f>VLOOKUP(H564,Sheet1!$A$1:$C$51,3)</f>
        <v>1290</v>
      </c>
      <c r="J564">
        <f>VLOOKUP(H564,Sheet1!$A$1:$C$51,2)</f>
        <v>1.1000000000000001</v>
      </c>
      <c r="K564" t="s">
        <v>52</v>
      </c>
      <c r="L564" t="s">
        <v>52</v>
      </c>
      <c r="M564" s="1" t="s">
        <v>45</v>
      </c>
      <c r="N564">
        <v>2002</v>
      </c>
      <c r="O564" t="s">
        <v>20</v>
      </c>
      <c r="P564" t="s">
        <v>428</v>
      </c>
      <c r="Q564" t="s">
        <v>429</v>
      </c>
      <c r="R564" t="s">
        <v>35</v>
      </c>
      <c r="S564">
        <v>44</v>
      </c>
      <c r="T564">
        <v>86</v>
      </c>
      <c r="U564">
        <v>65</v>
      </c>
      <c r="V564" t="s">
        <v>26</v>
      </c>
      <c r="W564" t="s">
        <v>26</v>
      </c>
      <c r="X564">
        <v>0</v>
      </c>
      <c r="Y564">
        <v>0</v>
      </c>
      <c r="Z564">
        <v>0</v>
      </c>
      <c r="AA564">
        <v>1</v>
      </c>
      <c r="AB564">
        <v>1</v>
      </c>
      <c r="AC564">
        <v>1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</row>
    <row r="565" spans="1:39" x14ac:dyDescent="0.25">
      <c r="A565">
        <v>564</v>
      </c>
      <c r="B565" t="s">
        <v>362</v>
      </c>
      <c r="C565" t="s">
        <v>100</v>
      </c>
      <c r="D565" t="s">
        <v>147</v>
      </c>
      <c r="E565">
        <v>4</v>
      </c>
      <c r="F565" t="str">
        <f t="shared" si="8"/>
        <v>Eastern</v>
      </c>
      <c r="G565" t="s">
        <v>1062</v>
      </c>
      <c r="H565" t="s">
        <v>91</v>
      </c>
      <c r="I565">
        <f>VLOOKUP(H565,Sheet1!$A$1:$C$51,3)</f>
        <v>1526</v>
      </c>
      <c r="J565">
        <f>VLOOKUP(H565,Sheet1!$A$1:$C$51,2)</f>
        <v>1.04</v>
      </c>
      <c r="K565" t="s">
        <v>87</v>
      </c>
      <c r="L565" t="s">
        <v>146</v>
      </c>
      <c r="M565" s="1" t="s">
        <v>19</v>
      </c>
      <c r="N565">
        <v>2012</v>
      </c>
      <c r="O565" t="s">
        <v>20</v>
      </c>
      <c r="P565" t="s">
        <v>119</v>
      </c>
      <c r="Q565" t="s">
        <v>81</v>
      </c>
      <c r="R565" t="s">
        <v>41</v>
      </c>
      <c r="S565">
        <v>69</v>
      </c>
      <c r="T565">
        <v>119</v>
      </c>
      <c r="U565">
        <v>94</v>
      </c>
      <c r="V565" t="s">
        <v>133</v>
      </c>
      <c r="W565" t="s">
        <v>26</v>
      </c>
      <c r="X565">
        <v>1</v>
      </c>
      <c r="Y565">
        <v>0</v>
      </c>
      <c r="Z565">
        <v>0</v>
      </c>
      <c r="AA565">
        <v>0</v>
      </c>
      <c r="AB565">
        <v>1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</row>
    <row r="566" spans="1:39" x14ac:dyDescent="0.25">
      <c r="A566">
        <v>565</v>
      </c>
      <c r="B566" t="s">
        <v>362</v>
      </c>
      <c r="C566" t="s">
        <v>100</v>
      </c>
      <c r="D566" t="s">
        <v>772</v>
      </c>
      <c r="E566">
        <v>1.9</v>
      </c>
      <c r="F566" t="str">
        <f t="shared" si="8"/>
        <v>Eastern</v>
      </c>
      <c r="G566" t="s">
        <v>1047</v>
      </c>
      <c r="H566" t="s">
        <v>57</v>
      </c>
      <c r="I566">
        <f>VLOOKUP(H566,Sheet1!$A$1:$C$51,3)</f>
        <v>1290</v>
      </c>
      <c r="J566">
        <f>VLOOKUP(H566,Sheet1!$A$1:$C$51,2)</f>
        <v>1.1000000000000001</v>
      </c>
      <c r="K566" t="s">
        <v>52</v>
      </c>
      <c r="L566" t="s">
        <v>52</v>
      </c>
      <c r="M566" s="1" t="s">
        <v>59</v>
      </c>
      <c r="N566">
        <v>2010</v>
      </c>
      <c r="O566" t="s">
        <v>20</v>
      </c>
      <c r="P566" t="s">
        <v>95</v>
      </c>
      <c r="Q566" t="s">
        <v>84</v>
      </c>
      <c r="R566" t="s">
        <v>41</v>
      </c>
      <c r="S566">
        <v>65</v>
      </c>
      <c r="T566">
        <v>110</v>
      </c>
      <c r="U566">
        <v>87.5</v>
      </c>
      <c r="V566" t="s">
        <v>133</v>
      </c>
      <c r="W566" t="s">
        <v>26</v>
      </c>
      <c r="X566">
        <v>1</v>
      </c>
      <c r="Y566">
        <v>0</v>
      </c>
      <c r="Z566">
        <v>0</v>
      </c>
      <c r="AA566">
        <v>1</v>
      </c>
      <c r="AB566">
        <v>1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1</v>
      </c>
    </row>
    <row r="567" spans="1:39" x14ac:dyDescent="0.25">
      <c r="A567">
        <v>566</v>
      </c>
      <c r="B567" t="s">
        <v>387</v>
      </c>
      <c r="C567" t="s">
        <v>113</v>
      </c>
      <c r="D567" t="s">
        <v>147</v>
      </c>
      <c r="E567">
        <v>4</v>
      </c>
      <c r="F567" t="str">
        <f t="shared" si="8"/>
        <v>Eastern</v>
      </c>
      <c r="G567" t="s">
        <v>1227</v>
      </c>
      <c r="H567" t="s">
        <v>91</v>
      </c>
      <c r="I567">
        <f>VLOOKUP(H567,Sheet1!$A$1:$C$51,3)</f>
        <v>1526</v>
      </c>
      <c r="J567">
        <f>VLOOKUP(H567,Sheet1!$A$1:$C$51,2)</f>
        <v>1.04</v>
      </c>
      <c r="K567" t="s">
        <v>284</v>
      </c>
      <c r="L567" t="s">
        <v>146</v>
      </c>
      <c r="M567" s="1" t="s">
        <v>19</v>
      </c>
      <c r="N567">
        <v>2012</v>
      </c>
      <c r="O567" t="s">
        <v>20</v>
      </c>
      <c r="P567" t="s">
        <v>119</v>
      </c>
      <c r="Q567" t="s">
        <v>81</v>
      </c>
      <c r="R567" t="s">
        <v>41</v>
      </c>
      <c r="S567">
        <v>67</v>
      </c>
      <c r="T567">
        <v>127</v>
      </c>
      <c r="U567">
        <v>97</v>
      </c>
      <c r="V567" t="s">
        <v>133</v>
      </c>
      <c r="W567" t="s">
        <v>26</v>
      </c>
      <c r="X567">
        <v>1</v>
      </c>
      <c r="Y567">
        <v>1</v>
      </c>
      <c r="Z567">
        <v>1</v>
      </c>
      <c r="AA567">
        <v>0</v>
      </c>
      <c r="AB567">
        <v>1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1</v>
      </c>
      <c r="AI567">
        <v>0</v>
      </c>
      <c r="AJ567">
        <v>0</v>
      </c>
      <c r="AK567">
        <v>1</v>
      </c>
      <c r="AL567">
        <v>0</v>
      </c>
      <c r="AM567">
        <v>0</v>
      </c>
    </row>
    <row r="568" spans="1:39" x14ac:dyDescent="0.25">
      <c r="A568">
        <v>567</v>
      </c>
      <c r="B568" t="s">
        <v>387</v>
      </c>
      <c r="C568" t="s">
        <v>113</v>
      </c>
      <c r="D568" t="s">
        <v>771</v>
      </c>
      <c r="E568">
        <v>4.3</v>
      </c>
      <c r="F568" t="str">
        <f t="shared" si="8"/>
        <v>Eastern</v>
      </c>
      <c r="G568" t="s">
        <v>1197</v>
      </c>
      <c r="H568" t="s">
        <v>354</v>
      </c>
      <c r="I568">
        <f>VLOOKUP(H568,Sheet1!$A$1:$C$51,3)</f>
        <v>1234</v>
      </c>
      <c r="J568">
        <f>VLOOKUP(H568,Sheet1!$A$1:$C$51,2)</f>
        <v>1.07</v>
      </c>
      <c r="K568" t="s">
        <v>769</v>
      </c>
      <c r="L568" t="s">
        <v>770</v>
      </c>
      <c r="M568" s="1" t="s">
        <v>88</v>
      </c>
      <c r="N568">
        <v>1990</v>
      </c>
      <c r="O568" t="s">
        <v>20</v>
      </c>
      <c r="P568" t="s">
        <v>176</v>
      </c>
      <c r="Q568" t="s">
        <v>81</v>
      </c>
      <c r="R568" t="s">
        <v>62</v>
      </c>
      <c r="S568">
        <v>78</v>
      </c>
      <c r="T568">
        <v>147</v>
      </c>
      <c r="U568">
        <v>112.5</v>
      </c>
      <c r="V568" t="s">
        <v>133</v>
      </c>
      <c r="W568" t="s">
        <v>26</v>
      </c>
      <c r="X568">
        <v>1</v>
      </c>
      <c r="Y568">
        <v>1</v>
      </c>
      <c r="Z568">
        <v>1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1</v>
      </c>
      <c r="AI568">
        <v>0</v>
      </c>
      <c r="AJ568">
        <v>0</v>
      </c>
      <c r="AK568">
        <v>1</v>
      </c>
      <c r="AL568">
        <v>0</v>
      </c>
      <c r="AM568">
        <v>0</v>
      </c>
    </row>
    <row r="569" spans="1:39" x14ac:dyDescent="0.25">
      <c r="A569">
        <v>568</v>
      </c>
      <c r="B569" t="s">
        <v>963</v>
      </c>
      <c r="C569" t="s">
        <v>325</v>
      </c>
      <c r="D569" t="s">
        <v>460</v>
      </c>
      <c r="E569">
        <v>3.6</v>
      </c>
      <c r="F569" t="str">
        <f t="shared" si="8"/>
        <v>Eastern</v>
      </c>
      <c r="G569" t="s">
        <v>1081</v>
      </c>
      <c r="H569" t="s">
        <v>105</v>
      </c>
      <c r="I569">
        <f>VLOOKUP(H569,Sheet1!$A$1:$C$51,3)</f>
        <v>2252</v>
      </c>
      <c r="J569">
        <f>VLOOKUP(H569,Sheet1!$A$1:$C$51,2)</f>
        <v>0.91</v>
      </c>
      <c r="K569" t="s">
        <v>224</v>
      </c>
      <c r="L569" t="s">
        <v>459</v>
      </c>
      <c r="M569" s="1" t="s">
        <v>88</v>
      </c>
      <c r="N569">
        <v>1851</v>
      </c>
      <c r="O569" t="s">
        <v>20</v>
      </c>
      <c r="P569" t="s">
        <v>125</v>
      </c>
      <c r="Q569" t="s">
        <v>126</v>
      </c>
      <c r="R569" t="s">
        <v>96</v>
      </c>
      <c r="S569">
        <v>66</v>
      </c>
      <c r="T569">
        <v>117</v>
      </c>
      <c r="U569">
        <v>91.5</v>
      </c>
      <c r="V569" t="s">
        <v>26</v>
      </c>
      <c r="W569" t="s">
        <v>26</v>
      </c>
      <c r="X569">
        <v>0</v>
      </c>
      <c r="Y569">
        <v>1</v>
      </c>
      <c r="Z569">
        <v>1</v>
      </c>
      <c r="AA569">
        <v>1</v>
      </c>
      <c r="AB569">
        <v>1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1</v>
      </c>
      <c r="AI569">
        <v>0</v>
      </c>
      <c r="AJ569">
        <v>0</v>
      </c>
      <c r="AK569">
        <v>0</v>
      </c>
      <c r="AL569">
        <v>0</v>
      </c>
      <c r="AM569">
        <v>0</v>
      </c>
    </row>
    <row r="570" spans="1:39" x14ac:dyDescent="0.25">
      <c r="A570">
        <v>569</v>
      </c>
      <c r="B570" t="s">
        <v>773</v>
      </c>
      <c r="C570" t="s">
        <v>325</v>
      </c>
      <c r="D570" t="s">
        <v>225</v>
      </c>
      <c r="E570">
        <v>3.3</v>
      </c>
      <c r="F570" t="str">
        <f t="shared" si="8"/>
        <v>Eastern</v>
      </c>
      <c r="G570" t="s">
        <v>1093</v>
      </c>
      <c r="H570" t="s">
        <v>275</v>
      </c>
      <c r="I570">
        <f>VLOOKUP(H570,Sheet1!$A$1:$C$51,3)</f>
        <v>1057</v>
      </c>
      <c r="J570">
        <f>VLOOKUP(H570,Sheet1!$A$1:$C$51,2)</f>
        <v>1.1200000000000001</v>
      </c>
      <c r="K570" t="s">
        <v>272</v>
      </c>
      <c r="L570" t="s">
        <v>224</v>
      </c>
      <c r="M570" s="1" t="s">
        <v>31</v>
      </c>
      <c r="N570">
        <v>1912</v>
      </c>
      <c r="O570" t="s">
        <v>20</v>
      </c>
      <c r="P570" t="s">
        <v>125</v>
      </c>
      <c r="Q570" t="s">
        <v>126</v>
      </c>
      <c r="R570" t="s">
        <v>96</v>
      </c>
      <c r="S570">
        <v>37</v>
      </c>
      <c r="T570">
        <v>66</v>
      </c>
      <c r="U570">
        <v>51.5</v>
      </c>
      <c r="V570" t="s">
        <v>26</v>
      </c>
      <c r="W570" t="s">
        <v>27</v>
      </c>
      <c r="X570">
        <v>1</v>
      </c>
      <c r="Y570">
        <v>0</v>
      </c>
      <c r="Z570">
        <v>0</v>
      </c>
      <c r="AA570">
        <v>1</v>
      </c>
      <c r="AB570">
        <v>1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1</v>
      </c>
      <c r="AK570">
        <v>0</v>
      </c>
      <c r="AL570">
        <v>0</v>
      </c>
      <c r="AM570">
        <v>0</v>
      </c>
    </row>
    <row r="571" spans="1:39" x14ac:dyDescent="0.25">
      <c r="A571">
        <v>570</v>
      </c>
      <c r="B571" t="s">
        <v>964</v>
      </c>
      <c r="C571" t="s">
        <v>25</v>
      </c>
      <c r="D571" t="s">
        <v>165</v>
      </c>
      <c r="E571">
        <v>3.8</v>
      </c>
      <c r="F571" t="str">
        <f t="shared" si="8"/>
        <v>Eastern</v>
      </c>
      <c r="G571" t="s">
        <v>1055</v>
      </c>
      <c r="H571" t="s">
        <v>105</v>
      </c>
      <c r="I571">
        <f>VLOOKUP(H571,Sheet1!$A$1:$C$51,3)</f>
        <v>2252</v>
      </c>
      <c r="J571">
        <f>VLOOKUP(H571,Sheet1!$A$1:$C$51,2)</f>
        <v>0.91</v>
      </c>
      <c r="K571" t="s">
        <v>101</v>
      </c>
      <c r="L571" t="s">
        <v>164</v>
      </c>
      <c r="M571" s="1" t="s">
        <v>31</v>
      </c>
      <c r="N571">
        <v>1996</v>
      </c>
      <c r="O571" t="s">
        <v>60</v>
      </c>
      <c r="P571" t="s">
        <v>103</v>
      </c>
      <c r="Q571" t="s">
        <v>103</v>
      </c>
      <c r="R571" t="s">
        <v>96</v>
      </c>
      <c r="S571">
        <v>86</v>
      </c>
      <c r="T571">
        <v>143</v>
      </c>
      <c r="U571">
        <v>114.5</v>
      </c>
      <c r="V571" t="s">
        <v>26</v>
      </c>
      <c r="W571" t="s">
        <v>26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</row>
    <row r="572" spans="1:39" x14ac:dyDescent="0.25">
      <c r="A572">
        <v>571</v>
      </c>
      <c r="B572" t="s">
        <v>16</v>
      </c>
      <c r="C572" t="s">
        <v>25</v>
      </c>
      <c r="D572" t="s">
        <v>245</v>
      </c>
      <c r="E572">
        <v>4.3</v>
      </c>
      <c r="F572" t="str">
        <f t="shared" si="8"/>
        <v>Eastern</v>
      </c>
      <c r="G572" t="s">
        <v>1047</v>
      </c>
      <c r="H572" t="s">
        <v>57</v>
      </c>
      <c r="I572">
        <f>VLOOKUP(H572,Sheet1!$A$1:$C$51,3)</f>
        <v>1290</v>
      </c>
      <c r="J572">
        <f>VLOOKUP(H572,Sheet1!$A$1:$C$51,2)</f>
        <v>1.1000000000000001</v>
      </c>
      <c r="K572" t="s">
        <v>52</v>
      </c>
      <c r="L572" t="s">
        <v>52</v>
      </c>
      <c r="M572" s="1" t="s">
        <v>59</v>
      </c>
      <c r="N572">
        <v>2011</v>
      </c>
      <c r="O572" t="s">
        <v>20</v>
      </c>
      <c r="P572" t="s">
        <v>70</v>
      </c>
      <c r="Q572" t="s">
        <v>40</v>
      </c>
      <c r="R572" t="s">
        <v>143</v>
      </c>
      <c r="S572">
        <v>84</v>
      </c>
      <c r="T572">
        <v>146</v>
      </c>
      <c r="U572">
        <v>115</v>
      </c>
      <c r="V572" t="s">
        <v>26</v>
      </c>
      <c r="W572" t="s">
        <v>26</v>
      </c>
      <c r="X572">
        <v>1</v>
      </c>
      <c r="Y572">
        <v>1</v>
      </c>
      <c r="Z572">
        <v>1</v>
      </c>
      <c r="AA572">
        <v>0</v>
      </c>
      <c r="AB572">
        <v>1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1</v>
      </c>
      <c r="AI572">
        <v>1</v>
      </c>
      <c r="AJ572">
        <v>0</v>
      </c>
      <c r="AK572">
        <v>0</v>
      </c>
      <c r="AL572">
        <v>0</v>
      </c>
      <c r="AM572">
        <v>0</v>
      </c>
    </row>
    <row r="573" spans="1:39" x14ac:dyDescent="0.25">
      <c r="A573">
        <v>572</v>
      </c>
      <c r="B573" t="s">
        <v>965</v>
      </c>
      <c r="C573" t="s">
        <v>1256</v>
      </c>
      <c r="D573" t="s">
        <v>267</v>
      </c>
      <c r="E573">
        <v>3.2</v>
      </c>
      <c r="F573" t="str">
        <f t="shared" si="8"/>
        <v>Eastern</v>
      </c>
      <c r="G573" t="s">
        <v>1169</v>
      </c>
      <c r="H573" t="s">
        <v>255</v>
      </c>
      <c r="I573">
        <f>VLOOKUP(H573,Sheet1!$A$1:$C$51,3)</f>
        <v>1242</v>
      </c>
      <c r="J573">
        <f>VLOOKUP(H573,Sheet1!$A$1:$C$51,2)</f>
        <v>1.03</v>
      </c>
      <c r="K573" t="s">
        <v>631</v>
      </c>
      <c r="L573" t="s">
        <v>264</v>
      </c>
      <c r="M573" s="2" t="s">
        <v>1041</v>
      </c>
      <c r="N573">
        <v>2009</v>
      </c>
      <c r="O573" t="s">
        <v>20</v>
      </c>
      <c r="P573" t="s">
        <v>265</v>
      </c>
      <c r="Q573" t="s">
        <v>40</v>
      </c>
      <c r="R573" t="s">
        <v>266</v>
      </c>
      <c r="S573">
        <v>50</v>
      </c>
      <c r="T573">
        <v>98</v>
      </c>
      <c r="U573">
        <v>74</v>
      </c>
      <c r="V573" t="s">
        <v>26</v>
      </c>
      <c r="W573" t="s">
        <v>27</v>
      </c>
      <c r="X573">
        <v>1</v>
      </c>
      <c r="Y573">
        <v>0</v>
      </c>
      <c r="Z573">
        <v>1</v>
      </c>
      <c r="AA573">
        <v>0</v>
      </c>
      <c r="AB573">
        <v>1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</row>
    <row r="574" spans="1:39" x14ac:dyDescent="0.25">
      <c r="A574">
        <v>573</v>
      </c>
      <c r="B574" t="s">
        <v>774</v>
      </c>
      <c r="C574" t="s">
        <v>78</v>
      </c>
      <c r="D574" t="s">
        <v>777</v>
      </c>
      <c r="E574">
        <v>4.7</v>
      </c>
      <c r="F574" t="str">
        <f t="shared" si="8"/>
        <v>Pacific</v>
      </c>
      <c r="G574" t="s">
        <v>1198</v>
      </c>
      <c r="H574" t="s">
        <v>73</v>
      </c>
      <c r="I574">
        <f>VLOOKUP(H574,Sheet1!$A$1:$C$51,3)</f>
        <v>2518</v>
      </c>
      <c r="J574">
        <f>VLOOKUP(H574,Sheet1!$A$1:$C$51,2)</f>
        <v>0.87</v>
      </c>
      <c r="K574" t="s">
        <v>775</v>
      </c>
      <c r="L574" t="s">
        <v>776</v>
      </c>
      <c r="M574" s="1" t="s">
        <v>53</v>
      </c>
      <c r="N574">
        <v>1972</v>
      </c>
      <c r="O574" t="s">
        <v>20</v>
      </c>
      <c r="P574" t="s">
        <v>398</v>
      </c>
      <c r="Q574" t="s">
        <v>40</v>
      </c>
      <c r="R574" t="s">
        <v>143</v>
      </c>
      <c r="S574">
        <v>38</v>
      </c>
      <c r="T574">
        <v>64</v>
      </c>
      <c r="U574">
        <v>51</v>
      </c>
      <c r="V574" t="s">
        <v>26</v>
      </c>
      <c r="W574" t="s">
        <v>26</v>
      </c>
      <c r="X574">
        <v>0</v>
      </c>
      <c r="Y574">
        <v>0</v>
      </c>
      <c r="Z574">
        <v>0</v>
      </c>
      <c r="AA574">
        <v>1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</row>
    <row r="575" spans="1:39" x14ac:dyDescent="0.25">
      <c r="A575">
        <v>574</v>
      </c>
      <c r="B575" t="s">
        <v>781</v>
      </c>
      <c r="C575" t="s">
        <v>113</v>
      </c>
      <c r="D575" t="s">
        <v>784</v>
      </c>
      <c r="E575">
        <v>3.4</v>
      </c>
      <c r="F575" t="str">
        <f t="shared" si="8"/>
        <v>Mountain</v>
      </c>
      <c r="G575" t="s">
        <v>1199</v>
      </c>
      <c r="H575" t="s">
        <v>365</v>
      </c>
      <c r="I575">
        <f>VLOOKUP(H575,Sheet1!$A$1:$C$51,3)</f>
        <v>1356</v>
      </c>
      <c r="J575">
        <f>VLOOKUP(H575,Sheet1!$A$1:$C$51,2)</f>
        <v>1.04</v>
      </c>
      <c r="K575" t="s">
        <v>782</v>
      </c>
      <c r="L575" t="s">
        <v>783</v>
      </c>
      <c r="M575" s="1" t="s">
        <v>19</v>
      </c>
      <c r="N575">
        <v>1981</v>
      </c>
      <c r="O575" t="s">
        <v>60</v>
      </c>
      <c r="P575" t="s">
        <v>33</v>
      </c>
      <c r="Q575" t="s">
        <v>34</v>
      </c>
      <c r="R575" t="s">
        <v>55</v>
      </c>
      <c r="S575">
        <v>90</v>
      </c>
      <c r="T575">
        <v>110</v>
      </c>
      <c r="U575">
        <v>100</v>
      </c>
      <c r="V575" t="s">
        <v>133</v>
      </c>
      <c r="W575" t="s">
        <v>26</v>
      </c>
      <c r="X575">
        <v>0</v>
      </c>
      <c r="Y575">
        <v>0</v>
      </c>
      <c r="Z575">
        <v>0</v>
      </c>
      <c r="AA575">
        <v>0</v>
      </c>
      <c r="AB575">
        <v>1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1</v>
      </c>
      <c r="AI575">
        <v>0</v>
      </c>
      <c r="AJ575">
        <v>0</v>
      </c>
      <c r="AK575">
        <v>0</v>
      </c>
      <c r="AL575">
        <v>0</v>
      </c>
      <c r="AM575">
        <v>0</v>
      </c>
    </row>
    <row r="576" spans="1:39" x14ac:dyDescent="0.25">
      <c r="A576">
        <v>575</v>
      </c>
      <c r="B576" t="s">
        <v>966</v>
      </c>
      <c r="C576" t="s">
        <v>25</v>
      </c>
      <c r="D576" t="s">
        <v>165</v>
      </c>
      <c r="E576">
        <v>3.8</v>
      </c>
      <c r="F576" t="str">
        <f t="shared" si="8"/>
        <v>Eastern</v>
      </c>
      <c r="G576" t="s">
        <v>1055</v>
      </c>
      <c r="H576" t="s">
        <v>105</v>
      </c>
      <c r="I576">
        <f>VLOOKUP(H576,Sheet1!$A$1:$C$51,3)</f>
        <v>2252</v>
      </c>
      <c r="J576">
        <f>VLOOKUP(H576,Sheet1!$A$1:$C$51,2)</f>
        <v>0.91</v>
      </c>
      <c r="K576" t="s">
        <v>101</v>
      </c>
      <c r="L576" t="s">
        <v>164</v>
      </c>
      <c r="M576" s="1" t="s">
        <v>31</v>
      </c>
      <c r="N576">
        <v>1996</v>
      </c>
      <c r="O576" t="s">
        <v>60</v>
      </c>
      <c r="P576" t="s">
        <v>103</v>
      </c>
      <c r="Q576" t="s">
        <v>103</v>
      </c>
      <c r="R576" t="s">
        <v>96</v>
      </c>
      <c r="S576">
        <v>92</v>
      </c>
      <c r="T576">
        <v>150</v>
      </c>
      <c r="U576">
        <v>121</v>
      </c>
      <c r="V576" t="s">
        <v>133</v>
      </c>
      <c r="W576" t="s">
        <v>26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</row>
    <row r="577" spans="1:39" x14ac:dyDescent="0.25">
      <c r="A577">
        <v>576</v>
      </c>
      <c r="B577" t="s">
        <v>967</v>
      </c>
      <c r="C577" t="s">
        <v>100</v>
      </c>
      <c r="D577" t="s">
        <v>368</v>
      </c>
      <c r="E577">
        <v>4.5</v>
      </c>
      <c r="F577" t="str">
        <f t="shared" si="8"/>
        <v>Pacific</v>
      </c>
      <c r="G577" t="s">
        <v>1058</v>
      </c>
      <c r="H577" t="s">
        <v>73</v>
      </c>
      <c r="I577">
        <f>VLOOKUP(H577,Sheet1!$A$1:$C$51,3)</f>
        <v>2518</v>
      </c>
      <c r="J577">
        <f>VLOOKUP(H577,Sheet1!$A$1:$C$51,2)</f>
        <v>0.87</v>
      </c>
      <c r="K577" t="s">
        <v>82</v>
      </c>
      <c r="L577" t="s">
        <v>82</v>
      </c>
      <c r="M577" s="1" t="s">
        <v>59</v>
      </c>
      <c r="N577">
        <v>2006</v>
      </c>
      <c r="O577" t="s">
        <v>20</v>
      </c>
      <c r="P577" t="s">
        <v>176</v>
      </c>
      <c r="Q577" t="s">
        <v>81</v>
      </c>
      <c r="R577" t="s">
        <v>41</v>
      </c>
      <c r="S577">
        <v>90</v>
      </c>
      <c r="T577">
        <v>153</v>
      </c>
      <c r="U577">
        <v>121.5</v>
      </c>
      <c r="V577" t="s">
        <v>133</v>
      </c>
      <c r="W577" t="s">
        <v>26</v>
      </c>
      <c r="X577">
        <v>0</v>
      </c>
      <c r="Y577">
        <v>0</v>
      </c>
      <c r="Z577">
        <v>0</v>
      </c>
      <c r="AA577">
        <v>0</v>
      </c>
      <c r="AB577">
        <v>1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1</v>
      </c>
      <c r="AJ577">
        <v>1</v>
      </c>
      <c r="AK577">
        <v>0</v>
      </c>
      <c r="AL577">
        <v>0</v>
      </c>
      <c r="AM577">
        <v>0</v>
      </c>
    </row>
    <row r="578" spans="1:39" x14ac:dyDescent="0.25">
      <c r="A578">
        <v>577</v>
      </c>
      <c r="B578" t="s">
        <v>778</v>
      </c>
      <c r="C578" t="s">
        <v>25</v>
      </c>
      <c r="D578" t="s">
        <v>780</v>
      </c>
      <c r="E578">
        <v>3.1</v>
      </c>
      <c r="F578" t="str">
        <f t="shared" si="8"/>
        <v>Eastern</v>
      </c>
      <c r="G578" t="s">
        <v>1081</v>
      </c>
      <c r="H578" t="s">
        <v>105</v>
      </c>
      <c r="I578">
        <f>VLOOKUP(H578,Sheet1!$A$1:$C$51,3)</f>
        <v>2252</v>
      </c>
      <c r="J578">
        <f>VLOOKUP(H578,Sheet1!$A$1:$C$51,2)</f>
        <v>0.91</v>
      </c>
      <c r="K578" t="s">
        <v>224</v>
      </c>
      <c r="L578" t="s">
        <v>779</v>
      </c>
      <c r="M578" s="1" t="s">
        <v>31</v>
      </c>
      <c r="N578">
        <v>1856</v>
      </c>
      <c r="O578" t="s">
        <v>20</v>
      </c>
      <c r="P578" t="s">
        <v>65</v>
      </c>
      <c r="Q578" t="s">
        <v>66</v>
      </c>
      <c r="R578" t="s">
        <v>96</v>
      </c>
      <c r="S578">
        <v>43</v>
      </c>
      <c r="T578">
        <v>82</v>
      </c>
      <c r="U578">
        <v>62.5</v>
      </c>
      <c r="V578" t="s">
        <v>26</v>
      </c>
      <c r="W578" t="s">
        <v>27</v>
      </c>
      <c r="X578">
        <v>1</v>
      </c>
      <c r="Y578">
        <v>0</v>
      </c>
      <c r="Z578">
        <v>0</v>
      </c>
      <c r="AA578">
        <v>1</v>
      </c>
      <c r="AB578">
        <v>1</v>
      </c>
      <c r="AC578">
        <v>1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</row>
    <row r="579" spans="1:39" x14ac:dyDescent="0.25">
      <c r="A579">
        <v>578</v>
      </c>
      <c r="B579" t="s">
        <v>968</v>
      </c>
      <c r="C579" t="s">
        <v>78</v>
      </c>
      <c r="D579" t="s">
        <v>1040</v>
      </c>
      <c r="E579">
        <v>-1</v>
      </c>
      <c r="F579" t="str">
        <f t="shared" ref="F579:F642" si="9">IF(ISNUMBER(SEARCH(H579,"WA,OR,CA,NV")),"Pacific",IF(ISNUMBER(SEARCH(H579,"MT,ID,WY,UT,CO,AZ,NM")),"Mountain",IF(ISNUMBER(SEARCH(H579,"ND,SD,NE,KS,OK,TX,MN,IA,MO,AR,LA,WI,IL,TN,MS,AL")),"Central",IF(ISNUMBER(SEARCH(H579,"MI,IN,OH,PA,NY,VT,ME,NH,MA,RI,CT,KY,NJ,DE,MD,WV,VA,NC,SC,GA,FL,DC")),"Eastern",IF(ISNUMBER(SEARCH(H579,"AK")),"Alaska",IF(ISNUMBER(SEARCH(H579,"HI")),"Hawaii",""))))))</f>
        <v>Eastern</v>
      </c>
      <c r="G579" t="s">
        <v>1055</v>
      </c>
      <c r="H579" t="s">
        <v>105</v>
      </c>
      <c r="I579">
        <f>VLOOKUP(H579,Sheet1!$A$1:$C$51,3)</f>
        <v>2252</v>
      </c>
      <c r="J579">
        <f>VLOOKUP(H579,Sheet1!$A$1:$C$51,2)</f>
        <v>0.91</v>
      </c>
      <c r="K579" t="s">
        <v>101</v>
      </c>
      <c r="L579" t="s">
        <v>224</v>
      </c>
      <c r="M579" s="1" t="s">
        <v>1041</v>
      </c>
      <c r="N579">
        <v>2019</v>
      </c>
      <c r="O579" t="s">
        <v>32</v>
      </c>
      <c r="P579" t="s">
        <v>103</v>
      </c>
      <c r="Q579" t="s">
        <v>103</v>
      </c>
      <c r="R579" t="s">
        <v>55</v>
      </c>
      <c r="S579">
        <v>100</v>
      </c>
      <c r="T579">
        <v>135</v>
      </c>
      <c r="U579">
        <v>117.5</v>
      </c>
      <c r="V579" t="s">
        <v>26</v>
      </c>
      <c r="W579" t="s">
        <v>79</v>
      </c>
      <c r="X579">
        <v>0</v>
      </c>
      <c r="Y579">
        <v>0</v>
      </c>
      <c r="Z579">
        <v>0</v>
      </c>
      <c r="AA579">
        <v>1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</row>
    <row r="580" spans="1:39" x14ac:dyDescent="0.25">
      <c r="A580">
        <v>579</v>
      </c>
      <c r="B580" t="s">
        <v>786</v>
      </c>
      <c r="C580" t="s">
        <v>25</v>
      </c>
      <c r="D580" t="s">
        <v>788</v>
      </c>
      <c r="E580">
        <v>3.9</v>
      </c>
      <c r="F580" t="str">
        <f t="shared" si="9"/>
        <v>Eastern</v>
      </c>
      <c r="G580" t="s">
        <v>1200</v>
      </c>
      <c r="H580" t="s">
        <v>43</v>
      </c>
      <c r="I580">
        <f>VLOOKUP(H580,Sheet1!$A$1:$C$51,3)</f>
        <v>1590</v>
      </c>
      <c r="J580">
        <f>VLOOKUP(H580,Sheet1!$A$1:$C$51,2)</f>
        <v>0.99</v>
      </c>
      <c r="K580" t="s">
        <v>787</v>
      </c>
      <c r="L580" t="s">
        <v>787</v>
      </c>
      <c r="M580" s="1" t="s">
        <v>59</v>
      </c>
      <c r="N580">
        <v>2012</v>
      </c>
      <c r="O580" t="s">
        <v>20</v>
      </c>
      <c r="P580" t="s">
        <v>176</v>
      </c>
      <c r="Q580" t="s">
        <v>81</v>
      </c>
      <c r="R580" t="s">
        <v>55</v>
      </c>
      <c r="S580">
        <v>93</v>
      </c>
      <c r="T580">
        <v>151</v>
      </c>
      <c r="U580">
        <v>122</v>
      </c>
      <c r="V580" t="s">
        <v>133</v>
      </c>
      <c r="W580" t="s">
        <v>27</v>
      </c>
      <c r="X580">
        <v>1</v>
      </c>
      <c r="Y580">
        <v>0</v>
      </c>
      <c r="Z580">
        <v>1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</row>
    <row r="581" spans="1:39" x14ac:dyDescent="0.25">
      <c r="A581">
        <v>580</v>
      </c>
      <c r="B581" t="s">
        <v>184</v>
      </c>
      <c r="C581" t="s">
        <v>113</v>
      </c>
      <c r="D581" t="s">
        <v>785</v>
      </c>
      <c r="E581">
        <v>4.4000000000000004</v>
      </c>
      <c r="F581" t="str">
        <f t="shared" si="9"/>
        <v>Eastern</v>
      </c>
      <c r="G581" t="s">
        <v>1052</v>
      </c>
      <c r="H581" t="s">
        <v>91</v>
      </c>
      <c r="I581">
        <f>VLOOKUP(H581,Sheet1!$A$1:$C$51,3)</f>
        <v>1526</v>
      </c>
      <c r="J581">
        <f>VLOOKUP(H581,Sheet1!$A$1:$C$51,2)</f>
        <v>1.04</v>
      </c>
      <c r="K581" t="s">
        <v>86</v>
      </c>
      <c r="L581" t="s">
        <v>200</v>
      </c>
      <c r="M581" s="1" t="s">
        <v>53</v>
      </c>
      <c r="N581">
        <v>2004</v>
      </c>
      <c r="O581" t="s">
        <v>20</v>
      </c>
      <c r="P581" t="s">
        <v>173</v>
      </c>
      <c r="Q581" t="s">
        <v>81</v>
      </c>
      <c r="R581" t="s">
        <v>55</v>
      </c>
      <c r="S581">
        <v>61</v>
      </c>
      <c r="T581">
        <v>109</v>
      </c>
      <c r="U581">
        <v>85</v>
      </c>
      <c r="V581" t="s">
        <v>26</v>
      </c>
      <c r="W581" t="s">
        <v>26</v>
      </c>
      <c r="X581">
        <v>1</v>
      </c>
      <c r="Y581">
        <v>1</v>
      </c>
      <c r="Z581">
        <v>1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1</v>
      </c>
      <c r="AI581">
        <v>0</v>
      </c>
      <c r="AJ581">
        <v>0</v>
      </c>
      <c r="AK581">
        <v>0</v>
      </c>
      <c r="AL581">
        <v>0</v>
      </c>
      <c r="AM581">
        <v>0</v>
      </c>
    </row>
    <row r="582" spans="1:39" x14ac:dyDescent="0.25">
      <c r="A582">
        <v>581</v>
      </c>
      <c r="B582" t="s">
        <v>184</v>
      </c>
      <c r="C582" t="s">
        <v>113</v>
      </c>
      <c r="D582" t="s">
        <v>970</v>
      </c>
      <c r="E582">
        <v>3.4</v>
      </c>
      <c r="F582" t="str">
        <f t="shared" si="9"/>
        <v>Mountain</v>
      </c>
      <c r="G582" t="s">
        <v>1228</v>
      </c>
      <c r="H582" t="s">
        <v>365</v>
      </c>
      <c r="I582">
        <f>VLOOKUP(H582,Sheet1!$A$1:$C$51,3)</f>
        <v>1356</v>
      </c>
      <c r="J582">
        <f>VLOOKUP(H582,Sheet1!$A$1:$C$51,2)</f>
        <v>1.04</v>
      </c>
      <c r="K582" t="s">
        <v>969</v>
      </c>
      <c r="L582" t="s">
        <v>782</v>
      </c>
      <c r="M582" s="1" t="s">
        <v>19</v>
      </c>
      <c r="N582">
        <v>2002</v>
      </c>
      <c r="O582" t="s">
        <v>20</v>
      </c>
      <c r="P582" t="s">
        <v>173</v>
      </c>
      <c r="Q582" t="s">
        <v>81</v>
      </c>
      <c r="R582" t="s">
        <v>22</v>
      </c>
      <c r="S582">
        <v>42</v>
      </c>
      <c r="T582">
        <v>79</v>
      </c>
      <c r="U582">
        <v>60.5</v>
      </c>
      <c r="V582" t="s">
        <v>26</v>
      </c>
      <c r="W582" t="s">
        <v>26</v>
      </c>
      <c r="X582">
        <v>1</v>
      </c>
      <c r="Y582">
        <v>1</v>
      </c>
      <c r="Z582">
        <v>1</v>
      </c>
      <c r="AA582">
        <v>0</v>
      </c>
      <c r="AB582">
        <v>1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1</v>
      </c>
      <c r="AM582">
        <v>0</v>
      </c>
    </row>
    <row r="583" spans="1:39" x14ac:dyDescent="0.25">
      <c r="A583">
        <v>582</v>
      </c>
      <c r="B583" t="s">
        <v>205</v>
      </c>
      <c r="C583" t="s">
        <v>25</v>
      </c>
      <c r="D583" t="s">
        <v>516</v>
      </c>
      <c r="E583">
        <v>3.9</v>
      </c>
      <c r="F583" t="str">
        <f t="shared" si="9"/>
        <v>Pacific</v>
      </c>
      <c r="G583" t="s">
        <v>1146</v>
      </c>
      <c r="H583" t="s">
        <v>73</v>
      </c>
      <c r="I583">
        <f>VLOOKUP(H583,Sheet1!$A$1:$C$51,3)</f>
        <v>2518</v>
      </c>
      <c r="J583">
        <f>VLOOKUP(H583,Sheet1!$A$1:$C$51,2)</f>
        <v>0.87</v>
      </c>
      <c r="K583" t="s">
        <v>515</v>
      </c>
      <c r="L583" t="s">
        <v>515</v>
      </c>
      <c r="M583" s="1" t="s">
        <v>53</v>
      </c>
      <c r="N583">
        <v>2009</v>
      </c>
      <c r="O583" t="s">
        <v>20</v>
      </c>
      <c r="P583" t="s">
        <v>319</v>
      </c>
      <c r="Q583" t="s">
        <v>66</v>
      </c>
      <c r="R583" t="s">
        <v>22</v>
      </c>
      <c r="S583">
        <v>139</v>
      </c>
      <c r="T583">
        <v>221</v>
      </c>
      <c r="U583">
        <v>180</v>
      </c>
      <c r="V583" t="s">
        <v>133</v>
      </c>
      <c r="W583" t="s">
        <v>27</v>
      </c>
      <c r="X583">
        <v>1</v>
      </c>
      <c r="Y583">
        <v>0</v>
      </c>
      <c r="Z583">
        <v>0</v>
      </c>
      <c r="AA583">
        <v>1</v>
      </c>
      <c r="AB583">
        <v>1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</row>
    <row r="584" spans="1:39" x14ac:dyDescent="0.25">
      <c r="A584">
        <v>583</v>
      </c>
      <c r="B584" t="s">
        <v>792</v>
      </c>
      <c r="C584" t="s">
        <v>1258</v>
      </c>
      <c r="D584" t="s">
        <v>794</v>
      </c>
      <c r="E584">
        <v>4.7</v>
      </c>
      <c r="F584" t="str">
        <f t="shared" si="9"/>
        <v>Central</v>
      </c>
      <c r="G584" t="s">
        <v>1177</v>
      </c>
      <c r="H584" t="s">
        <v>240</v>
      </c>
      <c r="I584">
        <f>VLOOKUP(H584,Sheet1!$A$1:$C$51,3)</f>
        <v>1047</v>
      </c>
      <c r="J584">
        <f>VLOOKUP(H584,Sheet1!$A$1:$C$51,2)</f>
        <v>1.1299999999999999</v>
      </c>
      <c r="K584" t="s">
        <v>793</v>
      </c>
      <c r="L584" t="s">
        <v>793</v>
      </c>
      <c r="M584" s="1" t="s">
        <v>45</v>
      </c>
      <c r="N584">
        <v>2002</v>
      </c>
      <c r="O584" t="s">
        <v>20</v>
      </c>
      <c r="P584" t="s">
        <v>513</v>
      </c>
      <c r="Q584" t="s">
        <v>66</v>
      </c>
      <c r="R584" t="s">
        <v>55</v>
      </c>
      <c r="S584">
        <v>40</v>
      </c>
      <c r="T584">
        <v>101</v>
      </c>
      <c r="U584">
        <v>70.5</v>
      </c>
      <c r="V584" t="s">
        <v>26</v>
      </c>
      <c r="W584" t="s">
        <v>26</v>
      </c>
      <c r="X584">
        <v>0</v>
      </c>
      <c r="Y584">
        <v>1</v>
      </c>
      <c r="Z584">
        <v>0</v>
      </c>
      <c r="AA584">
        <v>1</v>
      </c>
      <c r="AB584">
        <v>1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1</v>
      </c>
      <c r="AI584">
        <v>1</v>
      </c>
      <c r="AJ584">
        <v>0</v>
      </c>
      <c r="AK584">
        <v>0</v>
      </c>
      <c r="AL584">
        <v>1</v>
      </c>
      <c r="AM584">
        <v>0</v>
      </c>
    </row>
    <row r="585" spans="1:39" x14ac:dyDescent="0.25">
      <c r="A585">
        <v>584</v>
      </c>
      <c r="B585" t="s">
        <v>677</v>
      </c>
      <c r="C585" t="s">
        <v>113</v>
      </c>
      <c r="D585" t="s">
        <v>293</v>
      </c>
      <c r="E585">
        <v>3.3</v>
      </c>
      <c r="F585" t="str">
        <f t="shared" si="9"/>
        <v>Eastern</v>
      </c>
      <c r="G585" t="s">
        <v>1052</v>
      </c>
      <c r="H585" t="s">
        <v>91</v>
      </c>
      <c r="I585">
        <f>VLOOKUP(H585,Sheet1!$A$1:$C$51,3)</f>
        <v>1526</v>
      </c>
      <c r="J585">
        <f>VLOOKUP(H585,Sheet1!$A$1:$C$51,2)</f>
        <v>1.04</v>
      </c>
      <c r="K585" t="s">
        <v>86</v>
      </c>
      <c r="L585" t="s">
        <v>87</v>
      </c>
      <c r="M585" s="1" t="s">
        <v>45</v>
      </c>
      <c r="N585">
        <v>2017</v>
      </c>
      <c r="O585" t="s">
        <v>20</v>
      </c>
      <c r="P585" t="s">
        <v>21</v>
      </c>
      <c r="Q585" t="s">
        <v>21</v>
      </c>
      <c r="R585" t="s">
        <v>62</v>
      </c>
      <c r="S585">
        <v>84</v>
      </c>
      <c r="T585">
        <v>153</v>
      </c>
      <c r="U585">
        <v>118.5</v>
      </c>
      <c r="V585" t="s">
        <v>26</v>
      </c>
      <c r="W585" t="s">
        <v>26</v>
      </c>
      <c r="X585">
        <v>1</v>
      </c>
      <c r="Y585">
        <v>1</v>
      </c>
      <c r="Z585">
        <v>0</v>
      </c>
      <c r="AA585">
        <v>0</v>
      </c>
      <c r="AB585">
        <v>1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1</v>
      </c>
      <c r="AI585">
        <v>0</v>
      </c>
      <c r="AJ585">
        <v>0</v>
      </c>
      <c r="AK585">
        <v>0</v>
      </c>
      <c r="AL585">
        <v>0</v>
      </c>
      <c r="AM585">
        <v>0</v>
      </c>
    </row>
    <row r="586" spans="1:39" x14ac:dyDescent="0.25">
      <c r="A586">
        <v>585</v>
      </c>
      <c r="B586" t="s">
        <v>789</v>
      </c>
      <c r="C586" t="s">
        <v>100</v>
      </c>
      <c r="D586" t="s">
        <v>791</v>
      </c>
      <c r="E586">
        <v>3.9</v>
      </c>
      <c r="F586" t="str">
        <f t="shared" si="9"/>
        <v>Central</v>
      </c>
      <c r="G586" t="s">
        <v>1060</v>
      </c>
      <c r="H586" t="s">
        <v>140</v>
      </c>
      <c r="I586">
        <f>VLOOKUP(H586,Sheet1!$A$1:$C$51,3)</f>
        <v>1057</v>
      </c>
      <c r="J586">
        <f>VLOOKUP(H586,Sheet1!$A$1:$C$51,2)</f>
        <v>1.1200000000000001</v>
      </c>
      <c r="K586" t="s">
        <v>135</v>
      </c>
      <c r="L586" t="s">
        <v>790</v>
      </c>
      <c r="M586" s="1" t="s">
        <v>19</v>
      </c>
      <c r="N586">
        <v>1995</v>
      </c>
      <c r="O586" t="s">
        <v>20</v>
      </c>
      <c r="P586" t="s">
        <v>119</v>
      </c>
      <c r="Q586" t="s">
        <v>81</v>
      </c>
      <c r="R586" t="s">
        <v>41</v>
      </c>
      <c r="S586">
        <v>52</v>
      </c>
      <c r="T586">
        <v>81</v>
      </c>
      <c r="U586">
        <v>66.5</v>
      </c>
      <c r="V586" t="s">
        <v>26</v>
      </c>
      <c r="W586" t="s">
        <v>27</v>
      </c>
      <c r="X586">
        <v>1</v>
      </c>
      <c r="Y586">
        <v>0</v>
      </c>
      <c r="Z586">
        <v>0</v>
      </c>
      <c r="AA586">
        <v>0</v>
      </c>
      <c r="AB586">
        <v>1</v>
      </c>
      <c r="AC586">
        <v>1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1</v>
      </c>
      <c r="AJ586">
        <v>1</v>
      </c>
      <c r="AK586">
        <v>0</v>
      </c>
      <c r="AL586">
        <v>0</v>
      </c>
      <c r="AM586">
        <v>0</v>
      </c>
    </row>
    <row r="587" spans="1:39" x14ac:dyDescent="0.25">
      <c r="A587">
        <v>586</v>
      </c>
      <c r="B587" t="s">
        <v>796</v>
      </c>
      <c r="C587" t="s">
        <v>25</v>
      </c>
      <c r="D587" t="s">
        <v>424</v>
      </c>
      <c r="E587">
        <v>3.4</v>
      </c>
      <c r="F587" t="str">
        <f t="shared" si="9"/>
        <v>Eastern</v>
      </c>
      <c r="G587" t="s">
        <v>1081</v>
      </c>
      <c r="H587" t="s">
        <v>105</v>
      </c>
      <c r="I587">
        <f>VLOOKUP(H587,Sheet1!$A$1:$C$51,3)</f>
        <v>2252</v>
      </c>
      <c r="J587">
        <f>VLOOKUP(H587,Sheet1!$A$1:$C$51,2)</f>
        <v>0.91</v>
      </c>
      <c r="K587" t="s">
        <v>224</v>
      </c>
      <c r="L587" t="s">
        <v>423</v>
      </c>
      <c r="M587" s="1" t="s">
        <v>45</v>
      </c>
      <c r="N587">
        <v>1943</v>
      </c>
      <c r="O587" t="s">
        <v>20</v>
      </c>
      <c r="P587" t="s">
        <v>70</v>
      </c>
      <c r="Q587" t="s">
        <v>40</v>
      </c>
      <c r="R587" t="s">
        <v>41</v>
      </c>
      <c r="S587">
        <v>81</v>
      </c>
      <c r="T587">
        <v>134</v>
      </c>
      <c r="U587">
        <v>107.5</v>
      </c>
      <c r="V587" t="s">
        <v>26</v>
      </c>
      <c r="W587" t="s">
        <v>26</v>
      </c>
      <c r="X587">
        <v>0</v>
      </c>
      <c r="Y587">
        <v>1</v>
      </c>
      <c r="Z587">
        <v>0</v>
      </c>
      <c r="AA587">
        <v>1</v>
      </c>
      <c r="AB587">
        <v>1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1</v>
      </c>
      <c r="AI587">
        <v>1</v>
      </c>
      <c r="AJ587">
        <v>0</v>
      </c>
      <c r="AK587">
        <v>0</v>
      </c>
      <c r="AL587">
        <v>1</v>
      </c>
      <c r="AM587">
        <v>0</v>
      </c>
    </row>
    <row r="588" spans="1:39" x14ac:dyDescent="0.25">
      <c r="A588">
        <v>587</v>
      </c>
      <c r="B588" t="s">
        <v>387</v>
      </c>
      <c r="C588" t="s">
        <v>113</v>
      </c>
      <c r="D588" t="s">
        <v>795</v>
      </c>
      <c r="E588">
        <v>4.7</v>
      </c>
      <c r="F588" t="str">
        <f t="shared" si="9"/>
        <v>Central</v>
      </c>
      <c r="G588" t="s">
        <v>1166</v>
      </c>
      <c r="H588" t="s">
        <v>64</v>
      </c>
      <c r="I588">
        <f>VLOOKUP(H588,Sheet1!$A$1:$C$51,3)</f>
        <v>1455</v>
      </c>
      <c r="J588">
        <f>VLOOKUP(H588,Sheet1!$A$1:$C$51,2)</f>
        <v>1.03</v>
      </c>
      <c r="K588" t="s">
        <v>615</v>
      </c>
      <c r="L588" t="s">
        <v>615</v>
      </c>
      <c r="M588" s="1" t="s">
        <v>53</v>
      </c>
      <c r="N588">
        <v>2010</v>
      </c>
      <c r="O588" t="s">
        <v>20</v>
      </c>
      <c r="P588" t="s">
        <v>39</v>
      </c>
      <c r="Q588" t="s">
        <v>40</v>
      </c>
      <c r="R588" t="s">
        <v>143</v>
      </c>
      <c r="S588">
        <v>97</v>
      </c>
      <c r="T588">
        <v>180</v>
      </c>
      <c r="U588">
        <v>138.5</v>
      </c>
      <c r="V588" t="s">
        <v>133</v>
      </c>
      <c r="W588" t="s">
        <v>26</v>
      </c>
      <c r="X588">
        <v>1</v>
      </c>
      <c r="Y588">
        <v>1</v>
      </c>
      <c r="Z588">
        <v>0</v>
      </c>
      <c r="AA588">
        <v>0</v>
      </c>
      <c r="AB588">
        <v>1</v>
      </c>
      <c r="AC588">
        <v>0</v>
      </c>
      <c r="AD588">
        <v>0</v>
      </c>
      <c r="AE588">
        <v>0</v>
      </c>
      <c r="AF588">
        <v>0</v>
      </c>
      <c r="AG588">
        <v>1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</row>
    <row r="589" spans="1:39" x14ac:dyDescent="0.25">
      <c r="A589">
        <v>588</v>
      </c>
      <c r="B589" t="s">
        <v>799</v>
      </c>
      <c r="C589" t="s">
        <v>78</v>
      </c>
      <c r="D589" t="s">
        <v>566</v>
      </c>
      <c r="E589">
        <v>2.7</v>
      </c>
      <c r="F589" t="str">
        <f t="shared" si="9"/>
        <v>Eastern</v>
      </c>
      <c r="G589" t="s">
        <v>1119</v>
      </c>
      <c r="H589" t="s">
        <v>37</v>
      </c>
      <c r="I589">
        <f>VLOOKUP(H589,Sheet1!$A$1:$C$51,3)</f>
        <v>2252</v>
      </c>
      <c r="J589">
        <f>VLOOKUP(H589,Sheet1!$A$1:$C$51,2)</f>
        <v>0.91</v>
      </c>
      <c r="K589" t="s">
        <v>379</v>
      </c>
      <c r="L589" t="s">
        <v>379</v>
      </c>
      <c r="M589" s="1" t="s">
        <v>59</v>
      </c>
      <c r="N589">
        <v>1961</v>
      </c>
      <c r="O589" t="s">
        <v>20</v>
      </c>
      <c r="P589" t="s">
        <v>103</v>
      </c>
      <c r="Q589" t="s">
        <v>103</v>
      </c>
      <c r="R589" t="s">
        <v>71</v>
      </c>
      <c r="S589">
        <v>49</v>
      </c>
      <c r="T589">
        <v>113</v>
      </c>
      <c r="U589">
        <v>81</v>
      </c>
      <c r="V589" t="s">
        <v>26</v>
      </c>
      <c r="W589" t="s">
        <v>26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</row>
    <row r="590" spans="1:39" x14ac:dyDescent="0.25">
      <c r="A590">
        <v>589</v>
      </c>
      <c r="B590" t="s">
        <v>971</v>
      </c>
      <c r="C590" t="s">
        <v>113</v>
      </c>
      <c r="D590" t="s">
        <v>973</v>
      </c>
      <c r="E590">
        <v>3.8</v>
      </c>
      <c r="F590" t="str">
        <f t="shared" si="9"/>
        <v>Central</v>
      </c>
      <c r="G590" t="s">
        <v>1229</v>
      </c>
      <c r="H590" t="s">
        <v>140</v>
      </c>
      <c r="I590">
        <f>VLOOKUP(H590,Sheet1!$A$1:$C$51,3)</f>
        <v>1057</v>
      </c>
      <c r="J590">
        <f>VLOOKUP(H590,Sheet1!$A$1:$C$51,2)</f>
        <v>1.1200000000000001</v>
      </c>
      <c r="K590" t="s">
        <v>972</v>
      </c>
      <c r="L590" t="s">
        <v>972</v>
      </c>
      <c r="M590" s="1" t="s">
        <v>45</v>
      </c>
      <c r="N590">
        <v>1925</v>
      </c>
      <c r="O590" t="s">
        <v>20</v>
      </c>
      <c r="P590" t="s">
        <v>125</v>
      </c>
      <c r="Q590" t="s">
        <v>126</v>
      </c>
      <c r="R590" t="s">
        <v>35</v>
      </c>
      <c r="S590">
        <v>44</v>
      </c>
      <c r="T590">
        <v>73</v>
      </c>
      <c r="U590">
        <v>58.5</v>
      </c>
      <c r="V590" t="s">
        <v>26</v>
      </c>
      <c r="W590" t="s">
        <v>27</v>
      </c>
      <c r="X590">
        <v>1</v>
      </c>
      <c r="Y590">
        <v>1</v>
      </c>
      <c r="Z590">
        <v>0</v>
      </c>
      <c r="AA590">
        <v>1</v>
      </c>
      <c r="AB590">
        <v>1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1</v>
      </c>
      <c r="AI590">
        <v>0</v>
      </c>
      <c r="AJ590">
        <v>0</v>
      </c>
      <c r="AK590">
        <v>0</v>
      </c>
      <c r="AL590">
        <v>0</v>
      </c>
      <c r="AM590">
        <v>0</v>
      </c>
    </row>
    <row r="591" spans="1:39" x14ac:dyDescent="0.25">
      <c r="A591">
        <v>590</v>
      </c>
      <c r="B591" t="s">
        <v>567</v>
      </c>
      <c r="C591" t="s">
        <v>113</v>
      </c>
      <c r="D591" t="s">
        <v>569</v>
      </c>
      <c r="E591">
        <v>3.4</v>
      </c>
      <c r="F591" t="str">
        <f t="shared" si="9"/>
        <v>Central</v>
      </c>
      <c r="G591" t="s">
        <v>1060</v>
      </c>
      <c r="H591" t="s">
        <v>140</v>
      </c>
      <c r="I591">
        <f>VLOOKUP(H591,Sheet1!$A$1:$C$51,3)</f>
        <v>1057</v>
      </c>
      <c r="J591">
        <f>VLOOKUP(H591,Sheet1!$A$1:$C$51,2)</f>
        <v>1.1200000000000001</v>
      </c>
      <c r="K591" t="s">
        <v>135</v>
      </c>
      <c r="L591" t="s">
        <v>135</v>
      </c>
      <c r="M591" s="1" t="s">
        <v>45</v>
      </c>
      <c r="N591">
        <v>2005</v>
      </c>
      <c r="O591" t="s">
        <v>60</v>
      </c>
      <c r="P591" t="s">
        <v>568</v>
      </c>
      <c r="Q591" t="s">
        <v>138</v>
      </c>
      <c r="R591" t="s">
        <v>35</v>
      </c>
      <c r="S591">
        <v>75</v>
      </c>
      <c r="T591">
        <v>140</v>
      </c>
      <c r="U591">
        <v>107.5</v>
      </c>
      <c r="V591" t="s">
        <v>133</v>
      </c>
      <c r="W591" t="s">
        <v>26</v>
      </c>
      <c r="X591">
        <v>0</v>
      </c>
      <c r="Y591">
        <v>0</v>
      </c>
      <c r="Z591">
        <v>0</v>
      </c>
      <c r="AA591">
        <v>0</v>
      </c>
      <c r="AB591">
        <v>1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</row>
    <row r="592" spans="1:39" x14ac:dyDescent="0.25">
      <c r="A592">
        <v>591</v>
      </c>
      <c r="B592" t="s">
        <v>797</v>
      </c>
      <c r="C592" t="s">
        <v>78</v>
      </c>
      <c r="D592" t="s">
        <v>798</v>
      </c>
      <c r="E592">
        <v>3.8</v>
      </c>
      <c r="F592" t="str">
        <f t="shared" si="9"/>
        <v>Eastern</v>
      </c>
      <c r="G592" t="s">
        <v>1055</v>
      </c>
      <c r="H592" t="s">
        <v>105</v>
      </c>
      <c r="I592">
        <f>VLOOKUP(H592,Sheet1!$A$1:$C$51,3)</f>
        <v>2252</v>
      </c>
      <c r="J592">
        <f>VLOOKUP(H592,Sheet1!$A$1:$C$51,2)</f>
        <v>0.91</v>
      </c>
      <c r="K592" t="s">
        <v>101</v>
      </c>
      <c r="L592" t="s">
        <v>101</v>
      </c>
      <c r="M592" s="1" t="s">
        <v>19</v>
      </c>
      <c r="N592">
        <v>2008</v>
      </c>
      <c r="O592" t="s">
        <v>60</v>
      </c>
      <c r="P592" t="s">
        <v>103</v>
      </c>
      <c r="Q592" t="s">
        <v>103</v>
      </c>
      <c r="R592" t="s">
        <v>22</v>
      </c>
      <c r="S592">
        <v>84</v>
      </c>
      <c r="T592">
        <v>157</v>
      </c>
      <c r="U592">
        <v>120.5</v>
      </c>
      <c r="V592" t="s">
        <v>26</v>
      </c>
      <c r="W592" t="s">
        <v>27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1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</row>
    <row r="593" spans="1:39" x14ac:dyDescent="0.25">
      <c r="A593">
        <v>592</v>
      </c>
      <c r="B593" t="s">
        <v>974</v>
      </c>
      <c r="C593" t="s">
        <v>25</v>
      </c>
      <c r="D593" t="s">
        <v>535</v>
      </c>
      <c r="E593">
        <v>3.9</v>
      </c>
      <c r="F593" t="str">
        <f t="shared" si="9"/>
        <v>Pacific</v>
      </c>
      <c r="G593" t="s">
        <v>1058</v>
      </c>
      <c r="H593" t="s">
        <v>73</v>
      </c>
      <c r="I593">
        <f>VLOOKUP(H593,Sheet1!$A$1:$C$51,3)</f>
        <v>2518</v>
      </c>
      <c r="J593">
        <f>VLOOKUP(H593,Sheet1!$A$1:$C$51,2)</f>
        <v>0.87</v>
      </c>
      <c r="K593" t="s">
        <v>82</v>
      </c>
      <c r="L593" t="s">
        <v>82</v>
      </c>
      <c r="M593" s="1" t="s">
        <v>59</v>
      </c>
      <c r="N593">
        <v>2007</v>
      </c>
      <c r="O593" t="s">
        <v>20</v>
      </c>
      <c r="P593" t="s">
        <v>80</v>
      </c>
      <c r="Q593" t="s">
        <v>81</v>
      </c>
      <c r="R593" t="s">
        <v>143</v>
      </c>
      <c r="S593">
        <v>40</v>
      </c>
      <c r="T593">
        <v>87</v>
      </c>
      <c r="U593">
        <v>63.5</v>
      </c>
      <c r="V593" t="s">
        <v>26</v>
      </c>
      <c r="W593" t="s">
        <v>26</v>
      </c>
      <c r="X593">
        <v>1</v>
      </c>
      <c r="Y593">
        <v>1</v>
      </c>
      <c r="Z593">
        <v>0</v>
      </c>
      <c r="AA593">
        <v>0</v>
      </c>
      <c r="AB593">
        <v>1</v>
      </c>
      <c r="AC593">
        <v>0</v>
      </c>
      <c r="AD593">
        <v>0</v>
      </c>
      <c r="AE593">
        <v>0</v>
      </c>
      <c r="AF593">
        <v>1</v>
      </c>
      <c r="AG593">
        <v>1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</row>
    <row r="594" spans="1:39" x14ac:dyDescent="0.25">
      <c r="A594">
        <v>593</v>
      </c>
      <c r="B594" t="s">
        <v>800</v>
      </c>
      <c r="C594" t="s">
        <v>78</v>
      </c>
      <c r="D594" t="s">
        <v>704</v>
      </c>
      <c r="E594">
        <v>3.1</v>
      </c>
      <c r="F594" t="str">
        <f t="shared" si="9"/>
        <v>Eastern</v>
      </c>
      <c r="G594" t="s">
        <v>1183</v>
      </c>
      <c r="H594" t="s">
        <v>145</v>
      </c>
      <c r="I594">
        <f>VLOOKUP(H594,Sheet1!$A$1:$C$51,3)</f>
        <v>1084</v>
      </c>
      <c r="J594">
        <f>VLOOKUP(H594,Sheet1!$A$1:$C$51,2)</f>
        <v>1.1399999999999999</v>
      </c>
      <c r="K594" t="s">
        <v>702</v>
      </c>
      <c r="L594" t="s">
        <v>703</v>
      </c>
      <c r="M594" s="1" t="s">
        <v>88</v>
      </c>
      <c r="N594">
        <v>1875</v>
      </c>
      <c r="O594" t="s">
        <v>20</v>
      </c>
      <c r="P594" t="s">
        <v>196</v>
      </c>
      <c r="Q594" t="s">
        <v>197</v>
      </c>
      <c r="R594" t="s">
        <v>96</v>
      </c>
      <c r="S594">
        <v>68</v>
      </c>
      <c r="T594">
        <v>139</v>
      </c>
      <c r="U594">
        <v>103.5</v>
      </c>
      <c r="V594" t="s">
        <v>26</v>
      </c>
      <c r="W594" t="s">
        <v>26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</row>
    <row r="595" spans="1:39" x14ac:dyDescent="0.25">
      <c r="A595">
        <v>594</v>
      </c>
      <c r="B595" t="s">
        <v>975</v>
      </c>
      <c r="C595" t="s">
        <v>25</v>
      </c>
      <c r="D595" t="s">
        <v>977</v>
      </c>
      <c r="E595">
        <v>4.0999999999999996</v>
      </c>
      <c r="F595" t="str">
        <f t="shared" si="9"/>
        <v>Pacific</v>
      </c>
      <c r="G595" t="s">
        <v>1071</v>
      </c>
      <c r="H595" t="s">
        <v>73</v>
      </c>
      <c r="I595">
        <f>VLOOKUP(H595,Sheet1!$A$1:$C$51,3)</f>
        <v>2518</v>
      </c>
      <c r="J595">
        <f>VLOOKUP(H595,Sheet1!$A$1:$C$51,2)</f>
        <v>0.87</v>
      </c>
      <c r="K595" t="s">
        <v>181</v>
      </c>
      <c r="L595" t="s">
        <v>976</v>
      </c>
      <c r="M595" s="1" t="s">
        <v>88</v>
      </c>
      <c r="N595">
        <v>1981</v>
      </c>
      <c r="O595" t="s">
        <v>60</v>
      </c>
      <c r="P595" t="s">
        <v>176</v>
      </c>
      <c r="Q595" t="s">
        <v>81</v>
      </c>
      <c r="R595" t="s">
        <v>62</v>
      </c>
      <c r="S595">
        <v>72</v>
      </c>
      <c r="T595">
        <v>142</v>
      </c>
      <c r="U595">
        <v>107</v>
      </c>
      <c r="V595" t="s">
        <v>26</v>
      </c>
      <c r="W595" t="s">
        <v>26</v>
      </c>
      <c r="X595">
        <v>1</v>
      </c>
      <c r="Y595">
        <v>0</v>
      </c>
      <c r="Z595">
        <v>0</v>
      </c>
      <c r="AA595">
        <v>1</v>
      </c>
      <c r="AB595">
        <v>0</v>
      </c>
      <c r="AC595">
        <v>0</v>
      </c>
      <c r="AD595">
        <v>1</v>
      </c>
      <c r="AE595">
        <v>0</v>
      </c>
      <c r="AF595">
        <v>0</v>
      </c>
      <c r="AG595">
        <v>1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</row>
    <row r="596" spans="1:39" x14ac:dyDescent="0.25">
      <c r="A596">
        <v>595</v>
      </c>
      <c r="B596" t="s">
        <v>184</v>
      </c>
      <c r="C596" t="s">
        <v>113</v>
      </c>
      <c r="D596" t="s">
        <v>979</v>
      </c>
      <c r="E596">
        <v>3.7</v>
      </c>
      <c r="F596" t="str">
        <f t="shared" si="9"/>
        <v>Eastern</v>
      </c>
      <c r="G596" t="s">
        <v>1145</v>
      </c>
      <c r="H596" t="s">
        <v>91</v>
      </c>
      <c r="I596">
        <f>VLOOKUP(H596,Sheet1!$A$1:$C$51,3)</f>
        <v>1526</v>
      </c>
      <c r="J596">
        <f>VLOOKUP(H596,Sheet1!$A$1:$C$51,2)</f>
        <v>1.04</v>
      </c>
      <c r="K596" t="s">
        <v>848</v>
      </c>
      <c r="L596" t="s">
        <v>978</v>
      </c>
      <c r="M596" s="1" t="s">
        <v>88</v>
      </c>
      <c r="N596">
        <v>1957</v>
      </c>
      <c r="O596" t="s">
        <v>60</v>
      </c>
      <c r="P596" t="s">
        <v>21</v>
      </c>
      <c r="Q596" t="s">
        <v>21</v>
      </c>
      <c r="R596" t="s">
        <v>35</v>
      </c>
      <c r="S596">
        <v>74</v>
      </c>
      <c r="T596">
        <v>137</v>
      </c>
      <c r="U596">
        <v>105.5</v>
      </c>
      <c r="V596" t="s">
        <v>26</v>
      </c>
      <c r="W596" t="s">
        <v>26</v>
      </c>
      <c r="X596">
        <v>1</v>
      </c>
      <c r="Y596">
        <v>1</v>
      </c>
      <c r="Z596">
        <v>0</v>
      </c>
      <c r="AA596">
        <v>0</v>
      </c>
      <c r="AB596">
        <v>1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1</v>
      </c>
      <c r="AI596">
        <v>0</v>
      </c>
      <c r="AJ596">
        <v>0</v>
      </c>
      <c r="AK596">
        <v>0</v>
      </c>
      <c r="AL596">
        <v>0</v>
      </c>
      <c r="AM596">
        <v>0</v>
      </c>
    </row>
    <row r="597" spans="1:39" x14ac:dyDescent="0.25">
      <c r="A597">
        <v>596</v>
      </c>
      <c r="B597" t="s">
        <v>184</v>
      </c>
      <c r="C597" t="s">
        <v>113</v>
      </c>
      <c r="D597" t="s">
        <v>980</v>
      </c>
      <c r="E597">
        <v>2.8</v>
      </c>
      <c r="F597" t="str">
        <f t="shared" si="9"/>
        <v>Pacific</v>
      </c>
      <c r="G597" t="s">
        <v>1084</v>
      </c>
      <c r="H597" t="s">
        <v>73</v>
      </c>
      <c r="I597">
        <f>VLOOKUP(H597,Sheet1!$A$1:$C$51,3)</f>
        <v>2518</v>
      </c>
      <c r="J597">
        <f>VLOOKUP(H597,Sheet1!$A$1:$C$51,2)</f>
        <v>0.87</v>
      </c>
      <c r="K597" t="s">
        <v>233</v>
      </c>
      <c r="L597" t="s">
        <v>233</v>
      </c>
      <c r="M597" s="1" t="s">
        <v>19</v>
      </c>
      <c r="N597">
        <v>1972</v>
      </c>
      <c r="O597" t="s">
        <v>20</v>
      </c>
      <c r="P597" t="s">
        <v>125</v>
      </c>
      <c r="Q597" t="s">
        <v>126</v>
      </c>
      <c r="R597" t="s">
        <v>49</v>
      </c>
      <c r="S597">
        <v>57</v>
      </c>
      <c r="T597">
        <v>109</v>
      </c>
      <c r="U597">
        <v>83</v>
      </c>
      <c r="V597" t="s">
        <v>26</v>
      </c>
      <c r="W597" t="s">
        <v>26</v>
      </c>
      <c r="X597">
        <v>0</v>
      </c>
      <c r="Y597">
        <v>0</v>
      </c>
      <c r="Z597">
        <v>0</v>
      </c>
      <c r="AA597">
        <v>0</v>
      </c>
      <c r="AB597">
        <v>1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1</v>
      </c>
      <c r="AJ597">
        <v>1</v>
      </c>
      <c r="AK597">
        <v>0</v>
      </c>
      <c r="AL597">
        <v>0</v>
      </c>
      <c r="AM597">
        <v>0</v>
      </c>
    </row>
    <row r="598" spans="1:39" x14ac:dyDescent="0.25">
      <c r="A598">
        <v>597</v>
      </c>
      <c r="B598" t="s">
        <v>801</v>
      </c>
      <c r="C598" t="s">
        <v>113</v>
      </c>
      <c r="D598" t="s">
        <v>803</v>
      </c>
      <c r="E598">
        <v>4</v>
      </c>
      <c r="F598" t="str">
        <f t="shared" si="9"/>
        <v>Pacific</v>
      </c>
      <c r="G598" t="s">
        <v>1058</v>
      </c>
      <c r="H598" t="s">
        <v>73</v>
      </c>
      <c r="I598">
        <f>VLOOKUP(H598,Sheet1!$A$1:$C$51,3)</f>
        <v>2518</v>
      </c>
      <c r="J598">
        <f>VLOOKUP(H598,Sheet1!$A$1:$C$51,2)</f>
        <v>0.87</v>
      </c>
      <c r="K598" t="s">
        <v>82</v>
      </c>
      <c r="L598" t="s">
        <v>802</v>
      </c>
      <c r="M598" s="1" t="s">
        <v>45</v>
      </c>
      <c r="N598">
        <v>2007</v>
      </c>
      <c r="O598" t="s">
        <v>20</v>
      </c>
      <c r="P598" t="s">
        <v>80</v>
      </c>
      <c r="Q598" t="s">
        <v>81</v>
      </c>
      <c r="R598" t="s">
        <v>55</v>
      </c>
      <c r="S598">
        <v>121</v>
      </c>
      <c r="T598">
        <v>203</v>
      </c>
      <c r="U598">
        <v>162</v>
      </c>
      <c r="V598" t="s">
        <v>133</v>
      </c>
      <c r="W598" t="s">
        <v>26</v>
      </c>
      <c r="X598">
        <v>1</v>
      </c>
      <c r="Y598">
        <v>1</v>
      </c>
      <c r="Z598">
        <v>1</v>
      </c>
      <c r="AA598">
        <v>1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1</v>
      </c>
      <c r="AI598">
        <v>0</v>
      </c>
      <c r="AJ598">
        <v>0</v>
      </c>
      <c r="AK598">
        <v>0</v>
      </c>
      <c r="AL598">
        <v>0</v>
      </c>
      <c r="AM598">
        <v>0</v>
      </c>
    </row>
    <row r="599" spans="1:39" x14ac:dyDescent="0.25">
      <c r="A599">
        <v>598</v>
      </c>
      <c r="B599" t="s">
        <v>804</v>
      </c>
      <c r="C599" t="s">
        <v>25</v>
      </c>
      <c r="D599" t="s">
        <v>177</v>
      </c>
      <c r="E599">
        <v>3.5</v>
      </c>
      <c r="F599" t="str">
        <f t="shared" si="9"/>
        <v>Pacific</v>
      </c>
      <c r="G599" t="s">
        <v>1069</v>
      </c>
      <c r="H599" t="s">
        <v>73</v>
      </c>
      <c r="I599">
        <f>VLOOKUP(H599,Sheet1!$A$1:$C$51,3)</f>
        <v>2518</v>
      </c>
      <c r="J599">
        <f>VLOOKUP(H599,Sheet1!$A$1:$C$51,2)</f>
        <v>0.87</v>
      </c>
      <c r="K599" t="s">
        <v>175</v>
      </c>
      <c r="L599" t="s">
        <v>175</v>
      </c>
      <c r="M599" s="1" t="s">
        <v>45</v>
      </c>
      <c r="N599">
        <v>1969</v>
      </c>
      <c r="O599" t="s">
        <v>20</v>
      </c>
      <c r="P599" t="s">
        <v>176</v>
      </c>
      <c r="Q599" t="s">
        <v>81</v>
      </c>
      <c r="R599" t="s">
        <v>62</v>
      </c>
      <c r="S599">
        <v>52</v>
      </c>
      <c r="T599">
        <v>85</v>
      </c>
      <c r="U599">
        <v>68.5</v>
      </c>
      <c r="V599" t="s">
        <v>26</v>
      </c>
      <c r="W599" t="s">
        <v>27</v>
      </c>
      <c r="X599">
        <v>1</v>
      </c>
      <c r="Y599">
        <v>1</v>
      </c>
      <c r="Z599">
        <v>0</v>
      </c>
      <c r="AA599">
        <v>1</v>
      </c>
      <c r="AB599">
        <v>0</v>
      </c>
      <c r="AC599">
        <v>0</v>
      </c>
      <c r="AD599">
        <v>0</v>
      </c>
      <c r="AE599">
        <v>1</v>
      </c>
      <c r="AF599">
        <v>1</v>
      </c>
      <c r="AG599">
        <v>1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</row>
    <row r="600" spans="1:39" x14ac:dyDescent="0.25">
      <c r="A600">
        <v>599</v>
      </c>
      <c r="B600" t="s">
        <v>805</v>
      </c>
      <c r="C600" t="s">
        <v>25</v>
      </c>
      <c r="D600" t="s">
        <v>807</v>
      </c>
      <c r="E600">
        <v>3.4</v>
      </c>
      <c r="F600" t="str">
        <f t="shared" si="9"/>
        <v>Eastern</v>
      </c>
      <c r="G600" t="s">
        <v>1201</v>
      </c>
      <c r="H600" t="s">
        <v>215</v>
      </c>
      <c r="I600">
        <f>VLOOKUP(H600,Sheet1!$A$1:$C$51,3)</f>
        <v>1113</v>
      </c>
      <c r="J600">
        <f>VLOOKUP(H600,Sheet1!$A$1:$C$51,2)</f>
        <v>1.1299999999999999</v>
      </c>
      <c r="K600" t="s">
        <v>806</v>
      </c>
      <c r="L600" t="s">
        <v>52</v>
      </c>
      <c r="M600" s="1" t="s">
        <v>31</v>
      </c>
      <c r="N600">
        <v>1978</v>
      </c>
      <c r="O600" t="s">
        <v>60</v>
      </c>
      <c r="P600" t="s">
        <v>125</v>
      </c>
      <c r="Q600" t="s">
        <v>126</v>
      </c>
      <c r="R600" t="s">
        <v>155</v>
      </c>
      <c r="S600">
        <v>81</v>
      </c>
      <c r="T600">
        <v>140</v>
      </c>
      <c r="U600">
        <v>110.5</v>
      </c>
      <c r="V600" t="s">
        <v>133</v>
      </c>
      <c r="W600" t="s">
        <v>26</v>
      </c>
      <c r="X600">
        <v>0</v>
      </c>
      <c r="Y600">
        <v>0</v>
      </c>
      <c r="Z600">
        <v>0</v>
      </c>
      <c r="AA600">
        <v>1</v>
      </c>
      <c r="AB600">
        <v>1</v>
      </c>
      <c r="AC600">
        <v>0</v>
      </c>
      <c r="AD600">
        <v>0</v>
      </c>
      <c r="AE600">
        <v>1</v>
      </c>
      <c r="AF600">
        <v>0</v>
      </c>
      <c r="AG600">
        <v>1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</row>
    <row r="601" spans="1:39" ht="16.5" customHeight="1" x14ac:dyDescent="0.25">
      <c r="A601">
        <v>600</v>
      </c>
      <c r="B601" t="s">
        <v>808</v>
      </c>
      <c r="C601" t="s">
        <v>113</v>
      </c>
      <c r="D601" t="s">
        <v>810</v>
      </c>
      <c r="E601">
        <v>3.7</v>
      </c>
      <c r="F601" t="str">
        <f t="shared" si="9"/>
        <v>Central</v>
      </c>
      <c r="G601" t="s">
        <v>1202</v>
      </c>
      <c r="H601" t="s">
        <v>646</v>
      </c>
      <c r="I601">
        <f>VLOOKUP(H601,Sheet1!$A$1:$C$51,3)</f>
        <v>2481</v>
      </c>
      <c r="J601">
        <f>VLOOKUP(H601,Sheet1!$A$1:$C$51,2)</f>
        <v>0.85</v>
      </c>
      <c r="K601" t="s">
        <v>809</v>
      </c>
      <c r="L601" t="s">
        <v>809</v>
      </c>
      <c r="M601" s="1" t="s">
        <v>59</v>
      </c>
      <c r="N601">
        <v>1959</v>
      </c>
      <c r="O601" t="s">
        <v>108</v>
      </c>
      <c r="P601" t="s">
        <v>125</v>
      </c>
      <c r="Q601" t="s">
        <v>126</v>
      </c>
      <c r="R601" t="s">
        <v>41</v>
      </c>
      <c r="S601">
        <v>83</v>
      </c>
      <c r="T601">
        <v>148</v>
      </c>
      <c r="U601">
        <v>115.5</v>
      </c>
      <c r="V601" t="s">
        <v>133</v>
      </c>
      <c r="W601" t="s">
        <v>26</v>
      </c>
      <c r="X601">
        <v>1</v>
      </c>
      <c r="Y601">
        <v>0</v>
      </c>
      <c r="Z601">
        <v>0</v>
      </c>
      <c r="AA601">
        <v>1</v>
      </c>
      <c r="AB601">
        <v>1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1</v>
      </c>
      <c r="AJ601">
        <v>0</v>
      </c>
      <c r="AK601">
        <v>0</v>
      </c>
      <c r="AL601">
        <v>0</v>
      </c>
      <c r="AM601">
        <v>0</v>
      </c>
    </row>
    <row r="602" spans="1:39" x14ac:dyDescent="0.25">
      <c r="A602">
        <v>601</v>
      </c>
      <c r="B602" t="s">
        <v>981</v>
      </c>
      <c r="C602" t="s">
        <v>78</v>
      </c>
      <c r="D602" t="s">
        <v>983</v>
      </c>
      <c r="E602">
        <v>3</v>
      </c>
      <c r="F602" t="str">
        <f t="shared" si="9"/>
        <v>Pacific</v>
      </c>
      <c r="G602" t="s">
        <v>1230</v>
      </c>
      <c r="H602" t="s">
        <v>73</v>
      </c>
      <c r="I602">
        <f>VLOOKUP(H602,Sheet1!$A$1:$C$51,3)</f>
        <v>2518</v>
      </c>
      <c r="J602">
        <f>VLOOKUP(H602,Sheet1!$A$1:$C$51,2)</f>
        <v>0.87</v>
      </c>
      <c r="K602" t="s">
        <v>982</v>
      </c>
      <c r="L602" t="s">
        <v>982</v>
      </c>
      <c r="M602" s="1" t="s">
        <v>19</v>
      </c>
      <c r="N602">
        <v>1994</v>
      </c>
      <c r="O602" t="s">
        <v>60</v>
      </c>
      <c r="P602" t="s">
        <v>103</v>
      </c>
      <c r="Q602" t="s">
        <v>103</v>
      </c>
      <c r="R602" t="s">
        <v>55</v>
      </c>
      <c r="S602">
        <v>59</v>
      </c>
      <c r="T602">
        <v>116</v>
      </c>
      <c r="U602">
        <v>87.5</v>
      </c>
      <c r="V602" t="s">
        <v>26</v>
      </c>
      <c r="W602" t="s">
        <v>27</v>
      </c>
      <c r="X602">
        <v>0</v>
      </c>
      <c r="Y602">
        <v>0</v>
      </c>
      <c r="Z602">
        <v>0</v>
      </c>
      <c r="AA602">
        <v>1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</row>
    <row r="603" spans="1:39" x14ac:dyDescent="0.25">
      <c r="A603">
        <v>602</v>
      </c>
      <c r="B603" t="s">
        <v>811</v>
      </c>
      <c r="C603" t="s">
        <v>25</v>
      </c>
      <c r="D603" t="s">
        <v>50</v>
      </c>
      <c r="E603">
        <v>3.8</v>
      </c>
      <c r="F603" t="str">
        <f t="shared" si="9"/>
        <v>Pacific</v>
      </c>
      <c r="G603" t="s">
        <v>1046</v>
      </c>
      <c r="H603" t="s">
        <v>51</v>
      </c>
      <c r="I603">
        <f>VLOOKUP(H603,Sheet1!$A$1:$C$51,3)</f>
        <v>1838</v>
      </c>
      <c r="J603">
        <f>VLOOKUP(H603,Sheet1!$A$1:$C$51,2)</f>
        <v>0.93</v>
      </c>
      <c r="K603" t="s">
        <v>44</v>
      </c>
      <c r="L603" t="s">
        <v>44</v>
      </c>
      <c r="M603" s="1" t="s">
        <v>45</v>
      </c>
      <c r="N603">
        <v>1965</v>
      </c>
      <c r="O603" t="s">
        <v>46</v>
      </c>
      <c r="P603" t="s">
        <v>47</v>
      </c>
      <c r="Q603" t="s">
        <v>48</v>
      </c>
      <c r="R603" t="s">
        <v>49</v>
      </c>
      <c r="S603">
        <v>60</v>
      </c>
      <c r="T603">
        <v>101</v>
      </c>
      <c r="U603">
        <v>80.5</v>
      </c>
      <c r="V603" t="s">
        <v>133</v>
      </c>
      <c r="W603" t="s">
        <v>27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1</v>
      </c>
      <c r="AF603">
        <v>0</v>
      </c>
      <c r="AG603">
        <v>1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</row>
    <row r="604" spans="1:39" x14ac:dyDescent="0.25">
      <c r="A604">
        <v>603</v>
      </c>
      <c r="B604" t="s">
        <v>812</v>
      </c>
      <c r="C604" t="s">
        <v>100</v>
      </c>
      <c r="D604" t="s">
        <v>814</v>
      </c>
      <c r="E604">
        <v>4.5999999999999996</v>
      </c>
      <c r="F604" t="str">
        <f t="shared" si="9"/>
        <v>Central</v>
      </c>
      <c r="G604" t="s">
        <v>1203</v>
      </c>
      <c r="H604" t="s">
        <v>646</v>
      </c>
      <c r="I604">
        <f>VLOOKUP(H604,Sheet1!$A$1:$C$51,3)</f>
        <v>2481</v>
      </c>
      <c r="J604">
        <f>VLOOKUP(H604,Sheet1!$A$1:$C$51,2)</f>
        <v>0.85</v>
      </c>
      <c r="K604" t="s">
        <v>813</v>
      </c>
      <c r="L604" t="s">
        <v>813</v>
      </c>
      <c r="M604" s="1" t="s">
        <v>19</v>
      </c>
      <c r="N604">
        <v>1992</v>
      </c>
      <c r="O604" t="s">
        <v>20</v>
      </c>
      <c r="P604" t="s">
        <v>513</v>
      </c>
      <c r="Q604" t="s">
        <v>66</v>
      </c>
      <c r="R604" t="s">
        <v>41</v>
      </c>
      <c r="S604">
        <v>31</v>
      </c>
      <c r="T604">
        <v>55</v>
      </c>
      <c r="U604">
        <v>43</v>
      </c>
      <c r="V604" t="s">
        <v>26</v>
      </c>
      <c r="W604" t="s">
        <v>26</v>
      </c>
      <c r="X604">
        <v>0</v>
      </c>
      <c r="Y604">
        <v>0</v>
      </c>
      <c r="Z604">
        <v>0</v>
      </c>
      <c r="AA604">
        <v>1</v>
      </c>
      <c r="AB604">
        <v>1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1</v>
      </c>
      <c r="AJ604">
        <v>0</v>
      </c>
      <c r="AK604">
        <v>0</v>
      </c>
      <c r="AL604">
        <v>0</v>
      </c>
      <c r="AM604">
        <v>0</v>
      </c>
    </row>
    <row r="605" spans="1:39" x14ac:dyDescent="0.25">
      <c r="A605">
        <v>604</v>
      </c>
      <c r="B605" t="s">
        <v>815</v>
      </c>
      <c r="C605" t="s">
        <v>699</v>
      </c>
      <c r="D605" t="s">
        <v>816</v>
      </c>
      <c r="E605">
        <v>4.4000000000000004</v>
      </c>
      <c r="F605" t="str">
        <f t="shared" si="9"/>
        <v>Eastern</v>
      </c>
      <c r="G605" t="s">
        <v>1055</v>
      </c>
      <c r="H605" t="s">
        <v>105</v>
      </c>
      <c r="I605">
        <f>VLOOKUP(H605,Sheet1!$A$1:$C$51,3)</f>
        <v>2252</v>
      </c>
      <c r="J605">
        <f>VLOOKUP(H605,Sheet1!$A$1:$C$51,2)</f>
        <v>0.91</v>
      </c>
      <c r="K605" t="s">
        <v>101</v>
      </c>
      <c r="L605" t="s">
        <v>101</v>
      </c>
      <c r="M605" s="1" t="s">
        <v>59</v>
      </c>
      <c r="N605">
        <v>2003</v>
      </c>
      <c r="O605" t="s">
        <v>60</v>
      </c>
      <c r="P605" t="s">
        <v>103</v>
      </c>
      <c r="Q605" t="s">
        <v>103</v>
      </c>
      <c r="R605" t="s">
        <v>55</v>
      </c>
      <c r="S605">
        <v>102</v>
      </c>
      <c r="T605">
        <v>178</v>
      </c>
      <c r="U605">
        <v>140</v>
      </c>
      <c r="V605" t="s">
        <v>26</v>
      </c>
      <c r="W605" t="s">
        <v>79</v>
      </c>
      <c r="X605">
        <v>0</v>
      </c>
      <c r="Y605">
        <v>0</v>
      </c>
      <c r="Z605">
        <v>0</v>
      </c>
      <c r="AA605">
        <v>1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</row>
    <row r="606" spans="1:39" x14ac:dyDescent="0.25">
      <c r="A606">
        <v>605</v>
      </c>
      <c r="B606" t="s">
        <v>984</v>
      </c>
      <c r="C606" t="s">
        <v>699</v>
      </c>
      <c r="D606" t="s">
        <v>149</v>
      </c>
      <c r="E606">
        <v>4</v>
      </c>
      <c r="F606" t="str">
        <f t="shared" si="9"/>
        <v>Eastern</v>
      </c>
      <c r="G606" t="s">
        <v>1055</v>
      </c>
      <c r="H606" t="s">
        <v>105</v>
      </c>
      <c r="I606">
        <f>VLOOKUP(H606,Sheet1!$A$1:$C$51,3)</f>
        <v>2252</v>
      </c>
      <c r="J606">
        <f>VLOOKUP(H606,Sheet1!$A$1:$C$51,2)</f>
        <v>0.91</v>
      </c>
      <c r="K606" t="s">
        <v>101</v>
      </c>
      <c r="L606" t="s">
        <v>52</v>
      </c>
      <c r="M606" s="1" t="s">
        <v>31</v>
      </c>
      <c r="N606">
        <v>1849</v>
      </c>
      <c r="O606" t="s">
        <v>60</v>
      </c>
      <c r="P606" t="s">
        <v>103</v>
      </c>
      <c r="Q606" t="s">
        <v>103</v>
      </c>
      <c r="R606" t="s">
        <v>96</v>
      </c>
      <c r="S606">
        <v>136</v>
      </c>
      <c r="T606">
        <v>208</v>
      </c>
      <c r="U606">
        <v>172</v>
      </c>
      <c r="V606" t="s">
        <v>26</v>
      </c>
      <c r="W606" t="s">
        <v>79</v>
      </c>
      <c r="X606">
        <v>0</v>
      </c>
      <c r="Y606">
        <v>0</v>
      </c>
      <c r="Z606">
        <v>1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</row>
    <row r="607" spans="1:39" x14ac:dyDescent="0.25">
      <c r="A607">
        <v>606</v>
      </c>
      <c r="B607" t="s">
        <v>817</v>
      </c>
      <c r="C607" t="s">
        <v>78</v>
      </c>
      <c r="D607" t="s">
        <v>1039</v>
      </c>
      <c r="E607">
        <v>-1</v>
      </c>
      <c r="F607" t="str">
        <f t="shared" si="9"/>
        <v>Eastern</v>
      </c>
      <c r="G607" t="s">
        <v>1055</v>
      </c>
      <c r="H607" t="s">
        <v>105</v>
      </c>
      <c r="I607">
        <f>VLOOKUP(H607,Sheet1!$A$1:$C$51,3)</f>
        <v>2252</v>
      </c>
      <c r="J607">
        <f>VLOOKUP(H607,Sheet1!$A$1:$C$51,2)</f>
        <v>0.91</v>
      </c>
      <c r="K607" t="s">
        <v>101</v>
      </c>
      <c r="L607" t="s">
        <v>581</v>
      </c>
      <c r="M607" s="1" t="s">
        <v>1042</v>
      </c>
      <c r="N607">
        <v>1977</v>
      </c>
      <c r="O607" t="s">
        <v>20</v>
      </c>
      <c r="P607" t="s">
        <v>176</v>
      </c>
      <c r="Q607" t="s">
        <v>81</v>
      </c>
      <c r="R607" t="s">
        <v>55</v>
      </c>
      <c r="S607">
        <v>110</v>
      </c>
      <c r="T607">
        <v>130</v>
      </c>
      <c r="U607">
        <v>120</v>
      </c>
      <c r="V607" t="s">
        <v>133</v>
      </c>
      <c r="W607" t="s">
        <v>79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</row>
    <row r="608" spans="1:39" x14ac:dyDescent="0.25">
      <c r="A608">
        <v>607</v>
      </c>
      <c r="B608" t="s">
        <v>818</v>
      </c>
      <c r="C608" t="s">
        <v>100</v>
      </c>
      <c r="D608" t="s">
        <v>819</v>
      </c>
      <c r="E608">
        <v>3</v>
      </c>
      <c r="F608" t="str">
        <f t="shared" si="9"/>
        <v>Eastern</v>
      </c>
      <c r="G608" t="s">
        <v>1091</v>
      </c>
      <c r="H608" t="s">
        <v>255</v>
      </c>
      <c r="I608">
        <f>VLOOKUP(H608,Sheet1!$A$1:$C$51,3)</f>
        <v>1242</v>
      </c>
      <c r="J608">
        <f>VLOOKUP(H608,Sheet1!$A$1:$C$51,2)</f>
        <v>1.03</v>
      </c>
      <c r="K608" t="s">
        <v>263</v>
      </c>
      <c r="L608" t="s">
        <v>263</v>
      </c>
      <c r="M608" s="1" t="s">
        <v>88</v>
      </c>
      <c r="N608">
        <v>1983</v>
      </c>
      <c r="O608" t="s">
        <v>20</v>
      </c>
      <c r="P608" t="s">
        <v>125</v>
      </c>
      <c r="Q608" t="s">
        <v>126</v>
      </c>
      <c r="R608" t="s">
        <v>155</v>
      </c>
      <c r="S608">
        <v>48</v>
      </c>
      <c r="T608">
        <v>85</v>
      </c>
      <c r="U608">
        <v>66.5</v>
      </c>
      <c r="V608" t="s">
        <v>133</v>
      </c>
      <c r="W608" t="s">
        <v>27</v>
      </c>
      <c r="X608">
        <v>0</v>
      </c>
      <c r="Y608">
        <v>0</v>
      </c>
      <c r="Z608">
        <v>0</v>
      </c>
      <c r="AA608">
        <v>1</v>
      </c>
      <c r="AB608">
        <v>1</v>
      </c>
      <c r="AC608">
        <v>1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1</v>
      </c>
      <c r="AJ608">
        <v>0</v>
      </c>
      <c r="AK608">
        <v>0</v>
      </c>
      <c r="AL608">
        <v>0</v>
      </c>
      <c r="AM608">
        <v>0</v>
      </c>
    </row>
    <row r="609" spans="1:39" x14ac:dyDescent="0.25">
      <c r="A609">
        <v>608</v>
      </c>
      <c r="B609" t="s">
        <v>985</v>
      </c>
      <c r="C609" t="s">
        <v>78</v>
      </c>
      <c r="D609" t="s">
        <v>983</v>
      </c>
      <c r="E609">
        <v>3</v>
      </c>
      <c r="F609" t="str">
        <f t="shared" si="9"/>
        <v>Pacific</v>
      </c>
      <c r="G609" t="s">
        <v>1230</v>
      </c>
      <c r="H609" t="s">
        <v>73</v>
      </c>
      <c r="I609">
        <f>VLOOKUP(H609,Sheet1!$A$1:$C$51,3)</f>
        <v>2518</v>
      </c>
      <c r="J609">
        <f>VLOOKUP(H609,Sheet1!$A$1:$C$51,2)</f>
        <v>0.87</v>
      </c>
      <c r="K609" t="s">
        <v>982</v>
      </c>
      <c r="L609" t="s">
        <v>982</v>
      </c>
      <c r="M609" s="1" t="s">
        <v>19</v>
      </c>
      <c r="N609">
        <v>1994</v>
      </c>
      <c r="O609" t="s">
        <v>60</v>
      </c>
      <c r="P609" t="s">
        <v>103</v>
      </c>
      <c r="Q609" t="s">
        <v>103</v>
      </c>
      <c r="R609" t="s">
        <v>55</v>
      </c>
      <c r="S609">
        <v>71</v>
      </c>
      <c r="T609">
        <v>129</v>
      </c>
      <c r="U609">
        <v>100</v>
      </c>
      <c r="V609" t="s">
        <v>133</v>
      </c>
      <c r="W609" t="s">
        <v>79</v>
      </c>
      <c r="X609">
        <v>0</v>
      </c>
      <c r="Y609">
        <v>0</v>
      </c>
      <c r="Z609">
        <v>0</v>
      </c>
      <c r="AA609">
        <v>1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</row>
    <row r="610" spans="1:39" x14ac:dyDescent="0.25">
      <c r="A610">
        <v>609</v>
      </c>
      <c r="B610" t="s">
        <v>820</v>
      </c>
      <c r="C610" t="s">
        <v>113</v>
      </c>
      <c r="D610" t="s">
        <v>821</v>
      </c>
      <c r="E610">
        <v>4.7</v>
      </c>
      <c r="F610" t="str">
        <f t="shared" si="9"/>
        <v>Pacific</v>
      </c>
      <c r="G610" t="s">
        <v>1058</v>
      </c>
      <c r="H610" t="s">
        <v>73</v>
      </c>
      <c r="I610">
        <f>VLOOKUP(H610,Sheet1!$A$1:$C$51,3)</f>
        <v>2518</v>
      </c>
      <c r="J610">
        <f>VLOOKUP(H610,Sheet1!$A$1:$C$51,2)</f>
        <v>0.87</v>
      </c>
      <c r="K610" t="s">
        <v>82</v>
      </c>
      <c r="L610" t="s">
        <v>385</v>
      </c>
      <c r="M610" s="1" t="s">
        <v>53</v>
      </c>
      <c r="N610">
        <v>2006</v>
      </c>
      <c r="O610" t="s">
        <v>20</v>
      </c>
      <c r="P610" t="s">
        <v>265</v>
      </c>
      <c r="Q610" t="s">
        <v>40</v>
      </c>
      <c r="R610" t="s">
        <v>115</v>
      </c>
      <c r="S610">
        <v>66</v>
      </c>
      <c r="T610">
        <v>123</v>
      </c>
      <c r="U610">
        <v>94.5</v>
      </c>
      <c r="V610" t="s">
        <v>133</v>
      </c>
      <c r="W610" t="s">
        <v>26</v>
      </c>
      <c r="X610">
        <v>1</v>
      </c>
      <c r="Y610">
        <v>0</v>
      </c>
      <c r="Z610">
        <v>1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</row>
    <row r="611" spans="1:39" x14ac:dyDescent="0.25">
      <c r="A611">
        <v>610</v>
      </c>
      <c r="B611" t="s">
        <v>954</v>
      </c>
      <c r="C611" t="s">
        <v>25</v>
      </c>
      <c r="D611" t="s">
        <v>986</v>
      </c>
      <c r="E611">
        <v>4.2</v>
      </c>
      <c r="F611" t="str">
        <f t="shared" si="9"/>
        <v>Pacific</v>
      </c>
      <c r="G611" t="s">
        <v>1058</v>
      </c>
      <c r="H611" t="s">
        <v>73</v>
      </c>
      <c r="I611">
        <f>VLOOKUP(H611,Sheet1!$A$1:$C$51,3)</f>
        <v>2518</v>
      </c>
      <c r="J611">
        <f>VLOOKUP(H611,Sheet1!$A$1:$C$51,2)</f>
        <v>0.87</v>
      </c>
      <c r="K611" t="s">
        <v>82</v>
      </c>
      <c r="L611" t="s">
        <v>82</v>
      </c>
      <c r="M611" s="1" t="s">
        <v>19</v>
      </c>
      <c r="N611">
        <v>2011</v>
      </c>
      <c r="O611" t="s">
        <v>20</v>
      </c>
      <c r="P611" t="s">
        <v>33</v>
      </c>
      <c r="Q611" t="s">
        <v>34</v>
      </c>
      <c r="R611" t="s">
        <v>55</v>
      </c>
      <c r="S611">
        <v>171</v>
      </c>
      <c r="T611">
        <v>272</v>
      </c>
      <c r="U611">
        <v>221.5</v>
      </c>
      <c r="V611" t="s">
        <v>26</v>
      </c>
      <c r="W611" t="s">
        <v>26</v>
      </c>
      <c r="X611">
        <v>1</v>
      </c>
      <c r="Y611">
        <v>0</v>
      </c>
      <c r="Z611">
        <v>0</v>
      </c>
      <c r="AA611">
        <v>1</v>
      </c>
      <c r="AB611">
        <v>1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</row>
    <row r="612" spans="1:39" x14ac:dyDescent="0.25">
      <c r="A612">
        <v>611</v>
      </c>
      <c r="B612" t="s">
        <v>822</v>
      </c>
      <c r="C612" t="s">
        <v>25</v>
      </c>
      <c r="D612" t="s">
        <v>50</v>
      </c>
      <c r="E612">
        <v>3.8</v>
      </c>
      <c r="F612" t="str">
        <f t="shared" si="9"/>
        <v>Pacific</v>
      </c>
      <c r="G612" t="s">
        <v>1054</v>
      </c>
      <c r="H612" t="s">
        <v>51</v>
      </c>
      <c r="I612">
        <f>VLOOKUP(H612,Sheet1!$A$1:$C$51,3)</f>
        <v>1838</v>
      </c>
      <c r="J612">
        <f>VLOOKUP(H612,Sheet1!$A$1:$C$51,2)</f>
        <v>0.93</v>
      </c>
      <c r="K612" t="s">
        <v>69</v>
      </c>
      <c r="L612" t="s">
        <v>44</v>
      </c>
      <c r="M612" s="1" t="s">
        <v>45</v>
      </c>
      <c r="N612">
        <v>1965</v>
      </c>
      <c r="O612" t="s">
        <v>46</v>
      </c>
      <c r="P612" t="s">
        <v>47</v>
      </c>
      <c r="Q612" t="s">
        <v>48</v>
      </c>
      <c r="R612" t="s">
        <v>49</v>
      </c>
      <c r="S612">
        <v>92</v>
      </c>
      <c r="T612">
        <v>146</v>
      </c>
      <c r="U612">
        <v>119</v>
      </c>
      <c r="V612" t="s">
        <v>133</v>
      </c>
      <c r="W612" t="s">
        <v>27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1</v>
      </c>
      <c r="AF612">
        <v>0</v>
      </c>
      <c r="AG612">
        <v>1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</row>
    <row r="613" spans="1:39" x14ac:dyDescent="0.25">
      <c r="A613">
        <v>612</v>
      </c>
      <c r="B613" t="s">
        <v>184</v>
      </c>
      <c r="C613" t="s">
        <v>113</v>
      </c>
      <c r="D613" t="s">
        <v>987</v>
      </c>
      <c r="E613">
        <v>3.5</v>
      </c>
      <c r="F613" t="str">
        <f t="shared" si="9"/>
        <v>Central</v>
      </c>
      <c r="G613" t="s">
        <v>1060</v>
      </c>
      <c r="H613" t="s">
        <v>140</v>
      </c>
      <c r="I613">
        <f>VLOOKUP(H613,Sheet1!$A$1:$C$51,3)</f>
        <v>1057</v>
      </c>
      <c r="J613">
        <f>VLOOKUP(H613,Sheet1!$A$1:$C$51,2)</f>
        <v>1.1200000000000001</v>
      </c>
      <c r="K613" t="s">
        <v>135</v>
      </c>
      <c r="L613" t="s">
        <v>135</v>
      </c>
      <c r="M613" s="1" t="s">
        <v>59</v>
      </c>
      <c r="N613">
        <v>1995</v>
      </c>
      <c r="O613" t="s">
        <v>20</v>
      </c>
      <c r="P613" t="s">
        <v>70</v>
      </c>
      <c r="Q613" t="s">
        <v>40</v>
      </c>
      <c r="R613" t="s">
        <v>22</v>
      </c>
      <c r="S613">
        <v>65</v>
      </c>
      <c r="T613">
        <v>126</v>
      </c>
      <c r="U613">
        <v>95.5</v>
      </c>
      <c r="V613" t="s">
        <v>26</v>
      </c>
      <c r="W613" t="s">
        <v>27</v>
      </c>
      <c r="X613">
        <v>1</v>
      </c>
      <c r="Y613">
        <v>0</v>
      </c>
      <c r="Z613">
        <v>0</v>
      </c>
      <c r="AA613">
        <v>0</v>
      </c>
      <c r="AB613">
        <v>1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</row>
    <row r="614" spans="1:39" x14ac:dyDescent="0.25">
      <c r="A614">
        <v>613</v>
      </c>
      <c r="B614" t="s">
        <v>829</v>
      </c>
      <c r="C614" t="s">
        <v>25</v>
      </c>
      <c r="D614" t="s">
        <v>225</v>
      </c>
      <c r="E614">
        <v>3.3</v>
      </c>
      <c r="F614" t="str">
        <f t="shared" si="9"/>
        <v>Central</v>
      </c>
      <c r="G614" t="s">
        <v>1060</v>
      </c>
      <c r="H614" t="s">
        <v>140</v>
      </c>
      <c r="I614">
        <f>VLOOKUP(H614,Sheet1!$A$1:$C$51,3)</f>
        <v>1057</v>
      </c>
      <c r="J614">
        <f>VLOOKUP(H614,Sheet1!$A$1:$C$51,2)</f>
        <v>1.1200000000000001</v>
      </c>
      <c r="K614" t="s">
        <v>135</v>
      </c>
      <c r="L614" t="s">
        <v>224</v>
      </c>
      <c r="M614" s="1" t="s">
        <v>31</v>
      </c>
      <c r="N614">
        <v>1912</v>
      </c>
      <c r="O614" t="s">
        <v>20</v>
      </c>
      <c r="P614" t="s">
        <v>125</v>
      </c>
      <c r="Q614" t="s">
        <v>126</v>
      </c>
      <c r="R614" t="s">
        <v>96</v>
      </c>
      <c r="S614">
        <v>150</v>
      </c>
      <c r="T614">
        <v>239</v>
      </c>
      <c r="U614">
        <v>194.5</v>
      </c>
      <c r="V614" t="s">
        <v>26</v>
      </c>
      <c r="W614" t="s">
        <v>79</v>
      </c>
      <c r="X614">
        <v>1</v>
      </c>
      <c r="Y614">
        <v>0</v>
      </c>
      <c r="Z614">
        <v>0</v>
      </c>
      <c r="AA614">
        <v>0</v>
      </c>
      <c r="AB614">
        <v>0</v>
      </c>
      <c r="AC614">
        <v>1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</row>
    <row r="615" spans="1:39" x14ac:dyDescent="0.25">
      <c r="A615">
        <v>614</v>
      </c>
      <c r="B615" t="s">
        <v>823</v>
      </c>
      <c r="C615" t="s">
        <v>78</v>
      </c>
      <c r="D615" t="s">
        <v>825</v>
      </c>
      <c r="E615">
        <v>3.2</v>
      </c>
      <c r="F615" t="str">
        <f t="shared" si="9"/>
        <v>Central</v>
      </c>
      <c r="G615" t="s">
        <v>1117</v>
      </c>
      <c r="H615" t="s">
        <v>367</v>
      </c>
      <c r="I615">
        <f>VLOOKUP(H615,Sheet1!$A$1:$C$51,3)</f>
        <v>1253</v>
      </c>
      <c r="J615">
        <f>VLOOKUP(H615,Sheet1!$A$1:$C$51,2)</f>
        <v>1.1200000000000001</v>
      </c>
      <c r="K615" t="s">
        <v>210</v>
      </c>
      <c r="L615" t="s">
        <v>824</v>
      </c>
      <c r="M615" s="1" t="s">
        <v>31</v>
      </c>
      <c r="N615">
        <v>1996</v>
      </c>
      <c r="O615" t="s">
        <v>124</v>
      </c>
      <c r="P615" t="s">
        <v>33</v>
      </c>
      <c r="Q615" t="s">
        <v>34</v>
      </c>
      <c r="R615" t="s">
        <v>96</v>
      </c>
      <c r="S615">
        <v>43</v>
      </c>
      <c r="T615">
        <v>60</v>
      </c>
      <c r="U615">
        <v>51.5</v>
      </c>
      <c r="V615" t="s">
        <v>26</v>
      </c>
      <c r="W615" t="s">
        <v>26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</row>
    <row r="616" spans="1:39" x14ac:dyDescent="0.25">
      <c r="A616">
        <v>615</v>
      </c>
      <c r="B616" t="s">
        <v>826</v>
      </c>
      <c r="C616" t="s">
        <v>100</v>
      </c>
      <c r="D616" t="s">
        <v>828</v>
      </c>
      <c r="E616">
        <v>2.7</v>
      </c>
      <c r="F616" t="str">
        <f t="shared" si="9"/>
        <v>Central</v>
      </c>
      <c r="G616" t="s">
        <v>1163</v>
      </c>
      <c r="H616" t="s">
        <v>451</v>
      </c>
      <c r="I616">
        <f>VLOOKUP(H616,Sheet1!$A$1:$C$51,3)</f>
        <v>1153</v>
      </c>
      <c r="J616">
        <f>VLOOKUP(H616,Sheet1!$A$1:$C$51,2)</f>
        <v>1.1100000000000001</v>
      </c>
      <c r="K616" t="s">
        <v>605</v>
      </c>
      <c r="L616" t="s">
        <v>827</v>
      </c>
      <c r="M616" s="1" t="s">
        <v>88</v>
      </c>
      <c r="N616">
        <v>2000</v>
      </c>
      <c r="O616" t="s">
        <v>60</v>
      </c>
      <c r="P616" t="s">
        <v>248</v>
      </c>
      <c r="Q616" t="s">
        <v>66</v>
      </c>
      <c r="R616" t="s">
        <v>35</v>
      </c>
      <c r="S616">
        <v>20</v>
      </c>
      <c r="T616">
        <v>35</v>
      </c>
      <c r="U616">
        <v>27.5</v>
      </c>
      <c r="V616" t="s">
        <v>133</v>
      </c>
      <c r="W616" t="s">
        <v>26</v>
      </c>
      <c r="X616">
        <v>0</v>
      </c>
      <c r="Y616">
        <v>0</v>
      </c>
      <c r="Z616">
        <v>0</v>
      </c>
      <c r="AA616">
        <v>1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1</v>
      </c>
      <c r="AJ616">
        <v>0</v>
      </c>
      <c r="AK616">
        <v>0</v>
      </c>
      <c r="AL616">
        <v>0</v>
      </c>
      <c r="AM616">
        <v>0</v>
      </c>
    </row>
    <row r="617" spans="1:39" x14ac:dyDescent="0.25">
      <c r="A617">
        <v>616</v>
      </c>
      <c r="B617" t="s">
        <v>988</v>
      </c>
      <c r="C617" t="s">
        <v>100</v>
      </c>
      <c r="D617" t="s">
        <v>989</v>
      </c>
      <c r="E617">
        <v>3.3</v>
      </c>
      <c r="F617" t="str">
        <f t="shared" si="9"/>
        <v>Eastern</v>
      </c>
      <c r="G617" t="s">
        <v>1206</v>
      </c>
      <c r="H617" t="s">
        <v>112</v>
      </c>
      <c r="I617">
        <f>VLOOKUP(H617,Sheet1!$A$1:$C$51,3)</f>
        <v>1253</v>
      </c>
      <c r="J617">
        <f>VLOOKUP(H617,Sheet1!$A$1:$C$51,2)</f>
        <v>1.1200000000000001</v>
      </c>
      <c r="K617" t="s">
        <v>850</v>
      </c>
      <c r="L617" t="s">
        <v>52</v>
      </c>
      <c r="M617" s="1" t="s">
        <v>45</v>
      </c>
      <c r="N617">
        <v>1973</v>
      </c>
      <c r="O617" t="s">
        <v>20</v>
      </c>
      <c r="P617" t="s">
        <v>410</v>
      </c>
      <c r="Q617" t="s">
        <v>66</v>
      </c>
      <c r="R617" t="s">
        <v>62</v>
      </c>
      <c r="S617">
        <v>118</v>
      </c>
      <c r="T617">
        <v>228</v>
      </c>
      <c r="U617">
        <v>173</v>
      </c>
      <c r="V617" t="s">
        <v>133</v>
      </c>
      <c r="W617" t="s">
        <v>26</v>
      </c>
      <c r="X617">
        <v>1</v>
      </c>
      <c r="Y617">
        <v>0</v>
      </c>
      <c r="Z617">
        <v>0</v>
      </c>
      <c r="AA617">
        <v>1</v>
      </c>
      <c r="AB617">
        <v>1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</row>
    <row r="618" spans="1:39" x14ac:dyDescent="0.25">
      <c r="A618">
        <v>617</v>
      </c>
      <c r="B618" t="s">
        <v>831</v>
      </c>
      <c r="C618" t="s">
        <v>25</v>
      </c>
      <c r="D618" t="s">
        <v>832</v>
      </c>
      <c r="E618">
        <v>3.7</v>
      </c>
      <c r="F618" t="str">
        <f t="shared" si="9"/>
        <v>Central</v>
      </c>
      <c r="G618" t="s">
        <v>1166</v>
      </c>
      <c r="H618" t="s">
        <v>64</v>
      </c>
      <c r="I618">
        <f>VLOOKUP(H618,Sheet1!$A$1:$C$51,3)</f>
        <v>1455</v>
      </c>
      <c r="J618">
        <f>VLOOKUP(H618,Sheet1!$A$1:$C$51,2)</f>
        <v>1.03</v>
      </c>
      <c r="K618" t="s">
        <v>615</v>
      </c>
      <c r="L618" t="s">
        <v>615</v>
      </c>
      <c r="M618" s="1" t="s">
        <v>19</v>
      </c>
      <c r="N618">
        <v>1945</v>
      </c>
      <c r="O618" t="s">
        <v>441</v>
      </c>
      <c r="P618" t="s">
        <v>442</v>
      </c>
      <c r="Q618" t="s">
        <v>348</v>
      </c>
      <c r="R618" t="s">
        <v>55</v>
      </c>
      <c r="S618">
        <v>82</v>
      </c>
      <c r="T618">
        <v>129</v>
      </c>
      <c r="U618">
        <v>105.5</v>
      </c>
      <c r="V618" t="s">
        <v>26</v>
      </c>
      <c r="W618" t="s">
        <v>26</v>
      </c>
      <c r="X618">
        <v>1</v>
      </c>
      <c r="Y618">
        <v>0</v>
      </c>
      <c r="Z618">
        <v>1</v>
      </c>
      <c r="AA618">
        <v>0</v>
      </c>
      <c r="AB618">
        <v>0</v>
      </c>
      <c r="AC618">
        <v>0</v>
      </c>
      <c r="AD618">
        <v>1</v>
      </c>
      <c r="AE618">
        <v>1</v>
      </c>
      <c r="AF618">
        <v>1</v>
      </c>
      <c r="AG618">
        <v>1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</row>
    <row r="619" spans="1:39" x14ac:dyDescent="0.25">
      <c r="A619">
        <v>618</v>
      </c>
      <c r="B619" t="s">
        <v>830</v>
      </c>
      <c r="C619" t="s">
        <v>78</v>
      </c>
      <c r="D619" t="s">
        <v>676</v>
      </c>
      <c r="E619">
        <v>3.9</v>
      </c>
      <c r="F619" t="str">
        <f t="shared" si="9"/>
        <v>Central</v>
      </c>
      <c r="G619" t="s">
        <v>1178</v>
      </c>
      <c r="H619" t="s">
        <v>64</v>
      </c>
      <c r="I619">
        <f>VLOOKUP(H619,Sheet1!$A$1:$C$51,3)</f>
        <v>1455</v>
      </c>
      <c r="J619">
        <f>VLOOKUP(H619,Sheet1!$A$1:$C$51,2)</f>
        <v>1.03</v>
      </c>
      <c r="K619" t="s">
        <v>675</v>
      </c>
      <c r="L619" t="s">
        <v>675</v>
      </c>
      <c r="M619" s="1" t="s">
        <v>45</v>
      </c>
      <c r="N619">
        <v>1947</v>
      </c>
      <c r="O619" t="s">
        <v>124</v>
      </c>
      <c r="P619" t="s">
        <v>89</v>
      </c>
      <c r="Q619" t="s">
        <v>40</v>
      </c>
      <c r="R619" t="s">
        <v>49</v>
      </c>
      <c r="S619">
        <v>52</v>
      </c>
      <c r="T619">
        <v>91</v>
      </c>
      <c r="U619">
        <v>71.5</v>
      </c>
      <c r="V619" t="s">
        <v>133</v>
      </c>
      <c r="W619" t="s">
        <v>26</v>
      </c>
      <c r="X619">
        <v>1</v>
      </c>
      <c r="Y619">
        <v>0</v>
      </c>
      <c r="Z619">
        <v>1</v>
      </c>
      <c r="AA619">
        <v>1</v>
      </c>
      <c r="AB619">
        <v>1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</row>
    <row r="620" spans="1:39" x14ac:dyDescent="0.25">
      <c r="A620">
        <v>619</v>
      </c>
      <c r="B620" t="s">
        <v>833</v>
      </c>
      <c r="C620" t="s">
        <v>78</v>
      </c>
      <c r="D620" t="s">
        <v>704</v>
      </c>
      <c r="E620">
        <v>3.1</v>
      </c>
      <c r="F620" t="str">
        <f t="shared" si="9"/>
        <v>Eastern</v>
      </c>
      <c r="G620" t="s">
        <v>1190</v>
      </c>
      <c r="H620" t="s">
        <v>354</v>
      </c>
      <c r="I620">
        <f>VLOOKUP(H620,Sheet1!$A$1:$C$51,3)</f>
        <v>1234</v>
      </c>
      <c r="J620">
        <f>VLOOKUP(H620,Sheet1!$A$1:$C$51,2)</f>
        <v>1.07</v>
      </c>
      <c r="K620" t="s">
        <v>703</v>
      </c>
      <c r="L620" t="s">
        <v>703</v>
      </c>
      <c r="M620" s="1" t="s">
        <v>88</v>
      </c>
      <c r="N620">
        <v>1875</v>
      </c>
      <c r="O620" t="s">
        <v>20</v>
      </c>
      <c r="P620" t="s">
        <v>196</v>
      </c>
      <c r="Q620" t="s">
        <v>197</v>
      </c>
      <c r="R620" t="s">
        <v>96</v>
      </c>
      <c r="S620">
        <v>47</v>
      </c>
      <c r="T620">
        <v>101</v>
      </c>
      <c r="U620">
        <v>74</v>
      </c>
      <c r="V620" t="s">
        <v>133</v>
      </c>
      <c r="W620" t="s">
        <v>27</v>
      </c>
      <c r="X620">
        <v>0</v>
      </c>
      <c r="Y620">
        <v>0</v>
      </c>
      <c r="Z620">
        <v>0</v>
      </c>
      <c r="AA620">
        <v>1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</row>
    <row r="621" spans="1:39" x14ac:dyDescent="0.25">
      <c r="A621">
        <v>620</v>
      </c>
      <c r="B621" t="s">
        <v>834</v>
      </c>
      <c r="C621" t="s">
        <v>100</v>
      </c>
      <c r="D621" t="s">
        <v>835</v>
      </c>
      <c r="E621">
        <v>3.7</v>
      </c>
      <c r="F621" t="str">
        <f t="shared" si="9"/>
        <v>Central</v>
      </c>
      <c r="G621" t="s">
        <v>1082</v>
      </c>
      <c r="H621" t="s">
        <v>229</v>
      </c>
      <c r="I621">
        <f>VLOOKUP(H621,Sheet1!$A$1:$C$51,3)</f>
        <v>1748</v>
      </c>
      <c r="J621">
        <f>VLOOKUP(H621,Sheet1!$A$1:$C$51,2)</f>
        <v>0.95</v>
      </c>
      <c r="K621" t="s">
        <v>227</v>
      </c>
      <c r="L621" t="s">
        <v>661</v>
      </c>
      <c r="M621" s="1" t="s">
        <v>31</v>
      </c>
      <c r="N621">
        <v>1922</v>
      </c>
      <c r="O621" t="s">
        <v>60</v>
      </c>
      <c r="P621" t="s">
        <v>21</v>
      </c>
      <c r="Q621" t="s">
        <v>21</v>
      </c>
      <c r="R621" t="s">
        <v>96</v>
      </c>
      <c r="S621">
        <v>49</v>
      </c>
      <c r="T621">
        <v>76</v>
      </c>
      <c r="U621">
        <v>62.5</v>
      </c>
      <c r="V621" t="s">
        <v>26</v>
      </c>
      <c r="W621" t="s">
        <v>26</v>
      </c>
      <c r="X621">
        <v>0</v>
      </c>
      <c r="Y621">
        <v>0</v>
      </c>
      <c r="Z621">
        <v>0</v>
      </c>
      <c r="AA621">
        <v>1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</row>
    <row r="622" spans="1:39" x14ac:dyDescent="0.25">
      <c r="A622">
        <v>621</v>
      </c>
      <c r="B622" t="s">
        <v>836</v>
      </c>
      <c r="C622" t="s">
        <v>78</v>
      </c>
      <c r="D622" t="s">
        <v>838</v>
      </c>
      <c r="E622">
        <v>4.3</v>
      </c>
      <c r="F622" t="str">
        <f t="shared" si="9"/>
        <v>Eastern</v>
      </c>
      <c r="G622" t="s">
        <v>1197</v>
      </c>
      <c r="H622" t="s">
        <v>354</v>
      </c>
      <c r="I622">
        <f>VLOOKUP(H622,Sheet1!$A$1:$C$51,3)</f>
        <v>1234</v>
      </c>
      <c r="J622">
        <f>VLOOKUP(H622,Sheet1!$A$1:$C$51,2)</f>
        <v>1.07</v>
      </c>
      <c r="K622" t="s">
        <v>769</v>
      </c>
      <c r="L622" t="s">
        <v>837</v>
      </c>
      <c r="M622" s="1" t="s">
        <v>45</v>
      </c>
      <c r="N622">
        <v>1958</v>
      </c>
      <c r="O622" t="s">
        <v>124</v>
      </c>
      <c r="P622" t="s">
        <v>89</v>
      </c>
      <c r="Q622" t="s">
        <v>40</v>
      </c>
      <c r="R622" t="s">
        <v>49</v>
      </c>
      <c r="S622">
        <v>43</v>
      </c>
      <c r="T622">
        <v>88</v>
      </c>
      <c r="U622">
        <v>65.5</v>
      </c>
      <c r="V622" t="s">
        <v>133</v>
      </c>
      <c r="W622" t="s">
        <v>79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</row>
    <row r="623" spans="1:39" x14ac:dyDescent="0.25">
      <c r="A623">
        <v>622</v>
      </c>
      <c r="B623" t="s">
        <v>16</v>
      </c>
      <c r="C623" t="s">
        <v>25</v>
      </c>
      <c r="D623" t="s">
        <v>254</v>
      </c>
      <c r="E623">
        <v>3.8</v>
      </c>
      <c r="F623" t="str">
        <f t="shared" si="9"/>
        <v>Eastern</v>
      </c>
      <c r="G623" t="s">
        <v>1088</v>
      </c>
      <c r="H623" t="s">
        <v>255</v>
      </c>
      <c r="I623">
        <f>VLOOKUP(H623,Sheet1!$A$1:$C$51,3)</f>
        <v>1242</v>
      </c>
      <c r="J623">
        <f>VLOOKUP(H623,Sheet1!$A$1:$C$51,2)</f>
        <v>1.03</v>
      </c>
      <c r="K623" t="s">
        <v>252</v>
      </c>
      <c r="L623" t="s">
        <v>252</v>
      </c>
      <c r="M623" s="1" t="s">
        <v>31</v>
      </c>
      <c r="N623">
        <v>1948</v>
      </c>
      <c r="O623" t="s">
        <v>60</v>
      </c>
      <c r="P623" t="s">
        <v>253</v>
      </c>
      <c r="Q623" t="s">
        <v>84</v>
      </c>
      <c r="R623" t="s">
        <v>155</v>
      </c>
      <c r="S623">
        <v>61</v>
      </c>
      <c r="T623">
        <v>109</v>
      </c>
      <c r="U623">
        <v>85</v>
      </c>
      <c r="V623" t="s">
        <v>26</v>
      </c>
      <c r="W623" t="s">
        <v>27</v>
      </c>
      <c r="X623">
        <v>1</v>
      </c>
      <c r="Y623">
        <v>0</v>
      </c>
      <c r="Z623">
        <v>0</v>
      </c>
      <c r="AA623">
        <v>0</v>
      </c>
      <c r="AB623">
        <v>1</v>
      </c>
      <c r="AC623">
        <v>0</v>
      </c>
      <c r="AD623">
        <v>0</v>
      </c>
      <c r="AE623">
        <v>1</v>
      </c>
      <c r="AF623">
        <v>0</v>
      </c>
      <c r="AG623">
        <v>1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</row>
    <row r="624" spans="1:39" x14ac:dyDescent="0.25">
      <c r="A624">
        <v>623</v>
      </c>
      <c r="B624" t="s">
        <v>910</v>
      </c>
      <c r="C624" t="s">
        <v>25</v>
      </c>
      <c r="D624" t="s">
        <v>728</v>
      </c>
      <c r="E624">
        <v>3.9</v>
      </c>
      <c r="F624" t="str">
        <f t="shared" si="9"/>
        <v>Eastern</v>
      </c>
      <c r="G624" t="s">
        <v>1217</v>
      </c>
      <c r="H624" t="s">
        <v>37</v>
      </c>
      <c r="I624">
        <f>VLOOKUP(H624,Sheet1!$A$1:$C$51,3)</f>
        <v>2252</v>
      </c>
      <c r="J624">
        <f>VLOOKUP(H624,Sheet1!$A$1:$C$51,2)</f>
        <v>0.91</v>
      </c>
      <c r="K624" t="s">
        <v>905</v>
      </c>
      <c r="L624" t="s">
        <v>727</v>
      </c>
      <c r="M624" s="1" t="s">
        <v>31</v>
      </c>
      <c r="N624">
        <v>1913</v>
      </c>
      <c r="O624" t="s">
        <v>60</v>
      </c>
      <c r="P624" t="s">
        <v>103</v>
      </c>
      <c r="Q624" t="s">
        <v>103</v>
      </c>
      <c r="R624" t="s">
        <v>96</v>
      </c>
      <c r="S624">
        <v>113</v>
      </c>
      <c r="T624">
        <v>182</v>
      </c>
      <c r="U624">
        <v>147.5</v>
      </c>
      <c r="V624" t="s">
        <v>133</v>
      </c>
      <c r="W624" t="s">
        <v>79</v>
      </c>
      <c r="X624">
        <v>1</v>
      </c>
      <c r="Y624">
        <v>0</v>
      </c>
      <c r="Z624">
        <v>0</v>
      </c>
      <c r="AA624">
        <v>1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</row>
    <row r="625" spans="1:39" x14ac:dyDescent="0.25">
      <c r="A625">
        <v>624</v>
      </c>
      <c r="B625" t="s">
        <v>839</v>
      </c>
      <c r="C625" t="s">
        <v>25</v>
      </c>
      <c r="D625" t="s">
        <v>841</v>
      </c>
      <c r="E625">
        <v>3.6</v>
      </c>
      <c r="F625" t="str">
        <f t="shared" si="9"/>
        <v>Eastern</v>
      </c>
      <c r="G625" t="s">
        <v>1204</v>
      </c>
      <c r="H625" t="s">
        <v>112</v>
      </c>
      <c r="I625">
        <f>VLOOKUP(H625,Sheet1!$A$1:$C$51,3)</f>
        <v>1253</v>
      </c>
      <c r="J625">
        <f>VLOOKUP(H625,Sheet1!$A$1:$C$51,2)</f>
        <v>1.1200000000000001</v>
      </c>
      <c r="K625" t="s">
        <v>840</v>
      </c>
      <c r="L625" t="s">
        <v>840</v>
      </c>
      <c r="M625" s="1" t="s">
        <v>45</v>
      </c>
      <c r="N625">
        <v>1989</v>
      </c>
      <c r="O625" t="s">
        <v>20</v>
      </c>
      <c r="P625" t="s">
        <v>54</v>
      </c>
      <c r="Q625" t="s">
        <v>40</v>
      </c>
      <c r="R625" t="s">
        <v>55</v>
      </c>
      <c r="S625">
        <v>124</v>
      </c>
      <c r="T625">
        <v>199</v>
      </c>
      <c r="U625">
        <v>161.5</v>
      </c>
      <c r="V625" t="s">
        <v>26</v>
      </c>
      <c r="W625" t="s">
        <v>26</v>
      </c>
      <c r="X625">
        <v>1</v>
      </c>
      <c r="Y625">
        <v>0</v>
      </c>
      <c r="Z625">
        <v>1</v>
      </c>
      <c r="AA625">
        <v>1</v>
      </c>
      <c r="AB625">
        <v>1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1</v>
      </c>
      <c r="AJ625">
        <v>1</v>
      </c>
      <c r="AK625">
        <v>0</v>
      </c>
      <c r="AL625">
        <v>0</v>
      </c>
      <c r="AM625">
        <v>0</v>
      </c>
    </row>
    <row r="626" spans="1:39" x14ac:dyDescent="0.25">
      <c r="A626">
        <v>625</v>
      </c>
      <c r="B626" t="s">
        <v>184</v>
      </c>
      <c r="C626" t="s">
        <v>113</v>
      </c>
      <c r="D626" t="s">
        <v>991</v>
      </c>
      <c r="E626">
        <v>3.7</v>
      </c>
      <c r="F626" t="str">
        <f t="shared" si="9"/>
        <v>Eastern</v>
      </c>
      <c r="G626" t="s">
        <v>1231</v>
      </c>
      <c r="H626" t="s">
        <v>91</v>
      </c>
      <c r="I626">
        <f>VLOOKUP(H626,Sheet1!$A$1:$C$51,3)</f>
        <v>1526</v>
      </c>
      <c r="J626">
        <f>VLOOKUP(H626,Sheet1!$A$1:$C$51,2)</f>
        <v>1.04</v>
      </c>
      <c r="K626" t="s">
        <v>990</v>
      </c>
      <c r="L626" t="s">
        <v>990</v>
      </c>
      <c r="M626" s="1" t="s">
        <v>31</v>
      </c>
      <c r="N626">
        <v>1899</v>
      </c>
      <c r="O626" t="s">
        <v>124</v>
      </c>
      <c r="P626" t="s">
        <v>33</v>
      </c>
      <c r="Q626" t="s">
        <v>34</v>
      </c>
      <c r="R626" t="s">
        <v>62</v>
      </c>
      <c r="S626">
        <v>58</v>
      </c>
      <c r="T626">
        <v>104</v>
      </c>
      <c r="U626">
        <v>81</v>
      </c>
      <c r="V626" t="s">
        <v>26</v>
      </c>
      <c r="W626" t="s">
        <v>27</v>
      </c>
      <c r="X626">
        <v>0</v>
      </c>
      <c r="Y626">
        <v>0</v>
      </c>
      <c r="Z626">
        <v>0</v>
      </c>
      <c r="AA626">
        <v>1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</row>
    <row r="627" spans="1:39" x14ac:dyDescent="0.25">
      <c r="A627">
        <v>626</v>
      </c>
      <c r="B627" t="s">
        <v>842</v>
      </c>
      <c r="C627" t="s">
        <v>100</v>
      </c>
      <c r="D627" t="s">
        <v>844</v>
      </c>
      <c r="E627">
        <v>2.1</v>
      </c>
      <c r="F627" t="str">
        <f t="shared" si="9"/>
        <v>Eastern</v>
      </c>
      <c r="G627" t="s">
        <v>1205</v>
      </c>
      <c r="H627" t="s">
        <v>255</v>
      </c>
      <c r="I627">
        <f>VLOOKUP(H627,Sheet1!$A$1:$C$51,3)</f>
        <v>1242</v>
      </c>
      <c r="J627">
        <f>VLOOKUP(H627,Sheet1!$A$1:$C$51,2)</f>
        <v>1.03</v>
      </c>
      <c r="K627" t="s">
        <v>843</v>
      </c>
      <c r="L627" t="s">
        <v>843</v>
      </c>
      <c r="M627" s="1" t="s">
        <v>45</v>
      </c>
      <c r="N627">
        <v>2003</v>
      </c>
      <c r="O627" t="s">
        <v>32</v>
      </c>
      <c r="P627" t="s">
        <v>103</v>
      </c>
      <c r="Q627" t="s">
        <v>103</v>
      </c>
      <c r="R627" t="s">
        <v>41</v>
      </c>
      <c r="S627">
        <v>52</v>
      </c>
      <c r="T627">
        <v>93</v>
      </c>
      <c r="U627">
        <v>72.5</v>
      </c>
      <c r="V627" t="s">
        <v>133</v>
      </c>
      <c r="W627" t="s">
        <v>26</v>
      </c>
      <c r="X627">
        <v>0</v>
      </c>
      <c r="Y627">
        <v>0</v>
      </c>
      <c r="Z627">
        <v>0</v>
      </c>
      <c r="AA627">
        <v>1</v>
      </c>
      <c r="AB627">
        <v>1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1</v>
      </c>
      <c r="AJ627">
        <v>0</v>
      </c>
      <c r="AK627">
        <v>0</v>
      </c>
      <c r="AL627">
        <v>0</v>
      </c>
      <c r="AM627">
        <v>0</v>
      </c>
    </row>
    <row r="628" spans="1:39" x14ac:dyDescent="0.25">
      <c r="A628">
        <v>627</v>
      </c>
      <c r="B628" t="s">
        <v>387</v>
      </c>
      <c r="C628" t="s">
        <v>113</v>
      </c>
      <c r="D628" t="s">
        <v>845</v>
      </c>
      <c r="E628">
        <v>3.9</v>
      </c>
      <c r="F628" t="str">
        <f t="shared" si="9"/>
        <v>Pacific</v>
      </c>
      <c r="G628" t="s">
        <v>1058</v>
      </c>
      <c r="H628" t="s">
        <v>73</v>
      </c>
      <c r="I628">
        <f>VLOOKUP(H628,Sheet1!$A$1:$C$51,3)</f>
        <v>2518</v>
      </c>
      <c r="J628">
        <f>VLOOKUP(H628,Sheet1!$A$1:$C$51,2)</f>
        <v>0.87</v>
      </c>
      <c r="K628" t="s">
        <v>82</v>
      </c>
      <c r="L628" t="s">
        <v>82</v>
      </c>
      <c r="M628" s="1" t="s">
        <v>53</v>
      </c>
      <c r="N628">
        <v>2008</v>
      </c>
      <c r="O628" t="s">
        <v>60</v>
      </c>
      <c r="P628" t="s">
        <v>176</v>
      </c>
      <c r="Q628" t="s">
        <v>81</v>
      </c>
      <c r="R628" t="s">
        <v>143</v>
      </c>
      <c r="S628">
        <v>97</v>
      </c>
      <c r="T628">
        <v>181</v>
      </c>
      <c r="U628">
        <v>139</v>
      </c>
      <c r="V628" t="s">
        <v>133</v>
      </c>
      <c r="W628" t="s">
        <v>26</v>
      </c>
      <c r="X628">
        <v>1</v>
      </c>
      <c r="Y628">
        <v>0</v>
      </c>
      <c r="Z628">
        <v>1</v>
      </c>
      <c r="AA628">
        <v>1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</row>
    <row r="629" spans="1:39" x14ac:dyDescent="0.25">
      <c r="A629">
        <v>628</v>
      </c>
      <c r="B629" t="s">
        <v>387</v>
      </c>
      <c r="C629" t="s">
        <v>113</v>
      </c>
      <c r="D629" t="s">
        <v>535</v>
      </c>
      <c r="E629">
        <v>3.9</v>
      </c>
      <c r="F629" t="str">
        <f t="shared" si="9"/>
        <v>Pacific</v>
      </c>
      <c r="G629" t="s">
        <v>1058</v>
      </c>
      <c r="H629" t="s">
        <v>73</v>
      </c>
      <c r="I629">
        <f>VLOOKUP(H629,Sheet1!$A$1:$C$51,3)</f>
        <v>2518</v>
      </c>
      <c r="J629">
        <f>VLOOKUP(H629,Sheet1!$A$1:$C$51,2)</f>
        <v>0.87</v>
      </c>
      <c r="K629" t="s">
        <v>82</v>
      </c>
      <c r="L629" t="s">
        <v>82</v>
      </c>
      <c r="M629" s="1" t="s">
        <v>59</v>
      </c>
      <c r="N629">
        <v>2007</v>
      </c>
      <c r="O629" t="s">
        <v>20</v>
      </c>
      <c r="P629" t="s">
        <v>80</v>
      </c>
      <c r="Q629" t="s">
        <v>81</v>
      </c>
      <c r="R629" t="s">
        <v>143</v>
      </c>
      <c r="S629">
        <v>100</v>
      </c>
      <c r="T629">
        <v>173</v>
      </c>
      <c r="U629">
        <v>136.5</v>
      </c>
      <c r="V629" t="s">
        <v>133</v>
      </c>
      <c r="W629" t="s">
        <v>26</v>
      </c>
      <c r="X629">
        <v>0</v>
      </c>
      <c r="Y629">
        <v>0</v>
      </c>
      <c r="Z629">
        <v>0</v>
      </c>
      <c r="AA629">
        <v>0</v>
      </c>
      <c r="AB629">
        <v>1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</row>
    <row r="630" spans="1:39" x14ac:dyDescent="0.25">
      <c r="A630">
        <v>629</v>
      </c>
      <c r="B630" t="s">
        <v>670</v>
      </c>
      <c r="C630" t="s">
        <v>100</v>
      </c>
      <c r="D630" t="s">
        <v>992</v>
      </c>
      <c r="E630">
        <v>3.2</v>
      </c>
      <c r="F630" t="str">
        <f t="shared" si="9"/>
        <v>Eastern</v>
      </c>
      <c r="G630" t="s">
        <v>1047</v>
      </c>
      <c r="H630" t="s">
        <v>57</v>
      </c>
      <c r="I630">
        <f>VLOOKUP(H630,Sheet1!$A$1:$C$51,3)</f>
        <v>1290</v>
      </c>
      <c r="J630">
        <f>VLOOKUP(H630,Sheet1!$A$1:$C$51,2)</f>
        <v>1.1000000000000001</v>
      </c>
      <c r="K630" t="s">
        <v>52</v>
      </c>
      <c r="L630" t="s">
        <v>52</v>
      </c>
      <c r="M630" s="1" t="s">
        <v>59</v>
      </c>
      <c r="N630">
        <v>2008</v>
      </c>
      <c r="O630" t="s">
        <v>20</v>
      </c>
      <c r="P630" t="s">
        <v>80</v>
      </c>
      <c r="Q630" t="s">
        <v>81</v>
      </c>
      <c r="R630" t="s">
        <v>55</v>
      </c>
      <c r="S630">
        <v>58</v>
      </c>
      <c r="T630">
        <v>108</v>
      </c>
      <c r="U630">
        <v>83</v>
      </c>
      <c r="V630" t="s">
        <v>133</v>
      </c>
      <c r="W630" t="s">
        <v>26</v>
      </c>
      <c r="X630">
        <v>1</v>
      </c>
      <c r="Y630">
        <v>1</v>
      </c>
      <c r="Z630">
        <v>0</v>
      </c>
      <c r="AA630">
        <v>1</v>
      </c>
      <c r="AB630">
        <v>1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</row>
    <row r="631" spans="1:39" x14ac:dyDescent="0.25">
      <c r="A631">
        <v>630</v>
      </c>
      <c r="B631" t="s">
        <v>993</v>
      </c>
      <c r="C631" t="s">
        <v>78</v>
      </c>
      <c r="D631" t="s">
        <v>994</v>
      </c>
      <c r="E631">
        <v>4.5999999999999996</v>
      </c>
      <c r="F631" t="str">
        <f t="shared" si="9"/>
        <v>Eastern</v>
      </c>
      <c r="G631" t="s">
        <v>1055</v>
      </c>
      <c r="H631" t="s">
        <v>105</v>
      </c>
      <c r="I631">
        <f>VLOOKUP(H631,Sheet1!$A$1:$C$51,3)</f>
        <v>2252</v>
      </c>
      <c r="J631">
        <f>VLOOKUP(H631,Sheet1!$A$1:$C$51,2)</f>
        <v>0.91</v>
      </c>
      <c r="K631" t="s">
        <v>101</v>
      </c>
      <c r="L631" t="s">
        <v>101</v>
      </c>
      <c r="M631" s="1" t="s">
        <v>53</v>
      </c>
      <c r="N631">
        <v>1991</v>
      </c>
      <c r="O631" t="s">
        <v>108</v>
      </c>
      <c r="P631" t="s">
        <v>89</v>
      </c>
      <c r="Q631" t="s">
        <v>40</v>
      </c>
      <c r="R631" t="s">
        <v>266</v>
      </c>
      <c r="S631">
        <v>81</v>
      </c>
      <c r="T631">
        <v>161</v>
      </c>
      <c r="U631">
        <v>121</v>
      </c>
      <c r="V631" t="s">
        <v>133</v>
      </c>
      <c r="W631" t="s">
        <v>79</v>
      </c>
      <c r="X631">
        <v>0</v>
      </c>
      <c r="Y631">
        <v>0</v>
      </c>
      <c r="Z631">
        <v>1</v>
      </c>
      <c r="AA631">
        <v>1</v>
      </c>
      <c r="AB631">
        <v>0</v>
      </c>
      <c r="AC631">
        <v>0</v>
      </c>
      <c r="AD631">
        <v>0</v>
      </c>
      <c r="AE631">
        <v>1</v>
      </c>
      <c r="AF631">
        <v>0</v>
      </c>
      <c r="AG631">
        <v>1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</row>
    <row r="632" spans="1:39" x14ac:dyDescent="0.25">
      <c r="A632">
        <v>631</v>
      </c>
      <c r="B632" t="s">
        <v>846</v>
      </c>
      <c r="C632" t="s">
        <v>25</v>
      </c>
      <c r="D632" t="s">
        <v>576</v>
      </c>
      <c r="E632">
        <v>3.8</v>
      </c>
      <c r="F632" t="str">
        <f t="shared" si="9"/>
        <v>Eastern</v>
      </c>
      <c r="G632" t="s">
        <v>1047</v>
      </c>
      <c r="H632" t="s">
        <v>57</v>
      </c>
      <c r="I632">
        <f>VLOOKUP(H632,Sheet1!$A$1:$C$51,3)</f>
        <v>1290</v>
      </c>
      <c r="J632">
        <f>VLOOKUP(H632,Sheet1!$A$1:$C$51,2)</f>
        <v>1.1000000000000001</v>
      </c>
      <c r="K632" t="s">
        <v>52</v>
      </c>
      <c r="L632" t="s">
        <v>52</v>
      </c>
      <c r="M632" s="1" t="s">
        <v>45</v>
      </c>
      <c r="N632">
        <v>2002</v>
      </c>
      <c r="O632" t="s">
        <v>20</v>
      </c>
      <c r="P632" t="s">
        <v>428</v>
      </c>
      <c r="Q632" t="s">
        <v>429</v>
      </c>
      <c r="R632" t="s">
        <v>35</v>
      </c>
      <c r="S632">
        <v>53</v>
      </c>
      <c r="T632">
        <v>96</v>
      </c>
      <c r="U632">
        <v>74.5</v>
      </c>
      <c r="V632" t="s">
        <v>26</v>
      </c>
      <c r="W632" t="s">
        <v>26</v>
      </c>
      <c r="X632">
        <v>1</v>
      </c>
      <c r="Y632">
        <v>1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</row>
    <row r="633" spans="1:39" x14ac:dyDescent="0.25">
      <c r="A633">
        <v>632</v>
      </c>
      <c r="B633" t="s">
        <v>995</v>
      </c>
      <c r="C633" t="s">
        <v>100</v>
      </c>
      <c r="D633" t="s">
        <v>997</v>
      </c>
      <c r="E633">
        <v>2.2000000000000002</v>
      </c>
      <c r="F633" t="str">
        <f t="shared" si="9"/>
        <v>Pacific</v>
      </c>
      <c r="G633" t="s">
        <v>1058</v>
      </c>
      <c r="H633" t="s">
        <v>73</v>
      </c>
      <c r="I633">
        <f>VLOOKUP(H633,Sheet1!$A$1:$C$51,3)</f>
        <v>2518</v>
      </c>
      <c r="J633">
        <f>VLOOKUP(H633,Sheet1!$A$1:$C$51,2)</f>
        <v>0.87</v>
      </c>
      <c r="K633" t="s">
        <v>82</v>
      </c>
      <c r="L633" t="s">
        <v>82</v>
      </c>
      <c r="M633" s="1" t="s">
        <v>19</v>
      </c>
      <c r="N633">
        <v>2002</v>
      </c>
      <c r="O633" t="s">
        <v>20</v>
      </c>
      <c r="P633" t="s">
        <v>996</v>
      </c>
      <c r="Q633" t="s">
        <v>84</v>
      </c>
      <c r="R633" t="s">
        <v>55</v>
      </c>
      <c r="S633">
        <v>61</v>
      </c>
      <c r="T633">
        <v>110</v>
      </c>
      <c r="U633">
        <v>85.5</v>
      </c>
      <c r="V633" t="s">
        <v>26</v>
      </c>
      <c r="W633" t="s">
        <v>26</v>
      </c>
      <c r="X633">
        <v>0</v>
      </c>
      <c r="Y633">
        <v>0</v>
      </c>
      <c r="Z633">
        <v>0</v>
      </c>
      <c r="AA633">
        <v>1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</row>
    <row r="634" spans="1:39" x14ac:dyDescent="0.25">
      <c r="A634">
        <v>633</v>
      </c>
      <c r="B634" t="s">
        <v>847</v>
      </c>
      <c r="C634" t="s">
        <v>78</v>
      </c>
      <c r="D634" t="s">
        <v>704</v>
      </c>
      <c r="E634">
        <v>3.1</v>
      </c>
      <c r="F634" t="str">
        <f t="shared" si="9"/>
        <v>Eastern</v>
      </c>
      <c r="G634" t="s">
        <v>1190</v>
      </c>
      <c r="H634" t="s">
        <v>354</v>
      </c>
      <c r="I634">
        <f>VLOOKUP(H634,Sheet1!$A$1:$C$51,3)</f>
        <v>1234</v>
      </c>
      <c r="J634">
        <f>VLOOKUP(H634,Sheet1!$A$1:$C$51,2)</f>
        <v>1.07</v>
      </c>
      <c r="K634" t="s">
        <v>703</v>
      </c>
      <c r="L634" t="s">
        <v>703</v>
      </c>
      <c r="M634" s="1" t="s">
        <v>88</v>
      </c>
      <c r="N634">
        <v>1875</v>
      </c>
      <c r="O634" t="s">
        <v>20</v>
      </c>
      <c r="P634" t="s">
        <v>196</v>
      </c>
      <c r="Q634" t="s">
        <v>197</v>
      </c>
      <c r="R634" t="s">
        <v>96</v>
      </c>
      <c r="S634">
        <v>65</v>
      </c>
      <c r="T634">
        <v>96</v>
      </c>
      <c r="U634">
        <v>80.5</v>
      </c>
      <c r="V634" t="s">
        <v>133</v>
      </c>
      <c r="W634" t="s">
        <v>27</v>
      </c>
      <c r="X634">
        <v>0</v>
      </c>
      <c r="Y634">
        <v>0</v>
      </c>
      <c r="Z634">
        <v>0</v>
      </c>
      <c r="AA634">
        <v>1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</row>
    <row r="635" spans="1:39" x14ac:dyDescent="0.25">
      <c r="A635">
        <v>634</v>
      </c>
      <c r="B635" t="s">
        <v>998</v>
      </c>
      <c r="C635" t="s">
        <v>78</v>
      </c>
      <c r="D635" t="s">
        <v>994</v>
      </c>
      <c r="E635">
        <v>4.5999999999999996</v>
      </c>
      <c r="F635" t="str">
        <f t="shared" si="9"/>
        <v>Eastern</v>
      </c>
      <c r="G635" t="s">
        <v>1055</v>
      </c>
      <c r="H635" t="s">
        <v>105</v>
      </c>
      <c r="I635">
        <f>VLOOKUP(H635,Sheet1!$A$1:$C$51,3)</f>
        <v>2252</v>
      </c>
      <c r="J635">
        <f>VLOOKUP(H635,Sheet1!$A$1:$C$51,2)</f>
        <v>0.91</v>
      </c>
      <c r="K635" t="s">
        <v>101</v>
      </c>
      <c r="L635" t="s">
        <v>101</v>
      </c>
      <c r="M635" s="1" t="s">
        <v>53</v>
      </c>
      <c r="N635">
        <v>1991</v>
      </c>
      <c r="O635" t="s">
        <v>108</v>
      </c>
      <c r="P635" t="s">
        <v>89</v>
      </c>
      <c r="Q635" t="s">
        <v>40</v>
      </c>
      <c r="R635" t="s">
        <v>266</v>
      </c>
      <c r="S635">
        <v>115</v>
      </c>
      <c r="T635">
        <v>220</v>
      </c>
      <c r="U635">
        <v>167.5</v>
      </c>
      <c r="V635" t="s">
        <v>133</v>
      </c>
      <c r="W635" t="s">
        <v>79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</row>
    <row r="636" spans="1:39" x14ac:dyDescent="0.25">
      <c r="A636">
        <v>635</v>
      </c>
      <c r="B636" t="s">
        <v>999</v>
      </c>
      <c r="C636" t="s">
        <v>1257</v>
      </c>
      <c r="D636" t="s">
        <v>443</v>
      </c>
      <c r="E636">
        <v>2.6</v>
      </c>
      <c r="F636" t="str">
        <f t="shared" si="9"/>
        <v>Eastern</v>
      </c>
      <c r="G636" t="s">
        <v>1097</v>
      </c>
      <c r="H636" t="s">
        <v>255</v>
      </c>
      <c r="I636">
        <f>VLOOKUP(H636,Sheet1!$A$1:$C$51,3)</f>
        <v>1242</v>
      </c>
      <c r="J636">
        <f>VLOOKUP(H636,Sheet1!$A$1:$C$51,2)</f>
        <v>1.03</v>
      </c>
      <c r="K636" t="s">
        <v>286</v>
      </c>
      <c r="L636" t="s">
        <v>286</v>
      </c>
      <c r="M636" s="1" t="s">
        <v>19</v>
      </c>
      <c r="N636">
        <v>1984</v>
      </c>
      <c r="O636" t="s">
        <v>441</v>
      </c>
      <c r="P636" t="s">
        <v>442</v>
      </c>
      <c r="Q636" t="s">
        <v>348</v>
      </c>
      <c r="R636" t="s">
        <v>55</v>
      </c>
      <c r="S636">
        <v>71</v>
      </c>
      <c r="T636">
        <v>144</v>
      </c>
      <c r="U636">
        <v>107.5</v>
      </c>
      <c r="V636" t="s">
        <v>26</v>
      </c>
      <c r="W636" t="s">
        <v>79</v>
      </c>
      <c r="X636">
        <v>1</v>
      </c>
      <c r="Y636">
        <v>0</v>
      </c>
      <c r="Z636">
        <v>0</v>
      </c>
      <c r="AA636">
        <v>0</v>
      </c>
      <c r="AB636">
        <v>1</v>
      </c>
      <c r="AC636">
        <v>0</v>
      </c>
      <c r="AD636">
        <v>0</v>
      </c>
      <c r="AE636">
        <v>0</v>
      </c>
      <c r="AF636">
        <v>1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</row>
    <row r="637" spans="1:39" x14ac:dyDescent="0.25">
      <c r="A637">
        <v>636</v>
      </c>
      <c r="B637" t="s">
        <v>1000</v>
      </c>
      <c r="C637" t="s">
        <v>100</v>
      </c>
      <c r="D637" t="s">
        <v>1001</v>
      </c>
      <c r="E637">
        <v>3.4</v>
      </c>
      <c r="F637" t="str">
        <f t="shared" si="9"/>
        <v>Pacific</v>
      </c>
      <c r="G637" t="s">
        <v>1054</v>
      </c>
      <c r="H637" t="s">
        <v>51</v>
      </c>
      <c r="I637">
        <f>VLOOKUP(H637,Sheet1!$A$1:$C$51,3)</f>
        <v>1838</v>
      </c>
      <c r="J637">
        <f>VLOOKUP(H637,Sheet1!$A$1:$C$51,2)</f>
        <v>0.93</v>
      </c>
      <c r="K637" t="s">
        <v>69</v>
      </c>
      <c r="L637" t="s">
        <v>69</v>
      </c>
      <c r="M637" s="1" t="s">
        <v>19</v>
      </c>
      <c r="N637">
        <v>1979</v>
      </c>
      <c r="O637" t="s">
        <v>124</v>
      </c>
      <c r="P637" t="s">
        <v>592</v>
      </c>
      <c r="Q637" t="s">
        <v>435</v>
      </c>
      <c r="R637" t="s">
        <v>71</v>
      </c>
      <c r="S637">
        <v>32</v>
      </c>
      <c r="T637">
        <v>57</v>
      </c>
      <c r="U637">
        <v>44.5</v>
      </c>
      <c r="V637" t="s">
        <v>26</v>
      </c>
      <c r="W637" t="s">
        <v>26</v>
      </c>
      <c r="X637">
        <v>0</v>
      </c>
      <c r="Y637">
        <v>0</v>
      </c>
      <c r="Z637">
        <v>1</v>
      </c>
      <c r="AA637">
        <v>1</v>
      </c>
      <c r="AB637">
        <v>1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</row>
    <row r="638" spans="1:39" x14ac:dyDescent="0.25">
      <c r="A638">
        <v>637</v>
      </c>
      <c r="B638" t="s">
        <v>1002</v>
      </c>
      <c r="C638" t="s">
        <v>100</v>
      </c>
      <c r="D638" t="s">
        <v>1004</v>
      </c>
      <c r="E638">
        <v>3.3</v>
      </c>
      <c r="F638" t="str">
        <f t="shared" si="9"/>
        <v>Eastern</v>
      </c>
      <c r="G638" t="s">
        <v>1232</v>
      </c>
      <c r="H638" t="s">
        <v>37</v>
      </c>
      <c r="I638">
        <f>VLOOKUP(H638,Sheet1!$A$1:$C$51,3)</f>
        <v>2252</v>
      </c>
      <c r="J638">
        <f>VLOOKUP(H638,Sheet1!$A$1:$C$51,2)</f>
        <v>0.91</v>
      </c>
      <c r="K638" t="s">
        <v>1003</v>
      </c>
      <c r="L638" t="s">
        <v>30</v>
      </c>
      <c r="M638" s="1" t="s">
        <v>45</v>
      </c>
      <c r="N638">
        <v>1889</v>
      </c>
      <c r="O638" t="s">
        <v>20</v>
      </c>
      <c r="P638" t="s">
        <v>33</v>
      </c>
      <c r="Q638" t="s">
        <v>34</v>
      </c>
      <c r="R638" t="s">
        <v>49</v>
      </c>
      <c r="S638">
        <v>79</v>
      </c>
      <c r="T638">
        <v>136</v>
      </c>
      <c r="U638">
        <v>107.5</v>
      </c>
      <c r="V638" t="s">
        <v>133</v>
      </c>
      <c r="W638" t="s">
        <v>27</v>
      </c>
      <c r="X638">
        <v>0</v>
      </c>
      <c r="Y638">
        <v>0</v>
      </c>
      <c r="Z638">
        <v>0</v>
      </c>
      <c r="AA638">
        <v>0</v>
      </c>
      <c r="AB638">
        <v>1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</row>
    <row r="639" spans="1:39" x14ac:dyDescent="0.25">
      <c r="A639">
        <v>638</v>
      </c>
      <c r="B639" t="s">
        <v>1005</v>
      </c>
      <c r="C639" t="s">
        <v>78</v>
      </c>
      <c r="D639" t="s">
        <v>1039</v>
      </c>
      <c r="E639">
        <v>-1</v>
      </c>
      <c r="F639" t="str">
        <f t="shared" si="9"/>
        <v>Eastern</v>
      </c>
      <c r="G639" t="s">
        <v>1055</v>
      </c>
      <c r="H639" t="s">
        <v>105</v>
      </c>
      <c r="I639">
        <f>VLOOKUP(H639,Sheet1!$A$1:$C$51,3)</f>
        <v>2252</v>
      </c>
      <c r="J639">
        <f>VLOOKUP(H639,Sheet1!$A$1:$C$51,2)</f>
        <v>0.91</v>
      </c>
      <c r="K639" t="s">
        <v>101</v>
      </c>
      <c r="L639" t="s">
        <v>581</v>
      </c>
      <c r="M639" s="1" t="s">
        <v>1042</v>
      </c>
      <c r="N639">
        <v>1977</v>
      </c>
      <c r="O639" t="s">
        <v>20</v>
      </c>
      <c r="P639" t="s">
        <v>176</v>
      </c>
      <c r="Q639" t="s">
        <v>81</v>
      </c>
      <c r="R639" t="s">
        <v>55</v>
      </c>
      <c r="S639">
        <v>120</v>
      </c>
      <c r="T639">
        <v>145</v>
      </c>
      <c r="U639">
        <v>132.5</v>
      </c>
      <c r="V639" t="s">
        <v>133</v>
      </c>
      <c r="W639" t="s">
        <v>79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</row>
    <row r="640" spans="1:39" x14ac:dyDescent="0.25">
      <c r="A640">
        <v>639</v>
      </c>
      <c r="B640" t="s">
        <v>670</v>
      </c>
      <c r="C640" t="s">
        <v>100</v>
      </c>
      <c r="D640" t="s">
        <v>1006</v>
      </c>
      <c r="E640">
        <v>3.7</v>
      </c>
      <c r="F640" t="str">
        <f t="shared" si="9"/>
        <v>Eastern</v>
      </c>
      <c r="G640" t="s">
        <v>1091</v>
      </c>
      <c r="H640" t="s">
        <v>255</v>
      </c>
      <c r="I640">
        <f>VLOOKUP(H640,Sheet1!$A$1:$C$51,3)</f>
        <v>1242</v>
      </c>
      <c r="J640">
        <f>VLOOKUP(H640,Sheet1!$A$1:$C$51,2)</f>
        <v>1.03</v>
      </c>
      <c r="K640" t="s">
        <v>263</v>
      </c>
      <c r="L640" t="s">
        <v>631</v>
      </c>
      <c r="M640" s="1" t="s">
        <v>59</v>
      </c>
      <c r="N640">
        <v>1994</v>
      </c>
      <c r="O640" t="s">
        <v>20</v>
      </c>
      <c r="P640" t="s">
        <v>33</v>
      </c>
      <c r="Q640" t="s">
        <v>34</v>
      </c>
      <c r="R640" t="s">
        <v>49</v>
      </c>
      <c r="S640">
        <v>50</v>
      </c>
      <c r="T640">
        <v>89</v>
      </c>
      <c r="U640">
        <v>69.5</v>
      </c>
      <c r="V640" t="s">
        <v>133</v>
      </c>
      <c r="W640" t="s">
        <v>26</v>
      </c>
      <c r="X640">
        <v>0</v>
      </c>
      <c r="Y640">
        <v>0</v>
      </c>
      <c r="Z640">
        <v>0</v>
      </c>
      <c r="AA640">
        <v>1</v>
      </c>
      <c r="AB640">
        <v>1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1</v>
      </c>
      <c r="AJ640">
        <v>1</v>
      </c>
      <c r="AK640">
        <v>0</v>
      </c>
      <c r="AL640">
        <v>0</v>
      </c>
      <c r="AM640">
        <v>0</v>
      </c>
    </row>
    <row r="641" spans="1:39" x14ac:dyDescent="0.25">
      <c r="A641">
        <v>640</v>
      </c>
      <c r="B641" t="s">
        <v>1007</v>
      </c>
      <c r="C641" t="s">
        <v>113</v>
      </c>
      <c r="D641" t="s">
        <v>470</v>
      </c>
      <c r="E641">
        <v>3.5</v>
      </c>
      <c r="F641" t="str">
        <f t="shared" si="9"/>
        <v>Pacific</v>
      </c>
      <c r="G641" t="s">
        <v>1233</v>
      </c>
      <c r="H641" t="s">
        <v>73</v>
      </c>
      <c r="I641">
        <f>VLOOKUP(H641,Sheet1!$A$1:$C$51,3)</f>
        <v>2518</v>
      </c>
      <c r="J641">
        <f>VLOOKUP(H641,Sheet1!$A$1:$C$51,2)</f>
        <v>0.87</v>
      </c>
      <c r="K641" t="s">
        <v>1008</v>
      </c>
      <c r="L641" t="s">
        <v>68</v>
      </c>
      <c r="M641" s="1" t="s">
        <v>31</v>
      </c>
      <c r="N641">
        <v>1970</v>
      </c>
      <c r="O641" t="s">
        <v>60</v>
      </c>
      <c r="P641" t="s">
        <v>176</v>
      </c>
      <c r="Q641" t="s">
        <v>81</v>
      </c>
      <c r="R641" t="s">
        <v>96</v>
      </c>
      <c r="S641">
        <v>68</v>
      </c>
      <c r="T641">
        <v>129</v>
      </c>
      <c r="U641">
        <v>98.5</v>
      </c>
      <c r="V641" t="s">
        <v>133</v>
      </c>
      <c r="W641" t="s">
        <v>26</v>
      </c>
      <c r="X641">
        <v>1</v>
      </c>
      <c r="Y641">
        <v>1</v>
      </c>
      <c r="Z641">
        <v>1</v>
      </c>
      <c r="AA641">
        <v>0</v>
      </c>
      <c r="AB641">
        <v>1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1</v>
      </c>
      <c r="AI641">
        <v>0</v>
      </c>
      <c r="AJ641">
        <v>0</v>
      </c>
      <c r="AK641">
        <v>0</v>
      </c>
      <c r="AL641">
        <v>0</v>
      </c>
      <c r="AM641">
        <v>0</v>
      </c>
    </row>
    <row r="642" spans="1:39" x14ac:dyDescent="0.25">
      <c r="A642">
        <v>641</v>
      </c>
      <c r="B642" t="s">
        <v>1009</v>
      </c>
      <c r="C642" t="s">
        <v>78</v>
      </c>
      <c r="D642" t="s">
        <v>566</v>
      </c>
      <c r="E642">
        <v>2.7</v>
      </c>
      <c r="F642" t="str">
        <f t="shared" si="9"/>
        <v>Eastern</v>
      </c>
      <c r="G642" t="s">
        <v>1119</v>
      </c>
      <c r="H642" t="s">
        <v>37</v>
      </c>
      <c r="I642">
        <f>VLOOKUP(H642,Sheet1!$A$1:$C$51,3)</f>
        <v>2252</v>
      </c>
      <c r="J642">
        <f>VLOOKUP(H642,Sheet1!$A$1:$C$51,2)</f>
        <v>0.91</v>
      </c>
      <c r="K642" t="s">
        <v>379</v>
      </c>
      <c r="L642" t="s">
        <v>379</v>
      </c>
      <c r="M642" s="1" t="s">
        <v>59</v>
      </c>
      <c r="N642">
        <v>1961</v>
      </c>
      <c r="O642" t="s">
        <v>20</v>
      </c>
      <c r="P642" t="s">
        <v>103</v>
      </c>
      <c r="Q642" t="s">
        <v>103</v>
      </c>
      <c r="R642" t="s">
        <v>71</v>
      </c>
      <c r="S642">
        <v>48</v>
      </c>
      <c r="T642">
        <v>113</v>
      </c>
      <c r="U642">
        <v>80.5</v>
      </c>
      <c r="V642" t="s">
        <v>26</v>
      </c>
      <c r="W642" t="s">
        <v>26</v>
      </c>
      <c r="X642">
        <v>0</v>
      </c>
      <c r="Y642">
        <v>0</v>
      </c>
      <c r="Z642">
        <v>0</v>
      </c>
      <c r="AA642">
        <v>1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</row>
    <row r="643" spans="1:39" x14ac:dyDescent="0.25">
      <c r="A643">
        <v>642</v>
      </c>
      <c r="B643" t="s">
        <v>1010</v>
      </c>
      <c r="C643" t="s">
        <v>78</v>
      </c>
      <c r="D643" t="s">
        <v>1012</v>
      </c>
      <c r="E643">
        <v>3.8</v>
      </c>
      <c r="F643" t="str">
        <f t="shared" ref="F643:F706" si="10">IF(ISNUMBER(SEARCH(H643,"WA,OR,CA,NV")),"Pacific",IF(ISNUMBER(SEARCH(H643,"MT,ID,WY,UT,CO,AZ,NM")),"Mountain",IF(ISNUMBER(SEARCH(H643,"ND,SD,NE,KS,OK,TX,MN,IA,MO,AR,LA,WI,IL,TN,MS,AL")),"Central",IF(ISNUMBER(SEARCH(H643,"MI,IN,OH,PA,NY,VT,ME,NH,MA,RI,CT,KY,NJ,DE,MD,WV,VA,NC,SC,GA,FL,DC")),"Eastern",IF(ISNUMBER(SEARCH(H643,"AK")),"Alaska",IF(ISNUMBER(SEARCH(H643,"HI")),"Hawaii",""))))))</f>
        <v>Eastern</v>
      </c>
      <c r="G643" t="s">
        <v>1234</v>
      </c>
      <c r="H643" t="s">
        <v>105</v>
      </c>
      <c r="I643">
        <f>VLOOKUP(H643,Sheet1!$A$1:$C$51,3)</f>
        <v>2252</v>
      </c>
      <c r="J643">
        <f>VLOOKUP(H643,Sheet1!$A$1:$C$51,2)</f>
        <v>0.91</v>
      </c>
      <c r="K643" t="s">
        <v>1011</v>
      </c>
      <c r="L643" t="s">
        <v>1011</v>
      </c>
      <c r="M643" s="1" t="s">
        <v>53</v>
      </c>
      <c r="N643">
        <v>2008</v>
      </c>
      <c r="O643" t="s">
        <v>20</v>
      </c>
      <c r="P643" t="s">
        <v>103</v>
      </c>
      <c r="Q643" t="s">
        <v>103</v>
      </c>
      <c r="R643" t="s">
        <v>143</v>
      </c>
      <c r="S643">
        <v>56</v>
      </c>
      <c r="T643">
        <v>97</v>
      </c>
      <c r="U643">
        <v>76.5</v>
      </c>
      <c r="V643" t="s">
        <v>26</v>
      </c>
      <c r="W643" t="s">
        <v>26</v>
      </c>
      <c r="X643">
        <v>0</v>
      </c>
      <c r="Y643">
        <v>0</v>
      </c>
      <c r="Z643">
        <v>0</v>
      </c>
      <c r="AA643">
        <v>1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</row>
    <row r="644" spans="1:39" x14ac:dyDescent="0.25">
      <c r="A644">
        <v>643</v>
      </c>
      <c r="B644" t="s">
        <v>1013</v>
      </c>
      <c r="C644" t="s">
        <v>78</v>
      </c>
      <c r="D644" t="s">
        <v>835</v>
      </c>
      <c r="E644">
        <v>3.7</v>
      </c>
      <c r="F644" t="str">
        <f t="shared" si="10"/>
        <v>Eastern</v>
      </c>
      <c r="G644" t="s">
        <v>1055</v>
      </c>
      <c r="H644" t="s">
        <v>37</v>
      </c>
      <c r="I644">
        <f>VLOOKUP(H644,Sheet1!$A$1:$C$51,3)</f>
        <v>2252</v>
      </c>
      <c r="J644">
        <f>VLOOKUP(H644,Sheet1!$A$1:$C$51,2)</f>
        <v>0.91</v>
      </c>
      <c r="K644" t="s">
        <v>1014</v>
      </c>
      <c r="L644" t="s">
        <v>661</v>
      </c>
      <c r="M644" s="1" t="s">
        <v>31</v>
      </c>
      <c r="N644">
        <v>1922</v>
      </c>
      <c r="O644" t="s">
        <v>60</v>
      </c>
      <c r="P644" t="s">
        <v>21</v>
      </c>
      <c r="Q644" t="s">
        <v>21</v>
      </c>
      <c r="R644" t="s">
        <v>96</v>
      </c>
      <c r="S644">
        <v>74</v>
      </c>
      <c r="T644">
        <v>124</v>
      </c>
      <c r="U644">
        <v>99</v>
      </c>
      <c r="V644" t="s">
        <v>26</v>
      </c>
      <c r="W644" t="s">
        <v>26</v>
      </c>
      <c r="X644">
        <v>1</v>
      </c>
      <c r="Y644">
        <v>0</v>
      </c>
      <c r="Z644">
        <v>0</v>
      </c>
      <c r="AA644">
        <v>0</v>
      </c>
      <c r="AB644">
        <v>1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</row>
    <row r="645" spans="1:39" x14ac:dyDescent="0.25">
      <c r="A645">
        <v>644</v>
      </c>
      <c r="B645" t="s">
        <v>1015</v>
      </c>
      <c r="C645" t="s">
        <v>1256</v>
      </c>
      <c r="D645" t="s">
        <v>798</v>
      </c>
      <c r="E645">
        <v>3.8</v>
      </c>
      <c r="F645" t="str">
        <f t="shared" si="10"/>
        <v>Eastern</v>
      </c>
      <c r="G645" t="s">
        <v>1055</v>
      </c>
      <c r="H645" t="s">
        <v>105</v>
      </c>
      <c r="I645">
        <f>VLOOKUP(H645,Sheet1!$A$1:$C$51,3)</f>
        <v>2252</v>
      </c>
      <c r="J645">
        <f>VLOOKUP(H645,Sheet1!$A$1:$C$51,2)</f>
        <v>0.91</v>
      </c>
      <c r="K645" t="s">
        <v>101</v>
      </c>
      <c r="L645" t="s">
        <v>101</v>
      </c>
      <c r="M645" s="1" t="s">
        <v>19</v>
      </c>
      <c r="N645">
        <v>2008</v>
      </c>
      <c r="O645" t="s">
        <v>60</v>
      </c>
      <c r="P645" t="s">
        <v>103</v>
      </c>
      <c r="Q645" t="s">
        <v>103</v>
      </c>
      <c r="R645" t="s">
        <v>22</v>
      </c>
      <c r="S645">
        <v>68</v>
      </c>
      <c r="T645">
        <v>125</v>
      </c>
      <c r="U645">
        <v>96.5</v>
      </c>
      <c r="V645" t="s">
        <v>26</v>
      </c>
      <c r="W645" t="s">
        <v>26</v>
      </c>
      <c r="X645">
        <v>0</v>
      </c>
      <c r="Y645">
        <v>0</v>
      </c>
      <c r="Z645">
        <v>0</v>
      </c>
      <c r="AA645">
        <v>1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</row>
    <row r="646" spans="1:39" x14ac:dyDescent="0.25">
      <c r="A646">
        <v>645</v>
      </c>
      <c r="B646" t="s">
        <v>1016</v>
      </c>
      <c r="C646" t="s">
        <v>25</v>
      </c>
      <c r="D646" t="s">
        <v>225</v>
      </c>
      <c r="E646">
        <v>3.3</v>
      </c>
      <c r="F646" t="str">
        <f t="shared" si="10"/>
        <v>Eastern</v>
      </c>
      <c r="G646" t="s">
        <v>1081</v>
      </c>
      <c r="H646" t="s">
        <v>105</v>
      </c>
      <c r="I646">
        <f>VLOOKUP(H646,Sheet1!$A$1:$C$51,3)</f>
        <v>2252</v>
      </c>
      <c r="J646">
        <f>VLOOKUP(H646,Sheet1!$A$1:$C$51,2)</f>
        <v>0.91</v>
      </c>
      <c r="K646" t="s">
        <v>224</v>
      </c>
      <c r="L646" t="s">
        <v>224</v>
      </c>
      <c r="M646" s="1" t="s">
        <v>31</v>
      </c>
      <c r="N646">
        <v>1912</v>
      </c>
      <c r="O646" t="s">
        <v>20</v>
      </c>
      <c r="P646" t="s">
        <v>125</v>
      </c>
      <c r="Q646" t="s">
        <v>126</v>
      </c>
      <c r="R646" t="s">
        <v>96</v>
      </c>
      <c r="S646">
        <v>39</v>
      </c>
      <c r="T646">
        <v>67</v>
      </c>
      <c r="U646">
        <v>53</v>
      </c>
      <c r="V646" t="s">
        <v>26</v>
      </c>
      <c r="W646" t="s">
        <v>27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</row>
    <row r="647" spans="1:39" x14ac:dyDescent="0.25">
      <c r="A647">
        <v>646</v>
      </c>
      <c r="B647" t="s">
        <v>1017</v>
      </c>
      <c r="C647" t="s">
        <v>113</v>
      </c>
      <c r="D647" t="s">
        <v>1018</v>
      </c>
      <c r="E647">
        <v>2.7</v>
      </c>
      <c r="F647" t="str">
        <f t="shared" si="10"/>
        <v>Pacific</v>
      </c>
      <c r="G647" t="s">
        <v>1121</v>
      </c>
      <c r="H647" t="s">
        <v>73</v>
      </c>
      <c r="I647">
        <f>VLOOKUP(H647,Sheet1!$A$1:$C$51,3)</f>
        <v>2518</v>
      </c>
      <c r="J647">
        <f>VLOOKUP(H647,Sheet1!$A$1:$C$51,2)</f>
        <v>0.87</v>
      </c>
      <c r="K647" t="s">
        <v>385</v>
      </c>
      <c r="L647" t="s">
        <v>385</v>
      </c>
      <c r="M647" s="2" t="s">
        <v>1041</v>
      </c>
      <c r="N647">
        <v>2011</v>
      </c>
      <c r="O647" t="s">
        <v>20</v>
      </c>
      <c r="P647" t="s">
        <v>119</v>
      </c>
      <c r="Q647" t="s">
        <v>81</v>
      </c>
      <c r="R647" t="s">
        <v>55</v>
      </c>
      <c r="S647">
        <v>71</v>
      </c>
      <c r="T647">
        <v>135</v>
      </c>
      <c r="U647">
        <v>103</v>
      </c>
      <c r="V647" t="s">
        <v>133</v>
      </c>
      <c r="W647" t="s">
        <v>26</v>
      </c>
      <c r="X647">
        <v>0</v>
      </c>
      <c r="Y647">
        <v>1</v>
      </c>
      <c r="Z647">
        <v>1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1</v>
      </c>
      <c r="AI647">
        <v>0</v>
      </c>
      <c r="AJ647">
        <v>0</v>
      </c>
      <c r="AK647">
        <v>1</v>
      </c>
      <c r="AL647">
        <v>0</v>
      </c>
      <c r="AM647">
        <v>0</v>
      </c>
    </row>
    <row r="648" spans="1:39" x14ac:dyDescent="0.25">
      <c r="A648">
        <v>647</v>
      </c>
      <c r="B648" t="s">
        <v>246</v>
      </c>
      <c r="C648" t="s">
        <v>25</v>
      </c>
      <c r="D648" t="s">
        <v>249</v>
      </c>
      <c r="E648">
        <v>3.8</v>
      </c>
      <c r="F648" t="str">
        <f t="shared" si="10"/>
        <v>Pacific</v>
      </c>
      <c r="G648" t="s">
        <v>1087</v>
      </c>
      <c r="H648" t="s">
        <v>73</v>
      </c>
      <c r="I648">
        <f>VLOOKUP(H648,Sheet1!$A$1:$C$51,3)</f>
        <v>2518</v>
      </c>
      <c r="J648">
        <f>VLOOKUP(H648,Sheet1!$A$1:$C$51,2)</f>
        <v>0.87</v>
      </c>
      <c r="K648" t="s">
        <v>247</v>
      </c>
      <c r="L648" t="s">
        <v>247</v>
      </c>
      <c r="M648" s="1" t="s">
        <v>19</v>
      </c>
      <c r="N648">
        <v>2006</v>
      </c>
      <c r="O648" t="s">
        <v>60</v>
      </c>
      <c r="P648" t="s">
        <v>248</v>
      </c>
      <c r="Q648" t="s">
        <v>66</v>
      </c>
      <c r="R648" t="s">
        <v>22</v>
      </c>
      <c r="S648">
        <v>107</v>
      </c>
      <c r="T648">
        <v>172</v>
      </c>
      <c r="U648">
        <v>139.5</v>
      </c>
      <c r="V648" t="s">
        <v>133</v>
      </c>
      <c r="W648" t="s">
        <v>27</v>
      </c>
      <c r="X648">
        <v>0</v>
      </c>
      <c r="Y648">
        <v>0</v>
      </c>
      <c r="Z648">
        <v>0</v>
      </c>
      <c r="AA648">
        <v>0</v>
      </c>
      <c r="AB648">
        <v>1</v>
      </c>
      <c r="AC648">
        <v>1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</row>
    <row r="649" spans="1:39" x14ac:dyDescent="0.25">
      <c r="A649">
        <v>648</v>
      </c>
      <c r="B649" t="s">
        <v>250</v>
      </c>
      <c r="C649" t="s">
        <v>25</v>
      </c>
      <c r="D649" t="s">
        <v>251</v>
      </c>
      <c r="E649">
        <v>3.8</v>
      </c>
      <c r="F649" t="str">
        <f t="shared" si="10"/>
        <v>Pacific</v>
      </c>
      <c r="G649" t="s">
        <v>1046</v>
      </c>
      <c r="H649" t="s">
        <v>51</v>
      </c>
      <c r="I649">
        <f>VLOOKUP(H649,Sheet1!$A$1:$C$51,3)</f>
        <v>1838</v>
      </c>
      <c r="J649">
        <f>VLOOKUP(H649,Sheet1!$A$1:$C$51,2)</f>
        <v>0.93</v>
      </c>
      <c r="K649" t="s">
        <v>44</v>
      </c>
      <c r="L649" t="s">
        <v>44</v>
      </c>
      <c r="M649" s="1" t="s">
        <v>45</v>
      </c>
      <c r="N649">
        <v>1965</v>
      </c>
      <c r="O649" t="s">
        <v>46</v>
      </c>
      <c r="P649" t="s">
        <v>47</v>
      </c>
      <c r="Q649" t="s">
        <v>48</v>
      </c>
      <c r="R649" t="s">
        <v>49</v>
      </c>
      <c r="S649">
        <v>49</v>
      </c>
      <c r="T649">
        <v>85</v>
      </c>
      <c r="U649">
        <v>67</v>
      </c>
      <c r="V649" t="s">
        <v>26</v>
      </c>
      <c r="W649" t="s">
        <v>27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1</v>
      </c>
      <c r="AF649">
        <v>0</v>
      </c>
      <c r="AG649">
        <v>1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</row>
    <row r="650" spans="1:39" x14ac:dyDescent="0.25">
      <c r="A650">
        <v>649</v>
      </c>
      <c r="B650" t="s">
        <v>706</v>
      </c>
      <c r="C650" t="s">
        <v>100</v>
      </c>
      <c r="D650" t="s">
        <v>709</v>
      </c>
      <c r="E650">
        <v>3</v>
      </c>
      <c r="F650" t="str">
        <f t="shared" si="10"/>
        <v>Eastern</v>
      </c>
      <c r="G650" t="s">
        <v>1184</v>
      </c>
      <c r="H650" t="s">
        <v>159</v>
      </c>
      <c r="I650">
        <f>VLOOKUP(H650,Sheet1!$A$1:$C$51,3)</f>
        <v>1803</v>
      </c>
      <c r="J650">
        <f>VLOOKUP(H650,Sheet1!$A$1:$C$51,2)</f>
        <v>0.94</v>
      </c>
      <c r="K650" t="s">
        <v>707</v>
      </c>
      <c r="L650" t="s">
        <v>708</v>
      </c>
      <c r="M650" s="1" t="s">
        <v>31</v>
      </c>
      <c r="N650">
        <v>1981</v>
      </c>
      <c r="O650" t="s">
        <v>60</v>
      </c>
      <c r="P650" t="s">
        <v>173</v>
      </c>
      <c r="Q650" t="s">
        <v>81</v>
      </c>
      <c r="R650" t="s">
        <v>96</v>
      </c>
      <c r="S650">
        <v>54</v>
      </c>
      <c r="T650">
        <v>71</v>
      </c>
      <c r="U650">
        <v>62.5</v>
      </c>
      <c r="V650" t="s">
        <v>26</v>
      </c>
      <c r="W650" t="s">
        <v>26</v>
      </c>
      <c r="X650">
        <v>0</v>
      </c>
      <c r="Y650">
        <v>0</v>
      </c>
      <c r="Z650">
        <v>0</v>
      </c>
      <c r="AA650">
        <v>1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</row>
    <row r="651" spans="1:39" x14ac:dyDescent="0.25">
      <c r="A651">
        <v>650</v>
      </c>
      <c r="B651" t="s">
        <v>1019</v>
      </c>
      <c r="C651" t="s">
        <v>78</v>
      </c>
      <c r="D651" t="s">
        <v>728</v>
      </c>
      <c r="E651">
        <v>3.9</v>
      </c>
      <c r="F651" t="str">
        <f t="shared" si="10"/>
        <v>Eastern</v>
      </c>
      <c r="G651" t="s">
        <v>1217</v>
      </c>
      <c r="H651" t="s">
        <v>37</v>
      </c>
      <c r="I651">
        <f>VLOOKUP(H651,Sheet1!$A$1:$C$51,3)</f>
        <v>2252</v>
      </c>
      <c r="J651">
        <f>VLOOKUP(H651,Sheet1!$A$1:$C$51,2)</f>
        <v>0.91</v>
      </c>
      <c r="K651" t="s">
        <v>905</v>
      </c>
      <c r="L651" t="s">
        <v>727</v>
      </c>
      <c r="M651" s="1" t="s">
        <v>31</v>
      </c>
      <c r="N651">
        <v>1913</v>
      </c>
      <c r="O651" t="s">
        <v>60</v>
      </c>
      <c r="P651" t="s">
        <v>103</v>
      </c>
      <c r="Q651" t="s">
        <v>103</v>
      </c>
      <c r="R651" t="s">
        <v>96</v>
      </c>
      <c r="S651">
        <v>61</v>
      </c>
      <c r="T651">
        <v>123</v>
      </c>
      <c r="U651">
        <v>92</v>
      </c>
      <c r="V651" t="s">
        <v>26</v>
      </c>
      <c r="W651" t="s">
        <v>26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</row>
    <row r="652" spans="1:39" x14ac:dyDescent="0.25">
      <c r="A652">
        <v>651</v>
      </c>
      <c r="B652" t="s">
        <v>98</v>
      </c>
      <c r="C652" t="s">
        <v>100</v>
      </c>
      <c r="D652" t="s">
        <v>900</v>
      </c>
      <c r="E652">
        <v>3.6</v>
      </c>
      <c r="F652" t="str">
        <f t="shared" si="10"/>
        <v>Eastern</v>
      </c>
      <c r="G652" t="s">
        <v>1047</v>
      </c>
      <c r="H652" t="s">
        <v>57</v>
      </c>
      <c r="I652">
        <f>VLOOKUP(H652,Sheet1!$A$1:$C$51,3)</f>
        <v>1290</v>
      </c>
      <c r="J652">
        <f>VLOOKUP(H652,Sheet1!$A$1:$C$51,2)</f>
        <v>1.1000000000000001</v>
      </c>
      <c r="K652" t="s">
        <v>52</v>
      </c>
      <c r="L652" t="s">
        <v>52</v>
      </c>
      <c r="M652" s="2" t="s">
        <v>1041</v>
      </c>
      <c r="N652">
        <v>1980</v>
      </c>
      <c r="O652" t="s">
        <v>20</v>
      </c>
      <c r="P652" t="s">
        <v>33</v>
      </c>
      <c r="Q652" t="s">
        <v>34</v>
      </c>
      <c r="R652" t="s">
        <v>143</v>
      </c>
      <c r="S652">
        <v>47</v>
      </c>
      <c r="T652">
        <v>85</v>
      </c>
      <c r="U652">
        <v>66</v>
      </c>
      <c r="V652" t="s">
        <v>26</v>
      </c>
      <c r="W652" t="s">
        <v>26</v>
      </c>
      <c r="X652">
        <v>0</v>
      </c>
      <c r="Y652">
        <v>0</v>
      </c>
      <c r="Z652">
        <v>0</v>
      </c>
      <c r="AA652">
        <v>1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</row>
    <row r="653" spans="1:39" x14ac:dyDescent="0.25">
      <c r="A653">
        <v>652</v>
      </c>
      <c r="B653" t="s">
        <v>184</v>
      </c>
      <c r="C653" t="s">
        <v>113</v>
      </c>
      <c r="D653" t="s">
        <v>711</v>
      </c>
      <c r="E653">
        <v>3.5</v>
      </c>
      <c r="F653" t="str">
        <f t="shared" si="10"/>
        <v>Pacific</v>
      </c>
      <c r="G653" t="s">
        <v>1185</v>
      </c>
      <c r="H653" t="s">
        <v>73</v>
      </c>
      <c r="I653">
        <f>VLOOKUP(H653,Sheet1!$A$1:$C$51,3)</f>
        <v>2518</v>
      </c>
      <c r="J653">
        <f>VLOOKUP(H653,Sheet1!$A$1:$C$51,2)</f>
        <v>0.87</v>
      </c>
      <c r="K653" t="s">
        <v>710</v>
      </c>
      <c r="L653" t="s">
        <v>710</v>
      </c>
      <c r="M653" s="1" t="s">
        <v>19</v>
      </c>
      <c r="N653">
        <v>2013</v>
      </c>
      <c r="O653" t="s">
        <v>20</v>
      </c>
      <c r="P653" t="s">
        <v>33</v>
      </c>
      <c r="Q653" t="s">
        <v>34</v>
      </c>
      <c r="R653" t="s">
        <v>55</v>
      </c>
      <c r="S653">
        <v>65</v>
      </c>
      <c r="T653">
        <v>124</v>
      </c>
      <c r="U653">
        <v>94.5</v>
      </c>
      <c r="V653" t="s">
        <v>26</v>
      </c>
      <c r="W653" t="s">
        <v>27</v>
      </c>
      <c r="X653">
        <v>1</v>
      </c>
      <c r="Y653">
        <v>1</v>
      </c>
      <c r="Z653">
        <v>1</v>
      </c>
      <c r="AA653">
        <v>1</v>
      </c>
      <c r="AB653">
        <v>1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1</v>
      </c>
      <c r="AI653">
        <v>0</v>
      </c>
      <c r="AJ653">
        <v>0</v>
      </c>
      <c r="AK653">
        <v>0</v>
      </c>
      <c r="AL653">
        <v>0</v>
      </c>
      <c r="AM653">
        <v>0</v>
      </c>
    </row>
    <row r="654" spans="1:39" x14ac:dyDescent="0.25">
      <c r="A654">
        <v>653</v>
      </c>
      <c r="B654" t="s">
        <v>16</v>
      </c>
      <c r="C654" t="s">
        <v>25</v>
      </c>
      <c r="D654" t="s">
        <v>841</v>
      </c>
      <c r="E654">
        <v>3.6</v>
      </c>
      <c r="F654" t="str">
        <f t="shared" si="10"/>
        <v>Eastern</v>
      </c>
      <c r="G654" t="s">
        <v>1204</v>
      </c>
      <c r="H654" t="s">
        <v>112</v>
      </c>
      <c r="I654">
        <f>VLOOKUP(H654,Sheet1!$A$1:$C$51,3)</f>
        <v>1253</v>
      </c>
      <c r="J654">
        <f>VLOOKUP(H654,Sheet1!$A$1:$C$51,2)</f>
        <v>1.1200000000000001</v>
      </c>
      <c r="K654" t="s">
        <v>840</v>
      </c>
      <c r="L654" t="s">
        <v>840</v>
      </c>
      <c r="M654" s="1" t="s">
        <v>45</v>
      </c>
      <c r="N654">
        <v>1989</v>
      </c>
      <c r="O654" t="s">
        <v>20</v>
      </c>
      <c r="P654" t="s">
        <v>54</v>
      </c>
      <c r="Q654" t="s">
        <v>40</v>
      </c>
      <c r="R654" t="s">
        <v>55</v>
      </c>
      <c r="S654">
        <v>87</v>
      </c>
      <c r="T654">
        <v>141</v>
      </c>
      <c r="U654">
        <v>114</v>
      </c>
      <c r="V654" t="s">
        <v>26</v>
      </c>
      <c r="W654" t="s">
        <v>26</v>
      </c>
      <c r="X654">
        <v>1</v>
      </c>
      <c r="Y654">
        <v>0</v>
      </c>
      <c r="Z654">
        <v>1</v>
      </c>
      <c r="AA654">
        <v>1</v>
      </c>
      <c r="AB654">
        <v>1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1</v>
      </c>
      <c r="AI654">
        <v>1</v>
      </c>
      <c r="AJ654">
        <v>1</v>
      </c>
      <c r="AK654">
        <v>0</v>
      </c>
      <c r="AL654">
        <v>0</v>
      </c>
      <c r="AM654">
        <v>0</v>
      </c>
    </row>
    <row r="655" spans="1:39" x14ac:dyDescent="0.25">
      <c r="A655">
        <v>654</v>
      </c>
      <c r="B655" t="s">
        <v>16</v>
      </c>
      <c r="C655" t="s">
        <v>25</v>
      </c>
      <c r="D655" t="s">
        <v>901</v>
      </c>
      <c r="E655">
        <v>4.2</v>
      </c>
      <c r="F655" t="str">
        <f t="shared" si="10"/>
        <v>Eastern</v>
      </c>
      <c r="G655" t="s">
        <v>1047</v>
      </c>
      <c r="H655" t="s">
        <v>57</v>
      </c>
      <c r="I655">
        <f>VLOOKUP(H655,Sheet1!$A$1:$C$51,3)</f>
        <v>1290</v>
      </c>
      <c r="J655">
        <f>VLOOKUP(H655,Sheet1!$A$1:$C$51,2)</f>
        <v>1.1000000000000001</v>
      </c>
      <c r="K655" t="s">
        <v>52</v>
      </c>
      <c r="L655" t="s">
        <v>52</v>
      </c>
      <c r="M655" s="1" t="s">
        <v>53</v>
      </c>
      <c r="N655">
        <v>2012</v>
      </c>
      <c r="O655" t="s">
        <v>20</v>
      </c>
      <c r="P655" t="s">
        <v>347</v>
      </c>
      <c r="Q655" t="s">
        <v>348</v>
      </c>
      <c r="R655" t="s">
        <v>55</v>
      </c>
      <c r="S655">
        <v>56</v>
      </c>
      <c r="T655">
        <v>95</v>
      </c>
      <c r="U655">
        <v>75.5</v>
      </c>
      <c r="V655" t="s">
        <v>26</v>
      </c>
      <c r="W655" t="s">
        <v>26</v>
      </c>
      <c r="X655">
        <v>1</v>
      </c>
      <c r="Y655">
        <v>0</v>
      </c>
      <c r="Z655">
        <v>1</v>
      </c>
      <c r="AA655">
        <v>0</v>
      </c>
      <c r="AB655">
        <v>1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1</v>
      </c>
      <c r="AI655">
        <v>1</v>
      </c>
      <c r="AJ655">
        <v>0</v>
      </c>
      <c r="AK655">
        <v>0</v>
      </c>
      <c r="AL655">
        <v>0</v>
      </c>
      <c r="AM655">
        <v>0</v>
      </c>
    </row>
    <row r="656" spans="1:39" x14ac:dyDescent="0.25">
      <c r="A656">
        <v>655</v>
      </c>
      <c r="B656" t="s">
        <v>16</v>
      </c>
      <c r="C656" t="s">
        <v>25</v>
      </c>
      <c r="D656" t="s">
        <v>1021</v>
      </c>
      <c r="E656">
        <v>3.5</v>
      </c>
      <c r="F656" t="str">
        <f t="shared" si="10"/>
        <v>Central</v>
      </c>
      <c r="G656" t="s">
        <v>1095</v>
      </c>
      <c r="H656" t="s">
        <v>240</v>
      </c>
      <c r="I656">
        <f>VLOOKUP(H656,Sheet1!$A$1:$C$51,3)</f>
        <v>1047</v>
      </c>
      <c r="J656">
        <f>VLOOKUP(H656,Sheet1!$A$1:$C$51,2)</f>
        <v>1.1299999999999999</v>
      </c>
      <c r="K656" t="s">
        <v>280</v>
      </c>
      <c r="L656" t="s">
        <v>1020</v>
      </c>
      <c r="M656" s="2" t="s">
        <v>1041</v>
      </c>
      <c r="N656">
        <v>1993</v>
      </c>
      <c r="O656" t="s">
        <v>898</v>
      </c>
      <c r="P656" t="s">
        <v>658</v>
      </c>
      <c r="Q656" t="s">
        <v>348</v>
      </c>
      <c r="R656" t="s">
        <v>266</v>
      </c>
      <c r="S656">
        <v>71</v>
      </c>
      <c r="T656">
        <v>121</v>
      </c>
      <c r="U656">
        <v>96</v>
      </c>
      <c r="V656" t="s">
        <v>26</v>
      </c>
      <c r="W656" t="s">
        <v>79</v>
      </c>
      <c r="X656">
        <v>0</v>
      </c>
      <c r="Y656">
        <v>0</v>
      </c>
      <c r="Z656">
        <v>0</v>
      </c>
      <c r="AA656">
        <v>1</v>
      </c>
      <c r="AB656">
        <v>1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1</v>
      </c>
      <c r="AI656">
        <v>0</v>
      </c>
      <c r="AJ656">
        <v>0</v>
      </c>
      <c r="AK656">
        <v>0</v>
      </c>
      <c r="AL656">
        <v>0</v>
      </c>
      <c r="AM656">
        <v>0</v>
      </c>
    </row>
    <row r="657" spans="1:39" x14ac:dyDescent="0.25">
      <c r="A657">
        <v>656</v>
      </c>
      <c r="B657" t="s">
        <v>419</v>
      </c>
      <c r="C657" t="s">
        <v>1257</v>
      </c>
      <c r="D657" t="s">
        <v>903</v>
      </c>
      <c r="E657">
        <v>4</v>
      </c>
      <c r="F657" t="str">
        <f t="shared" si="10"/>
        <v>Eastern</v>
      </c>
      <c r="G657" t="s">
        <v>1108</v>
      </c>
      <c r="H657" t="s">
        <v>91</v>
      </c>
      <c r="I657">
        <f>VLOOKUP(H657,Sheet1!$A$1:$C$51,3)</f>
        <v>1526</v>
      </c>
      <c r="J657">
        <f>VLOOKUP(H657,Sheet1!$A$1:$C$51,2)</f>
        <v>1.04</v>
      </c>
      <c r="K657" t="s">
        <v>336</v>
      </c>
      <c r="L657" t="s">
        <v>902</v>
      </c>
      <c r="M657" s="1" t="s">
        <v>19</v>
      </c>
      <c r="N657">
        <v>1954</v>
      </c>
      <c r="O657" t="s">
        <v>60</v>
      </c>
      <c r="P657" t="s">
        <v>21</v>
      </c>
      <c r="Q657" t="s">
        <v>21</v>
      </c>
      <c r="R657" t="s">
        <v>41</v>
      </c>
      <c r="S657">
        <v>62</v>
      </c>
      <c r="T657">
        <v>112</v>
      </c>
      <c r="U657">
        <v>87</v>
      </c>
      <c r="V657" t="s">
        <v>26</v>
      </c>
      <c r="W657" t="s">
        <v>26</v>
      </c>
      <c r="X657">
        <v>1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</row>
    <row r="658" spans="1:39" x14ac:dyDescent="0.25">
      <c r="A658">
        <v>657</v>
      </c>
      <c r="B658" t="s">
        <v>16</v>
      </c>
      <c r="C658" t="s">
        <v>25</v>
      </c>
      <c r="D658" t="s">
        <v>906</v>
      </c>
      <c r="E658">
        <v>3.7</v>
      </c>
      <c r="F658" t="str">
        <f t="shared" si="10"/>
        <v>Eastern</v>
      </c>
      <c r="G658" t="s">
        <v>1110</v>
      </c>
      <c r="H658" t="s">
        <v>37</v>
      </c>
      <c r="I658">
        <f>VLOOKUP(H658,Sheet1!$A$1:$C$51,3)</f>
        <v>2252</v>
      </c>
      <c r="J658">
        <f>VLOOKUP(H658,Sheet1!$A$1:$C$51,2)</f>
        <v>0.91</v>
      </c>
      <c r="K658" t="s">
        <v>340</v>
      </c>
      <c r="L658" t="s">
        <v>284</v>
      </c>
      <c r="M658" s="1" t="s">
        <v>59</v>
      </c>
      <c r="N658">
        <v>2006</v>
      </c>
      <c r="O658" t="s">
        <v>20</v>
      </c>
      <c r="P658" t="s">
        <v>173</v>
      </c>
      <c r="Q658" t="s">
        <v>81</v>
      </c>
      <c r="R658" t="s">
        <v>71</v>
      </c>
      <c r="S658">
        <v>64</v>
      </c>
      <c r="T658">
        <v>108</v>
      </c>
      <c r="U658">
        <v>86</v>
      </c>
      <c r="V658" t="s">
        <v>26</v>
      </c>
      <c r="W658" t="s">
        <v>27</v>
      </c>
      <c r="X658">
        <v>1</v>
      </c>
      <c r="Y658">
        <v>0</v>
      </c>
      <c r="Z658">
        <v>0</v>
      </c>
      <c r="AA658">
        <v>1</v>
      </c>
      <c r="AB658">
        <v>0</v>
      </c>
      <c r="AC658">
        <v>1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</row>
    <row r="659" spans="1:39" x14ac:dyDescent="0.25">
      <c r="A659">
        <v>658</v>
      </c>
      <c r="B659" t="s">
        <v>180</v>
      </c>
      <c r="C659" t="s">
        <v>25</v>
      </c>
      <c r="D659" t="s">
        <v>907</v>
      </c>
      <c r="E659">
        <v>4.4000000000000004</v>
      </c>
      <c r="F659" t="str">
        <f t="shared" si="10"/>
        <v>Pacific</v>
      </c>
      <c r="G659" t="s">
        <v>1087</v>
      </c>
      <c r="H659" t="s">
        <v>73</v>
      </c>
      <c r="I659">
        <f>VLOOKUP(H659,Sheet1!$A$1:$C$51,3)</f>
        <v>2518</v>
      </c>
      <c r="J659">
        <f>VLOOKUP(H659,Sheet1!$A$1:$C$51,2)</f>
        <v>0.87</v>
      </c>
      <c r="K659" t="s">
        <v>247</v>
      </c>
      <c r="L659" t="s">
        <v>247</v>
      </c>
      <c r="M659" s="2" t="s">
        <v>1041</v>
      </c>
      <c r="N659">
        <v>2012</v>
      </c>
      <c r="O659" t="s">
        <v>20</v>
      </c>
      <c r="P659" t="s">
        <v>80</v>
      </c>
      <c r="Q659" t="s">
        <v>81</v>
      </c>
      <c r="R659" t="s">
        <v>55</v>
      </c>
      <c r="S659">
        <v>89</v>
      </c>
      <c r="T659">
        <v>144</v>
      </c>
      <c r="U659">
        <v>116.5</v>
      </c>
      <c r="V659" t="s">
        <v>133</v>
      </c>
      <c r="W659" t="s">
        <v>27</v>
      </c>
      <c r="X659">
        <v>1</v>
      </c>
      <c r="Y659">
        <v>0</v>
      </c>
      <c r="Z659">
        <v>0</v>
      </c>
      <c r="AA659">
        <v>0</v>
      </c>
      <c r="AB659">
        <v>1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</row>
    <row r="660" spans="1:39" x14ac:dyDescent="0.25">
      <c r="A660">
        <v>659</v>
      </c>
      <c r="B660" t="s">
        <v>712</v>
      </c>
      <c r="C660" t="s">
        <v>78</v>
      </c>
      <c r="D660" t="s">
        <v>473</v>
      </c>
      <c r="E660">
        <v>3.5</v>
      </c>
      <c r="F660" t="str">
        <f t="shared" si="10"/>
        <v>Eastern</v>
      </c>
      <c r="G660" t="s">
        <v>1073</v>
      </c>
      <c r="H660" t="s">
        <v>105</v>
      </c>
      <c r="I660">
        <f>VLOOKUP(H660,Sheet1!$A$1:$C$51,3)</f>
        <v>2252</v>
      </c>
      <c r="J660">
        <f>VLOOKUP(H660,Sheet1!$A$1:$C$51,2)</f>
        <v>0.91</v>
      </c>
      <c r="K660" t="s">
        <v>188</v>
      </c>
      <c r="L660" t="s">
        <v>188</v>
      </c>
      <c r="M660" s="1" t="s">
        <v>45</v>
      </c>
      <c r="N660">
        <v>2010</v>
      </c>
      <c r="O660" t="s">
        <v>20</v>
      </c>
      <c r="P660" t="s">
        <v>103</v>
      </c>
      <c r="Q660" t="s">
        <v>103</v>
      </c>
      <c r="R660" t="s">
        <v>62</v>
      </c>
      <c r="S660">
        <v>109</v>
      </c>
      <c r="T660">
        <v>200</v>
      </c>
      <c r="U660">
        <v>154.5</v>
      </c>
      <c r="V660" t="s">
        <v>133</v>
      </c>
      <c r="W660" t="s">
        <v>79</v>
      </c>
      <c r="X660">
        <v>1</v>
      </c>
      <c r="Y660">
        <v>0</v>
      </c>
      <c r="Z660">
        <v>0</v>
      </c>
      <c r="AA660">
        <v>1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</row>
    <row r="661" spans="1:39" x14ac:dyDescent="0.25">
      <c r="A661">
        <v>660</v>
      </c>
      <c r="B661" t="s">
        <v>539</v>
      </c>
      <c r="C661" t="s">
        <v>100</v>
      </c>
      <c r="D661" t="s">
        <v>543</v>
      </c>
      <c r="E661">
        <v>3.6</v>
      </c>
      <c r="F661" t="str">
        <f t="shared" si="10"/>
        <v>Pacific</v>
      </c>
      <c r="G661" t="s">
        <v>1151</v>
      </c>
      <c r="H661" t="s">
        <v>73</v>
      </c>
      <c r="I661">
        <f>VLOOKUP(H661,Sheet1!$A$1:$C$51,3)</f>
        <v>2518</v>
      </c>
      <c r="J661">
        <f>VLOOKUP(H661,Sheet1!$A$1:$C$51,2)</f>
        <v>0.87</v>
      </c>
      <c r="K661" t="s">
        <v>540</v>
      </c>
      <c r="L661" t="s">
        <v>540</v>
      </c>
      <c r="M661" s="1" t="s">
        <v>45</v>
      </c>
      <c r="N661">
        <v>1986</v>
      </c>
      <c r="O661" t="s">
        <v>20</v>
      </c>
      <c r="P661" t="s">
        <v>541</v>
      </c>
      <c r="Q661" t="s">
        <v>542</v>
      </c>
      <c r="R661" t="s">
        <v>41</v>
      </c>
      <c r="S661">
        <v>35</v>
      </c>
      <c r="T661">
        <v>62</v>
      </c>
      <c r="U661">
        <v>48.5</v>
      </c>
      <c r="V661" t="s">
        <v>26</v>
      </c>
      <c r="W661" t="s">
        <v>27</v>
      </c>
      <c r="X661">
        <v>0</v>
      </c>
      <c r="Y661">
        <v>0</v>
      </c>
      <c r="Z661">
        <v>0</v>
      </c>
      <c r="AA661">
        <v>1</v>
      </c>
      <c r="AB661">
        <v>1</v>
      </c>
      <c r="AC661">
        <v>1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1</v>
      </c>
      <c r="AJ661">
        <v>0</v>
      </c>
      <c r="AK661">
        <v>0</v>
      </c>
      <c r="AL661">
        <v>0</v>
      </c>
      <c r="AM661">
        <v>1</v>
      </c>
    </row>
    <row r="662" spans="1:39" x14ac:dyDescent="0.25">
      <c r="A662">
        <v>661</v>
      </c>
      <c r="B662" t="s">
        <v>713</v>
      </c>
      <c r="C662" t="s">
        <v>1257</v>
      </c>
      <c r="D662" t="s">
        <v>716</v>
      </c>
      <c r="E662">
        <v>3.7</v>
      </c>
      <c r="F662" t="str">
        <f t="shared" si="10"/>
        <v>Central</v>
      </c>
      <c r="G662" t="s">
        <v>1186</v>
      </c>
      <c r="H662" t="s">
        <v>717</v>
      </c>
      <c r="I662">
        <f>VLOOKUP(H662,Sheet1!$A$1:$C$51,3)</f>
        <v>1051</v>
      </c>
      <c r="J662">
        <f>VLOOKUP(H662,Sheet1!$A$1:$C$51,2)</f>
        <v>1.1100000000000001</v>
      </c>
      <c r="K662" t="s">
        <v>714</v>
      </c>
      <c r="L662" t="s">
        <v>135</v>
      </c>
      <c r="M662" s="1" t="s">
        <v>19</v>
      </c>
      <c r="N662">
        <v>1973</v>
      </c>
      <c r="O662" t="s">
        <v>60</v>
      </c>
      <c r="P662" t="s">
        <v>715</v>
      </c>
      <c r="Q662" t="s">
        <v>66</v>
      </c>
      <c r="R662" t="s">
        <v>49</v>
      </c>
      <c r="S662">
        <v>61</v>
      </c>
      <c r="T662">
        <v>113</v>
      </c>
      <c r="U662">
        <v>87</v>
      </c>
      <c r="V662" t="s">
        <v>26</v>
      </c>
      <c r="W662" t="s">
        <v>26</v>
      </c>
      <c r="X662">
        <v>1</v>
      </c>
      <c r="Y662">
        <v>0</v>
      </c>
      <c r="Z662">
        <v>0</v>
      </c>
      <c r="AA662">
        <v>1</v>
      </c>
      <c r="AB662">
        <v>1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1</v>
      </c>
      <c r="AI662">
        <v>0</v>
      </c>
      <c r="AJ662">
        <v>0</v>
      </c>
      <c r="AK662">
        <v>0</v>
      </c>
      <c r="AL662">
        <v>0</v>
      </c>
      <c r="AM662">
        <v>0</v>
      </c>
    </row>
    <row r="663" spans="1:39" x14ac:dyDescent="0.25">
      <c r="A663">
        <v>662</v>
      </c>
      <c r="B663" t="s">
        <v>184</v>
      </c>
      <c r="C663" t="s">
        <v>113</v>
      </c>
      <c r="D663" t="s">
        <v>909</v>
      </c>
      <c r="E663">
        <v>3.4</v>
      </c>
      <c r="F663" t="str">
        <f t="shared" si="10"/>
        <v>Central</v>
      </c>
      <c r="G663" t="s">
        <v>1112</v>
      </c>
      <c r="H663" t="s">
        <v>64</v>
      </c>
      <c r="I663">
        <f>VLOOKUP(H663,Sheet1!$A$1:$C$51,3)</f>
        <v>1455</v>
      </c>
      <c r="J663">
        <f>VLOOKUP(H663,Sheet1!$A$1:$C$51,2)</f>
        <v>1.03</v>
      </c>
      <c r="K663" t="s">
        <v>346</v>
      </c>
      <c r="L663" t="s">
        <v>908</v>
      </c>
      <c r="M663" s="1" t="s">
        <v>19</v>
      </c>
      <c r="N663">
        <v>2002</v>
      </c>
      <c r="O663" t="s">
        <v>20</v>
      </c>
      <c r="P663" t="s">
        <v>173</v>
      </c>
      <c r="Q663" t="s">
        <v>81</v>
      </c>
      <c r="R663" t="s">
        <v>62</v>
      </c>
      <c r="S663">
        <v>55</v>
      </c>
      <c r="T663">
        <v>105</v>
      </c>
      <c r="U663">
        <v>80</v>
      </c>
      <c r="V663" t="s">
        <v>26</v>
      </c>
      <c r="W663" t="s">
        <v>26</v>
      </c>
      <c r="X663">
        <v>1</v>
      </c>
      <c r="Y663">
        <v>1</v>
      </c>
      <c r="Z663">
        <v>0</v>
      </c>
      <c r="AA663">
        <v>1</v>
      </c>
      <c r="AB663">
        <v>1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1</v>
      </c>
      <c r="AI663">
        <v>0</v>
      </c>
      <c r="AJ663">
        <v>0</v>
      </c>
      <c r="AK663">
        <v>0</v>
      </c>
      <c r="AL663">
        <v>0</v>
      </c>
      <c r="AM663">
        <v>0</v>
      </c>
    </row>
    <row r="664" spans="1:39" x14ac:dyDescent="0.25">
      <c r="A664">
        <v>663</v>
      </c>
      <c r="B664" t="s">
        <v>544</v>
      </c>
      <c r="C664" t="s">
        <v>78</v>
      </c>
      <c r="D664" t="s">
        <v>547</v>
      </c>
      <c r="E664">
        <v>4</v>
      </c>
      <c r="F664" t="str">
        <f t="shared" si="10"/>
        <v>Central</v>
      </c>
      <c r="G664" t="s">
        <v>1152</v>
      </c>
      <c r="H664" t="s">
        <v>64</v>
      </c>
      <c r="I664">
        <f>VLOOKUP(H664,Sheet1!$A$1:$C$51,3)</f>
        <v>1455</v>
      </c>
      <c r="J664">
        <f>VLOOKUP(H664,Sheet1!$A$1:$C$51,2)</f>
        <v>1.03</v>
      </c>
      <c r="K664" t="s">
        <v>545</v>
      </c>
      <c r="L664" t="s">
        <v>546</v>
      </c>
      <c r="M664" s="1" t="s">
        <v>45</v>
      </c>
      <c r="N664">
        <v>1977</v>
      </c>
      <c r="O664" t="s">
        <v>76</v>
      </c>
      <c r="P664" t="s">
        <v>33</v>
      </c>
      <c r="Q664" t="s">
        <v>34</v>
      </c>
      <c r="R664" t="s">
        <v>22</v>
      </c>
      <c r="S664">
        <v>37</v>
      </c>
      <c r="T664">
        <v>52</v>
      </c>
      <c r="U664">
        <v>44.5</v>
      </c>
      <c r="V664" t="s">
        <v>26</v>
      </c>
      <c r="W664" t="s">
        <v>26</v>
      </c>
      <c r="X664">
        <v>0</v>
      </c>
      <c r="Y664">
        <v>0</v>
      </c>
      <c r="Z664">
        <v>1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</row>
    <row r="665" spans="1:39" x14ac:dyDescent="0.25">
      <c r="A665">
        <v>664</v>
      </c>
      <c r="B665" t="s">
        <v>910</v>
      </c>
      <c r="C665" t="s">
        <v>25</v>
      </c>
      <c r="D665" t="s">
        <v>235</v>
      </c>
      <c r="E665">
        <v>3.7</v>
      </c>
      <c r="F665" t="str">
        <f t="shared" si="10"/>
        <v>Pacific</v>
      </c>
      <c r="G665" t="s">
        <v>1050</v>
      </c>
      <c r="H665" t="s">
        <v>73</v>
      </c>
      <c r="I665">
        <f>VLOOKUP(H665,Sheet1!$A$1:$C$51,3)</f>
        <v>2518</v>
      </c>
      <c r="J665">
        <f>VLOOKUP(H665,Sheet1!$A$1:$C$51,2)</f>
        <v>0.87</v>
      </c>
      <c r="K665" t="s">
        <v>68</v>
      </c>
      <c r="L665" t="s">
        <v>234</v>
      </c>
      <c r="M665" s="1" t="s">
        <v>31</v>
      </c>
      <c r="N665">
        <v>1939</v>
      </c>
      <c r="O665" t="s">
        <v>60</v>
      </c>
      <c r="P665" t="s">
        <v>21</v>
      </c>
      <c r="Q665" t="s">
        <v>21</v>
      </c>
      <c r="R665" t="s">
        <v>96</v>
      </c>
      <c r="S665">
        <v>135</v>
      </c>
      <c r="T665">
        <v>211</v>
      </c>
      <c r="U665">
        <v>173</v>
      </c>
      <c r="V665" t="s">
        <v>133</v>
      </c>
      <c r="W665" t="s">
        <v>27</v>
      </c>
      <c r="X665">
        <v>1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</row>
    <row r="666" spans="1:39" x14ac:dyDescent="0.25">
      <c r="A666">
        <v>665</v>
      </c>
      <c r="B666" t="s">
        <v>548</v>
      </c>
      <c r="C666" t="s">
        <v>78</v>
      </c>
      <c r="D666" t="s">
        <v>552</v>
      </c>
      <c r="E666">
        <v>2.4</v>
      </c>
      <c r="F666" t="str">
        <f t="shared" si="10"/>
        <v>Central</v>
      </c>
      <c r="G666" t="s">
        <v>1153</v>
      </c>
      <c r="H666" t="s">
        <v>140</v>
      </c>
      <c r="I666">
        <f>VLOOKUP(H666,Sheet1!$A$1:$C$51,3)</f>
        <v>1057</v>
      </c>
      <c r="J666">
        <f>VLOOKUP(H666,Sheet1!$A$1:$C$51,2)</f>
        <v>1.1200000000000001</v>
      </c>
      <c r="K666" t="s">
        <v>549</v>
      </c>
      <c r="L666" t="s">
        <v>550</v>
      </c>
      <c r="M666" s="1" t="s">
        <v>19</v>
      </c>
      <c r="N666">
        <v>1945</v>
      </c>
      <c r="O666" t="s">
        <v>20</v>
      </c>
      <c r="P666" t="s">
        <v>551</v>
      </c>
      <c r="Q666" t="s">
        <v>197</v>
      </c>
      <c r="R666" t="s">
        <v>41</v>
      </c>
      <c r="S666">
        <v>39</v>
      </c>
      <c r="T666">
        <v>66</v>
      </c>
      <c r="U666">
        <v>52.5</v>
      </c>
      <c r="V666" t="s">
        <v>26</v>
      </c>
      <c r="W666" t="s">
        <v>26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</row>
    <row r="667" spans="1:39" x14ac:dyDescent="0.25">
      <c r="A667">
        <v>666</v>
      </c>
      <c r="B667" t="s">
        <v>184</v>
      </c>
      <c r="C667" t="s">
        <v>113</v>
      </c>
      <c r="D667" t="s">
        <v>912</v>
      </c>
      <c r="E667">
        <v>3.5</v>
      </c>
      <c r="F667" t="str">
        <f t="shared" si="10"/>
        <v>Mountain</v>
      </c>
      <c r="G667" t="s">
        <v>1116</v>
      </c>
      <c r="H667" t="s">
        <v>365</v>
      </c>
      <c r="I667">
        <f>VLOOKUP(H667,Sheet1!$A$1:$C$51,3)</f>
        <v>1356</v>
      </c>
      <c r="J667">
        <f>VLOOKUP(H667,Sheet1!$A$1:$C$51,2)</f>
        <v>1.04</v>
      </c>
      <c r="K667" t="s">
        <v>363</v>
      </c>
      <c r="L667" t="s">
        <v>911</v>
      </c>
      <c r="M667" s="1" t="s">
        <v>19</v>
      </c>
      <c r="N667">
        <v>1997</v>
      </c>
      <c r="O667" t="s">
        <v>20</v>
      </c>
      <c r="P667" t="s">
        <v>103</v>
      </c>
      <c r="Q667" t="s">
        <v>103</v>
      </c>
      <c r="R667" t="s">
        <v>55</v>
      </c>
      <c r="S667">
        <v>57</v>
      </c>
      <c r="T667">
        <v>80</v>
      </c>
      <c r="U667">
        <v>68.5</v>
      </c>
      <c r="V667" t="s">
        <v>26</v>
      </c>
      <c r="W667" t="s">
        <v>26</v>
      </c>
      <c r="X667">
        <v>1</v>
      </c>
      <c r="Y667">
        <v>1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</row>
    <row r="668" spans="1:39" x14ac:dyDescent="0.25">
      <c r="A668">
        <v>667</v>
      </c>
      <c r="B668" t="s">
        <v>915</v>
      </c>
      <c r="C668" t="s">
        <v>78</v>
      </c>
      <c r="D668" t="s">
        <v>728</v>
      </c>
      <c r="E668">
        <v>3.9</v>
      </c>
      <c r="F668" t="str">
        <f t="shared" si="10"/>
        <v>Eastern</v>
      </c>
      <c r="G668" t="s">
        <v>1217</v>
      </c>
      <c r="H668" t="s">
        <v>37</v>
      </c>
      <c r="I668">
        <f>VLOOKUP(H668,Sheet1!$A$1:$C$51,3)</f>
        <v>2252</v>
      </c>
      <c r="J668">
        <f>VLOOKUP(H668,Sheet1!$A$1:$C$51,2)</f>
        <v>0.91</v>
      </c>
      <c r="K668" t="s">
        <v>905</v>
      </c>
      <c r="L668" t="s">
        <v>727</v>
      </c>
      <c r="M668" s="1" t="s">
        <v>31</v>
      </c>
      <c r="N668">
        <v>1913</v>
      </c>
      <c r="O668" t="s">
        <v>60</v>
      </c>
      <c r="P668" t="s">
        <v>103</v>
      </c>
      <c r="Q668" t="s">
        <v>103</v>
      </c>
      <c r="R668" t="s">
        <v>96</v>
      </c>
      <c r="S668">
        <v>63</v>
      </c>
      <c r="T668">
        <v>127</v>
      </c>
      <c r="U668">
        <v>95</v>
      </c>
      <c r="V668" t="s">
        <v>133</v>
      </c>
      <c r="W668" t="s">
        <v>79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</row>
    <row r="669" spans="1:39" x14ac:dyDescent="0.25">
      <c r="A669">
        <v>668</v>
      </c>
      <c r="B669" t="s">
        <v>916</v>
      </c>
      <c r="C669" t="s">
        <v>25</v>
      </c>
      <c r="D669" t="s">
        <v>335</v>
      </c>
      <c r="E669">
        <v>3.2</v>
      </c>
      <c r="F669" t="str">
        <f t="shared" si="10"/>
        <v>Eastern</v>
      </c>
      <c r="G669" t="s">
        <v>1218</v>
      </c>
      <c r="H669" t="s">
        <v>105</v>
      </c>
      <c r="I669">
        <f>VLOOKUP(H669,Sheet1!$A$1:$C$51,3)</f>
        <v>2252</v>
      </c>
      <c r="J669">
        <f>VLOOKUP(H669,Sheet1!$A$1:$C$51,2)</f>
        <v>0.91</v>
      </c>
      <c r="K669" t="s">
        <v>333</v>
      </c>
      <c r="L669" t="s">
        <v>333</v>
      </c>
      <c r="M669" s="1" t="s">
        <v>88</v>
      </c>
      <c r="N669">
        <v>1958</v>
      </c>
      <c r="O669" t="s">
        <v>124</v>
      </c>
      <c r="P669" t="s">
        <v>334</v>
      </c>
      <c r="Q669" t="s">
        <v>46</v>
      </c>
      <c r="R669" t="s">
        <v>62</v>
      </c>
      <c r="S669">
        <v>50</v>
      </c>
      <c r="T669">
        <v>89</v>
      </c>
      <c r="U669">
        <v>69.5</v>
      </c>
      <c r="V669" t="s">
        <v>26</v>
      </c>
      <c r="W669" t="s">
        <v>26</v>
      </c>
      <c r="X669">
        <v>1</v>
      </c>
      <c r="Y669">
        <v>0</v>
      </c>
      <c r="Z669">
        <v>0</v>
      </c>
      <c r="AA669">
        <v>1</v>
      </c>
      <c r="AB669">
        <v>1</v>
      </c>
      <c r="AC669">
        <v>1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1</v>
      </c>
      <c r="AJ669">
        <v>0</v>
      </c>
      <c r="AK669">
        <v>0</v>
      </c>
      <c r="AL669">
        <v>1</v>
      </c>
      <c r="AM669">
        <v>0</v>
      </c>
    </row>
    <row r="670" spans="1:39" x14ac:dyDescent="0.25">
      <c r="A670">
        <v>669</v>
      </c>
      <c r="B670" t="s">
        <v>180</v>
      </c>
      <c r="C670" t="s">
        <v>25</v>
      </c>
      <c r="D670" t="s">
        <v>244</v>
      </c>
      <c r="E670">
        <v>4.4000000000000004</v>
      </c>
      <c r="F670" t="str">
        <f t="shared" si="10"/>
        <v>Eastern</v>
      </c>
      <c r="G670" t="s">
        <v>1086</v>
      </c>
      <c r="H670" t="s">
        <v>215</v>
      </c>
      <c r="I670">
        <f>VLOOKUP(H670,Sheet1!$A$1:$C$51,3)</f>
        <v>1113</v>
      </c>
      <c r="J670">
        <f>VLOOKUP(H670,Sheet1!$A$1:$C$51,2)</f>
        <v>1.1299999999999999</v>
      </c>
      <c r="K670" t="s">
        <v>241</v>
      </c>
      <c r="L670" t="s">
        <v>241</v>
      </c>
      <c r="M670" s="1" t="s">
        <v>59</v>
      </c>
      <c r="N670">
        <v>1885</v>
      </c>
      <c r="O670" t="s">
        <v>108</v>
      </c>
      <c r="P670" t="s">
        <v>242</v>
      </c>
      <c r="Q670" t="s">
        <v>243</v>
      </c>
      <c r="R670" t="s">
        <v>55</v>
      </c>
      <c r="S670">
        <v>82</v>
      </c>
      <c r="T670">
        <v>132</v>
      </c>
      <c r="U670">
        <v>107</v>
      </c>
      <c r="V670" t="s">
        <v>133</v>
      </c>
      <c r="W670" t="s">
        <v>27</v>
      </c>
      <c r="X670">
        <v>1</v>
      </c>
      <c r="Y670">
        <v>0</v>
      </c>
      <c r="Z670">
        <v>1</v>
      </c>
      <c r="AA670">
        <v>0</v>
      </c>
      <c r="AB670">
        <v>1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1</v>
      </c>
      <c r="AJ670">
        <v>1</v>
      </c>
      <c r="AK670">
        <v>0</v>
      </c>
      <c r="AL670">
        <v>0</v>
      </c>
      <c r="AM670">
        <v>0</v>
      </c>
    </row>
    <row r="671" spans="1:39" x14ac:dyDescent="0.25">
      <c r="A671">
        <v>670</v>
      </c>
      <c r="B671" t="s">
        <v>282</v>
      </c>
      <c r="C671" t="s">
        <v>25</v>
      </c>
      <c r="D671" t="s">
        <v>285</v>
      </c>
      <c r="E671">
        <v>3.9</v>
      </c>
      <c r="F671" t="str">
        <f t="shared" si="10"/>
        <v>Eastern</v>
      </c>
      <c r="G671" t="s">
        <v>1096</v>
      </c>
      <c r="H671" t="s">
        <v>91</v>
      </c>
      <c r="I671">
        <f>VLOOKUP(H671,Sheet1!$A$1:$C$51,3)</f>
        <v>1526</v>
      </c>
      <c r="J671">
        <f>VLOOKUP(H671,Sheet1!$A$1:$C$51,2)</f>
        <v>1.04</v>
      </c>
      <c r="K671" t="s">
        <v>283</v>
      </c>
      <c r="L671" t="s">
        <v>284</v>
      </c>
      <c r="M671" s="1" t="s">
        <v>19</v>
      </c>
      <c r="N671">
        <v>2010</v>
      </c>
      <c r="O671" t="s">
        <v>20</v>
      </c>
      <c r="P671" t="s">
        <v>173</v>
      </c>
      <c r="Q671" t="s">
        <v>81</v>
      </c>
      <c r="R671" t="s">
        <v>41</v>
      </c>
      <c r="S671">
        <v>85</v>
      </c>
      <c r="T671">
        <v>139</v>
      </c>
      <c r="U671">
        <v>112</v>
      </c>
      <c r="V671" t="s">
        <v>133</v>
      </c>
      <c r="W671" t="s">
        <v>27</v>
      </c>
      <c r="X671">
        <v>1</v>
      </c>
      <c r="Y671">
        <v>1</v>
      </c>
      <c r="Z671">
        <v>0</v>
      </c>
      <c r="AA671">
        <v>0</v>
      </c>
      <c r="AB671">
        <v>1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1</v>
      </c>
      <c r="AI671">
        <v>0</v>
      </c>
      <c r="AJ671">
        <v>0</v>
      </c>
      <c r="AK671">
        <v>0</v>
      </c>
      <c r="AL671">
        <v>0</v>
      </c>
      <c r="AM671">
        <v>0</v>
      </c>
    </row>
    <row r="672" spans="1:39" x14ac:dyDescent="0.25">
      <c r="A672">
        <v>671</v>
      </c>
      <c r="B672" t="s">
        <v>16</v>
      </c>
      <c r="C672" t="s">
        <v>25</v>
      </c>
      <c r="D672" t="s">
        <v>1022</v>
      </c>
      <c r="E672">
        <v>3.4</v>
      </c>
      <c r="F672" t="str">
        <f t="shared" si="10"/>
        <v>Eastern</v>
      </c>
      <c r="G672" t="s">
        <v>1075</v>
      </c>
      <c r="H672" t="s">
        <v>204</v>
      </c>
      <c r="I672">
        <f>VLOOKUP(H672,Sheet1!$A$1:$C$51,3)</f>
        <v>1803</v>
      </c>
      <c r="J672">
        <f>VLOOKUP(H672,Sheet1!$A$1:$C$51,2)</f>
        <v>0.94</v>
      </c>
      <c r="K672" t="s">
        <v>200</v>
      </c>
      <c r="L672" t="s">
        <v>346</v>
      </c>
      <c r="M672" s="1" t="s">
        <v>53</v>
      </c>
      <c r="N672">
        <v>1997</v>
      </c>
      <c r="O672" t="s">
        <v>20</v>
      </c>
      <c r="P672" t="s">
        <v>70</v>
      </c>
      <c r="Q672" t="s">
        <v>40</v>
      </c>
      <c r="R672" t="s">
        <v>143</v>
      </c>
      <c r="S672">
        <v>72</v>
      </c>
      <c r="T672">
        <v>121</v>
      </c>
      <c r="U672">
        <v>96.5</v>
      </c>
      <c r="V672" t="s">
        <v>26</v>
      </c>
      <c r="W672" t="s">
        <v>27</v>
      </c>
      <c r="X672">
        <v>1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1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</row>
    <row r="673" spans="1:39" x14ac:dyDescent="0.25">
      <c r="A673">
        <v>672</v>
      </c>
      <c r="B673" t="s">
        <v>719</v>
      </c>
      <c r="C673" t="s">
        <v>78</v>
      </c>
      <c r="D673" t="s">
        <v>721</v>
      </c>
      <c r="E673">
        <v>2.1</v>
      </c>
      <c r="F673" t="str">
        <f t="shared" si="10"/>
        <v>Pacific</v>
      </c>
      <c r="G673" t="s">
        <v>1187</v>
      </c>
      <c r="H673" t="s">
        <v>73</v>
      </c>
      <c r="I673">
        <f>VLOOKUP(H673,Sheet1!$A$1:$C$51,3)</f>
        <v>2518</v>
      </c>
      <c r="J673">
        <f>VLOOKUP(H673,Sheet1!$A$1:$C$51,2)</f>
        <v>0.87</v>
      </c>
      <c r="K673" t="s">
        <v>720</v>
      </c>
      <c r="L673" t="s">
        <v>720</v>
      </c>
      <c r="M673" s="1" t="s">
        <v>59</v>
      </c>
      <c r="N673">
        <v>1991</v>
      </c>
      <c r="O673" t="s">
        <v>60</v>
      </c>
      <c r="P673" t="s">
        <v>103</v>
      </c>
      <c r="Q673" t="s">
        <v>103</v>
      </c>
      <c r="R673" t="s">
        <v>71</v>
      </c>
      <c r="S673">
        <v>74</v>
      </c>
      <c r="T673">
        <v>149</v>
      </c>
      <c r="U673">
        <v>111.5</v>
      </c>
      <c r="V673" t="s">
        <v>26</v>
      </c>
      <c r="W673" t="s">
        <v>79</v>
      </c>
      <c r="X673">
        <v>0</v>
      </c>
      <c r="Y673">
        <v>0</v>
      </c>
      <c r="Z673">
        <v>0</v>
      </c>
      <c r="AA673">
        <v>1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</row>
    <row r="674" spans="1:39" x14ac:dyDescent="0.25">
      <c r="A674">
        <v>673</v>
      </c>
      <c r="B674" t="s">
        <v>722</v>
      </c>
      <c r="C674" t="s">
        <v>113</v>
      </c>
      <c r="D674" t="s">
        <v>104</v>
      </c>
      <c r="E674">
        <v>3.7</v>
      </c>
      <c r="F674" t="str">
        <f t="shared" si="10"/>
        <v>Eastern</v>
      </c>
      <c r="G674" t="s">
        <v>1055</v>
      </c>
      <c r="H674" t="s">
        <v>105</v>
      </c>
      <c r="I674">
        <f>VLOOKUP(H674,Sheet1!$A$1:$C$51,3)</f>
        <v>2252</v>
      </c>
      <c r="J674">
        <f>VLOOKUP(H674,Sheet1!$A$1:$C$51,2)</f>
        <v>0.91</v>
      </c>
      <c r="K674" t="s">
        <v>101</v>
      </c>
      <c r="L674" t="s">
        <v>102</v>
      </c>
      <c r="M674" s="1" t="s">
        <v>31</v>
      </c>
      <c r="N674">
        <v>1781</v>
      </c>
      <c r="O674" t="s">
        <v>60</v>
      </c>
      <c r="P674" t="s">
        <v>103</v>
      </c>
      <c r="Q674" t="s">
        <v>103</v>
      </c>
      <c r="R674" t="s">
        <v>96</v>
      </c>
      <c r="S674">
        <v>113</v>
      </c>
      <c r="T674">
        <v>196</v>
      </c>
      <c r="U674">
        <v>154.5</v>
      </c>
      <c r="V674" t="s">
        <v>26</v>
      </c>
      <c r="W674" t="s">
        <v>27</v>
      </c>
      <c r="X674">
        <v>0</v>
      </c>
      <c r="Y674">
        <v>1</v>
      </c>
      <c r="Z674">
        <v>1</v>
      </c>
      <c r="AA674">
        <v>1</v>
      </c>
      <c r="AB674">
        <v>1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1</v>
      </c>
      <c r="AI674">
        <v>0</v>
      </c>
      <c r="AJ674">
        <v>0</v>
      </c>
      <c r="AK674">
        <v>0</v>
      </c>
      <c r="AL674">
        <v>1</v>
      </c>
      <c r="AM674">
        <v>0</v>
      </c>
    </row>
    <row r="675" spans="1:39" x14ac:dyDescent="0.25">
      <c r="A675">
        <v>674</v>
      </c>
      <c r="B675" t="s">
        <v>16</v>
      </c>
      <c r="C675" t="s">
        <v>25</v>
      </c>
      <c r="D675" t="s">
        <v>920</v>
      </c>
      <c r="E675">
        <v>3.4</v>
      </c>
      <c r="F675" t="str">
        <f t="shared" si="10"/>
        <v>Eastern</v>
      </c>
      <c r="G675" t="s">
        <v>1047</v>
      </c>
      <c r="H675" t="s">
        <v>57</v>
      </c>
      <c r="I675">
        <f>VLOOKUP(H675,Sheet1!$A$1:$C$51,3)</f>
        <v>1290</v>
      </c>
      <c r="J675">
        <f>VLOOKUP(H675,Sheet1!$A$1:$C$51,2)</f>
        <v>1.1000000000000001</v>
      </c>
      <c r="K675" t="s">
        <v>52</v>
      </c>
      <c r="L675" t="s">
        <v>919</v>
      </c>
      <c r="M675" s="1" t="s">
        <v>59</v>
      </c>
      <c r="N675">
        <v>2011</v>
      </c>
      <c r="O675" t="s">
        <v>20</v>
      </c>
      <c r="P675" t="s">
        <v>33</v>
      </c>
      <c r="Q675" t="s">
        <v>34</v>
      </c>
      <c r="R675" t="s">
        <v>55</v>
      </c>
      <c r="S675">
        <v>69</v>
      </c>
      <c r="T675">
        <v>121</v>
      </c>
      <c r="U675">
        <v>95</v>
      </c>
      <c r="V675" t="s">
        <v>26</v>
      </c>
      <c r="W675" t="s">
        <v>26</v>
      </c>
      <c r="X675">
        <v>1</v>
      </c>
      <c r="Y675">
        <v>1</v>
      </c>
      <c r="Z675">
        <v>1</v>
      </c>
      <c r="AA675">
        <v>0</v>
      </c>
      <c r="AB675">
        <v>1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1</v>
      </c>
      <c r="AJ675">
        <v>0</v>
      </c>
      <c r="AK675">
        <v>0</v>
      </c>
      <c r="AL675">
        <v>0</v>
      </c>
      <c r="AM675">
        <v>0</v>
      </c>
    </row>
    <row r="676" spans="1:39" x14ac:dyDescent="0.25">
      <c r="A676">
        <v>675</v>
      </c>
      <c r="B676" t="s">
        <v>16</v>
      </c>
      <c r="C676" t="s">
        <v>25</v>
      </c>
      <c r="D676" t="s">
        <v>918</v>
      </c>
      <c r="E676">
        <v>4</v>
      </c>
      <c r="F676" t="str">
        <f t="shared" si="10"/>
        <v>Eastern</v>
      </c>
      <c r="G676" t="s">
        <v>1047</v>
      </c>
      <c r="H676" t="s">
        <v>57</v>
      </c>
      <c r="I676">
        <f>VLOOKUP(H676,Sheet1!$A$1:$C$51,3)</f>
        <v>1290</v>
      </c>
      <c r="J676">
        <f>VLOOKUP(H676,Sheet1!$A$1:$C$51,2)</f>
        <v>1.1000000000000001</v>
      </c>
      <c r="K676" t="s">
        <v>52</v>
      </c>
      <c r="L676" t="s">
        <v>52</v>
      </c>
      <c r="M676" s="1" t="s">
        <v>19</v>
      </c>
      <c r="N676">
        <v>2007</v>
      </c>
      <c r="O676" t="s">
        <v>20</v>
      </c>
      <c r="P676" t="s">
        <v>917</v>
      </c>
      <c r="Q676" t="s">
        <v>880</v>
      </c>
      <c r="R676" t="s">
        <v>55</v>
      </c>
      <c r="S676">
        <v>71</v>
      </c>
      <c r="T676">
        <v>124</v>
      </c>
      <c r="U676">
        <v>97.5</v>
      </c>
      <c r="V676" t="s">
        <v>26</v>
      </c>
      <c r="W676" t="s">
        <v>26</v>
      </c>
      <c r="X676">
        <v>1</v>
      </c>
      <c r="Y676">
        <v>0</v>
      </c>
      <c r="Z676">
        <v>0</v>
      </c>
      <c r="AA676">
        <v>1</v>
      </c>
      <c r="AB676">
        <v>1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</row>
    <row r="677" spans="1:39" x14ac:dyDescent="0.25">
      <c r="A677">
        <v>676</v>
      </c>
      <c r="B677" t="s">
        <v>180</v>
      </c>
      <c r="C677" t="s">
        <v>25</v>
      </c>
      <c r="D677" t="s">
        <v>408</v>
      </c>
      <c r="E677">
        <v>4.4000000000000004</v>
      </c>
      <c r="F677" t="str">
        <f t="shared" si="10"/>
        <v>Central</v>
      </c>
      <c r="G677" t="s">
        <v>1060</v>
      </c>
      <c r="H677" t="s">
        <v>140</v>
      </c>
      <c r="I677">
        <f>VLOOKUP(H677,Sheet1!$A$1:$C$51,3)</f>
        <v>1057</v>
      </c>
      <c r="J677">
        <f>VLOOKUP(H677,Sheet1!$A$1:$C$51,2)</f>
        <v>1.1200000000000001</v>
      </c>
      <c r="K677" t="s">
        <v>135</v>
      </c>
      <c r="L677" t="s">
        <v>135</v>
      </c>
      <c r="M677" s="1" t="s">
        <v>59</v>
      </c>
      <c r="N677">
        <v>2008</v>
      </c>
      <c r="O677" t="s">
        <v>20</v>
      </c>
      <c r="P677" t="s">
        <v>70</v>
      </c>
      <c r="Q677" t="s">
        <v>40</v>
      </c>
      <c r="R677" t="s">
        <v>22</v>
      </c>
      <c r="S677">
        <v>97</v>
      </c>
      <c r="T677">
        <v>160</v>
      </c>
      <c r="U677">
        <v>128.5</v>
      </c>
      <c r="V677" t="s">
        <v>133</v>
      </c>
      <c r="W677" t="s">
        <v>26</v>
      </c>
      <c r="X677">
        <v>1</v>
      </c>
      <c r="Y677">
        <v>0</v>
      </c>
      <c r="Z677">
        <v>1</v>
      </c>
      <c r="AA677">
        <v>1</v>
      </c>
      <c r="AB677">
        <v>1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1</v>
      </c>
      <c r="AI677">
        <v>1</v>
      </c>
      <c r="AJ677">
        <v>0</v>
      </c>
      <c r="AK677">
        <v>0</v>
      </c>
      <c r="AL677">
        <v>0</v>
      </c>
      <c r="AM677">
        <v>0</v>
      </c>
    </row>
    <row r="678" spans="1:39" x14ac:dyDescent="0.25">
      <c r="A678">
        <v>677</v>
      </c>
      <c r="B678" t="s">
        <v>553</v>
      </c>
      <c r="C678" t="s">
        <v>1257</v>
      </c>
      <c r="D678" t="s">
        <v>443</v>
      </c>
      <c r="E678">
        <v>2.6</v>
      </c>
      <c r="F678" t="str">
        <f t="shared" si="10"/>
        <v>Eastern</v>
      </c>
      <c r="G678" t="s">
        <v>1097</v>
      </c>
      <c r="H678" t="s">
        <v>255</v>
      </c>
      <c r="I678">
        <f>VLOOKUP(H678,Sheet1!$A$1:$C$51,3)</f>
        <v>1242</v>
      </c>
      <c r="J678">
        <f>VLOOKUP(H678,Sheet1!$A$1:$C$51,2)</f>
        <v>1.03</v>
      </c>
      <c r="K678" t="s">
        <v>286</v>
      </c>
      <c r="L678" t="s">
        <v>286</v>
      </c>
      <c r="M678" s="1" t="s">
        <v>19</v>
      </c>
      <c r="N678">
        <v>1984</v>
      </c>
      <c r="O678" t="s">
        <v>441</v>
      </c>
      <c r="P678" t="s">
        <v>442</v>
      </c>
      <c r="Q678" t="s">
        <v>348</v>
      </c>
      <c r="R678" t="s">
        <v>55</v>
      </c>
      <c r="S678">
        <v>81</v>
      </c>
      <c r="T678">
        <v>167</v>
      </c>
      <c r="U678">
        <v>124</v>
      </c>
      <c r="V678" t="s">
        <v>133</v>
      </c>
      <c r="W678" t="s">
        <v>79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</row>
    <row r="679" spans="1:39" x14ac:dyDescent="0.25">
      <c r="A679">
        <v>678</v>
      </c>
      <c r="B679" t="s">
        <v>910</v>
      </c>
      <c r="C679" t="s">
        <v>25</v>
      </c>
      <c r="D679" t="s">
        <v>921</v>
      </c>
      <c r="E679">
        <v>3.2</v>
      </c>
      <c r="F679" t="str">
        <f t="shared" si="10"/>
        <v>Pacific</v>
      </c>
      <c r="G679" t="s">
        <v>1058</v>
      </c>
      <c r="H679" t="s">
        <v>73</v>
      </c>
      <c r="I679">
        <f>VLOOKUP(H679,Sheet1!$A$1:$C$51,3)</f>
        <v>2518</v>
      </c>
      <c r="J679">
        <f>VLOOKUP(H679,Sheet1!$A$1:$C$51,2)</f>
        <v>0.87</v>
      </c>
      <c r="K679" t="s">
        <v>82</v>
      </c>
      <c r="L679" t="s">
        <v>82</v>
      </c>
      <c r="M679" s="1" t="s">
        <v>19</v>
      </c>
      <c r="N679">
        <v>2006</v>
      </c>
      <c r="O679" t="s">
        <v>108</v>
      </c>
      <c r="P679" t="s">
        <v>119</v>
      </c>
      <c r="Q679" t="s">
        <v>81</v>
      </c>
      <c r="R679" t="s">
        <v>55</v>
      </c>
      <c r="S679">
        <v>150</v>
      </c>
      <c r="T679">
        <v>238</v>
      </c>
      <c r="U679">
        <v>194</v>
      </c>
      <c r="V679" t="s">
        <v>133</v>
      </c>
      <c r="W679" t="s">
        <v>26</v>
      </c>
      <c r="X679">
        <v>0</v>
      </c>
      <c r="Y679">
        <v>0</v>
      </c>
      <c r="Z679">
        <v>1</v>
      </c>
      <c r="AA679">
        <v>1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</row>
    <row r="680" spans="1:39" x14ac:dyDescent="0.25">
      <c r="A680">
        <v>679</v>
      </c>
      <c r="B680" t="s">
        <v>723</v>
      </c>
      <c r="C680" t="s">
        <v>78</v>
      </c>
      <c r="D680" t="s">
        <v>725</v>
      </c>
      <c r="E680">
        <v>3.7</v>
      </c>
      <c r="F680" t="str">
        <f t="shared" si="10"/>
        <v>Mountain</v>
      </c>
      <c r="G680" t="s">
        <v>1188</v>
      </c>
      <c r="H680" t="s">
        <v>128</v>
      </c>
      <c r="I680">
        <f>VLOOKUP(H680,Sheet1!$A$1:$C$51,3)</f>
        <v>1927</v>
      </c>
      <c r="J680">
        <f>VLOOKUP(H680,Sheet1!$A$1:$C$51,2)</f>
        <v>0.98</v>
      </c>
      <c r="K680" t="s">
        <v>724</v>
      </c>
      <c r="L680" t="s">
        <v>724</v>
      </c>
      <c r="M680" s="1" t="s">
        <v>19</v>
      </c>
      <c r="N680">
        <v>1966</v>
      </c>
      <c r="O680" t="s">
        <v>76</v>
      </c>
      <c r="P680" t="s">
        <v>33</v>
      </c>
      <c r="Q680" t="s">
        <v>34</v>
      </c>
      <c r="R680" t="s">
        <v>41</v>
      </c>
      <c r="S680">
        <v>49</v>
      </c>
      <c r="T680">
        <v>81</v>
      </c>
      <c r="U680">
        <v>65</v>
      </c>
      <c r="V680" t="s">
        <v>26</v>
      </c>
      <c r="W680" t="s">
        <v>26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</row>
    <row r="681" spans="1:39" x14ac:dyDescent="0.25">
      <c r="A681">
        <v>680</v>
      </c>
      <c r="B681" t="s">
        <v>924</v>
      </c>
      <c r="C681" t="s">
        <v>100</v>
      </c>
      <c r="D681" t="s">
        <v>436</v>
      </c>
      <c r="E681">
        <v>4.2</v>
      </c>
      <c r="F681" t="str">
        <f t="shared" si="10"/>
        <v>Mountain</v>
      </c>
      <c r="G681" t="s">
        <v>1148</v>
      </c>
      <c r="H681" t="s">
        <v>437</v>
      </c>
      <c r="I681">
        <f>VLOOKUP(H681,Sheet1!$A$1:$C$51,3)</f>
        <v>1526</v>
      </c>
      <c r="J681">
        <f>VLOOKUP(H681,Sheet1!$A$1:$C$51,2)</f>
        <v>1.04</v>
      </c>
      <c r="K681" t="s">
        <v>433</v>
      </c>
      <c r="L681" t="s">
        <v>433</v>
      </c>
      <c r="M681" s="1" t="s">
        <v>31</v>
      </c>
      <c r="N681">
        <v>1830</v>
      </c>
      <c r="O681" t="s">
        <v>124</v>
      </c>
      <c r="P681" t="s">
        <v>434</v>
      </c>
      <c r="Q681" t="s">
        <v>435</v>
      </c>
      <c r="R681" t="s">
        <v>55</v>
      </c>
      <c r="S681">
        <v>35</v>
      </c>
      <c r="T681">
        <v>65</v>
      </c>
      <c r="U681">
        <v>50</v>
      </c>
      <c r="V681" t="s">
        <v>26</v>
      </c>
      <c r="W681" t="s">
        <v>26</v>
      </c>
      <c r="X681">
        <v>0</v>
      </c>
      <c r="Y681">
        <v>0</v>
      </c>
      <c r="Z681">
        <v>1</v>
      </c>
      <c r="AA681">
        <v>1</v>
      </c>
      <c r="AB681">
        <v>1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</row>
    <row r="682" spans="1:39" x14ac:dyDescent="0.25">
      <c r="A682">
        <v>681</v>
      </c>
      <c r="B682" t="s">
        <v>16</v>
      </c>
      <c r="C682" t="s">
        <v>25</v>
      </c>
      <c r="D682" t="s">
        <v>922</v>
      </c>
      <c r="E682">
        <v>3.5</v>
      </c>
      <c r="F682" t="str">
        <f t="shared" si="10"/>
        <v>Eastern</v>
      </c>
      <c r="G682" t="s">
        <v>1047</v>
      </c>
      <c r="H682" t="s">
        <v>57</v>
      </c>
      <c r="I682">
        <f>VLOOKUP(H682,Sheet1!$A$1:$C$51,3)</f>
        <v>1290</v>
      </c>
      <c r="J682">
        <f>VLOOKUP(H682,Sheet1!$A$1:$C$51,2)</f>
        <v>1.1000000000000001</v>
      </c>
      <c r="K682" t="s">
        <v>52</v>
      </c>
      <c r="L682" t="s">
        <v>52</v>
      </c>
      <c r="M682" s="1" t="s">
        <v>59</v>
      </c>
      <c r="N682">
        <v>2005</v>
      </c>
      <c r="O682" t="s">
        <v>60</v>
      </c>
      <c r="P682" t="s">
        <v>54</v>
      </c>
      <c r="Q682" t="s">
        <v>40</v>
      </c>
      <c r="R682" t="s">
        <v>55</v>
      </c>
      <c r="S682">
        <v>77</v>
      </c>
      <c r="T682">
        <v>132</v>
      </c>
      <c r="U682">
        <v>104.5</v>
      </c>
      <c r="V682" t="s">
        <v>26</v>
      </c>
      <c r="W682" t="s">
        <v>27</v>
      </c>
      <c r="X682">
        <v>1</v>
      </c>
      <c r="Y682">
        <v>1</v>
      </c>
      <c r="Z682">
        <v>1</v>
      </c>
      <c r="AA682">
        <v>1</v>
      </c>
      <c r="AB682">
        <v>1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</row>
    <row r="683" spans="1:39" x14ac:dyDescent="0.25">
      <c r="A683">
        <v>682</v>
      </c>
      <c r="B683" t="s">
        <v>16</v>
      </c>
      <c r="C683" t="s">
        <v>25</v>
      </c>
      <c r="D683" t="s">
        <v>1023</v>
      </c>
      <c r="E683">
        <v>4.3</v>
      </c>
      <c r="F683" t="str">
        <f t="shared" si="10"/>
        <v>Mountain</v>
      </c>
      <c r="G683" t="s">
        <v>1116</v>
      </c>
      <c r="H683" t="s">
        <v>365</v>
      </c>
      <c r="I683">
        <f>VLOOKUP(H683,Sheet1!$A$1:$C$51,3)</f>
        <v>1356</v>
      </c>
      <c r="J683">
        <f>VLOOKUP(H683,Sheet1!$A$1:$C$51,2)</f>
        <v>1.04</v>
      </c>
      <c r="K683" t="s">
        <v>363</v>
      </c>
      <c r="L683" t="s">
        <v>874</v>
      </c>
      <c r="M683" s="1" t="s">
        <v>59</v>
      </c>
      <c r="N683">
        <v>1969</v>
      </c>
      <c r="O683" t="s">
        <v>20</v>
      </c>
      <c r="P683" t="s">
        <v>173</v>
      </c>
      <c r="Q683" t="s">
        <v>81</v>
      </c>
      <c r="R683" t="s">
        <v>22</v>
      </c>
      <c r="S683">
        <v>51</v>
      </c>
      <c r="T683">
        <v>88</v>
      </c>
      <c r="U683">
        <v>69.5</v>
      </c>
      <c r="V683" t="s">
        <v>26</v>
      </c>
      <c r="W683" t="s">
        <v>26</v>
      </c>
      <c r="X683">
        <v>1</v>
      </c>
      <c r="Y683">
        <v>0</v>
      </c>
      <c r="Z683">
        <v>0</v>
      </c>
      <c r="AA683">
        <v>1</v>
      </c>
      <c r="AB683">
        <v>1</v>
      </c>
      <c r="AC683">
        <v>1</v>
      </c>
      <c r="AD683">
        <v>0</v>
      </c>
      <c r="AE683">
        <v>0</v>
      </c>
      <c r="AF683">
        <v>1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</row>
    <row r="684" spans="1:39" x14ac:dyDescent="0.25">
      <c r="A684">
        <v>683</v>
      </c>
      <c r="B684" t="s">
        <v>16</v>
      </c>
      <c r="C684" t="s">
        <v>25</v>
      </c>
      <c r="D684" t="s">
        <v>1024</v>
      </c>
      <c r="E684">
        <v>2.6</v>
      </c>
      <c r="F684" t="str">
        <f t="shared" si="10"/>
        <v>Pacific</v>
      </c>
      <c r="G684" t="s">
        <v>1235</v>
      </c>
      <c r="H684" t="s">
        <v>73</v>
      </c>
      <c r="I684">
        <f>VLOOKUP(H684,Sheet1!$A$1:$C$51,3)</f>
        <v>2518</v>
      </c>
      <c r="J684">
        <f>VLOOKUP(H684,Sheet1!$A$1:$C$51,2)</f>
        <v>0.87</v>
      </c>
      <c r="K684" t="s">
        <v>908</v>
      </c>
      <c r="L684" t="s">
        <v>908</v>
      </c>
      <c r="M684" s="1" t="s">
        <v>31</v>
      </c>
      <c r="N684">
        <v>1997</v>
      </c>
      <c r="O684" t="s">
        <v>20</v>
      </c>
      <c r="P684" t="s">
        <v>442</v>
      </c>
      <c r="Q684" t="s">
        <v>348</v>
      </c>
      <c r="R684" t="s">
        <v>55</v>
      </c>
      <c r="S684">
        <v>101</v>
      </c>
      <c r="T684">
        <v>141</v>
      </c>
      <c r="U684">
        <v>121</v>
      </c>
      <c r="V684" t="s">
        <v>26</v>
      </c>
      <c r="W684" t="s">
        <v>27</v>
      </c>
      <c r="X684">
        <v>1</v>
      </c>
      <c r="Y684">
        <v>0</v>
      </c>
      <c r="Z684">
        <v>0</v>
      </c>
      <c r="AA684">
        <v>0</v>
      </c>
      <c r="AB684">
        <v>1</v>
      </c>
      <c r="AC684">
        <v>1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1</v>
      </c>
      <c r="AJ684">
        <v>1</v>
      </c>
      <c r="AK684">
        <v>0</v>
      </c>
      <c r="AL684">
        <v>0</v>
      </c>
      <c r="AM684">
        <v>0</v>
      </c>
    </row>
    <row r="685" spans="1:39" x14ac:dyDescent="0.25">
      <c r="A685">
        <v>684</v>
      </c>
      <c r="B685" t="s">
        <v>923</v>
      </c>
      <c r="C685" t="s">
        <v>113</v>
      </c>
      <c r="D685" t="s">
        <v>174</v>
      </c>
      <c r="E685">
        <v>4.2</v>
      </c>
      <c r="F685" t="str">
        <f t="shared" si="10"/>
        <v>Eastern</v>
      </c>
      <c r="G685" t="s">
        <v>1113</v>
      </c>
      <c r="H685" t="s">
        <v>354</v>
      </c>
      <c r="I685">
        <f>VLOOKUP(H685,Sheet1!$A$1:$C$51,3)</f>
        <v>1234</v>
      </c>
      <c r="J685">
        <f>VLOOKUP(H685,Sheet1!$A$1:$C$51,2)</f>
        <v>1.07</v>
      </c>
      <c r="K685" t="s">
        <v>351</v>
      </c>
      <c r="L685" t="s">
        <v>135</v>
      </c>
      <c r="M685" s="1" t="s">
        <v>59</v>
      </c>
      <c r="N685">
        <v>2008</v>
      </c>
      <c r="O685" t="s">
        <v>20</v>
      </c>
      <c r="P685" t="s">
        <v>173</v>
      </c>
      <c r="Q685" t="s">
        <v>81</v>
      </c>
      <c r="R685" t="s">
        <v>55</v>
      </c>
      <c r="S685">
        <v>59</v>
      </c>
      <c r="T685">
        <v>112</v>
      </c>
      <c r="U685">
        <v>85.5</v>
      </c>
      <c r="V685" t="s">
        <v>26</v>
      </c>
      <c r="W685" t="s">
        <v>26</v>
      </c>
      <c r="X685">
        <v>1</v>
      </c>
      <c r="Y685">
        <v>0</v>
      </c>
      <c r="Z685">
        <v>0</v>
      </c>
      <c r="AA685">
        <v>1</v>
      </c>
      <c r="AB685">
        <v>1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1</v>
      </c>
      <c r="AI685">
        <v>0</v>
      </c>
      <c r="AJ685">
        <v>0</v>
      </c>
      <c r="AK685">
        <v>0</v>
      </c>
      <c r="AL685">
        <v>0</v>
      </c>
      <c r="AM685">
        <v>0</v>
      </c>
    </row>
    <row r="686" spans="1:39" x14ac:dyDescent="0.25">
      <c r="A686">
        <v>685</v>
      </c>
      <c r="B686" t="s">
        <v>184</v>
      </c>
      <c r="C686" t="s">
        <v>113</v>
      </c>
      <c r="D686" t="s">
        <v>584</v>
      </c>
      <c r="E686">
        <v>3.1</v>
      </c>
      <c r="F686" t="str">
        <f t="shared" si="10"/>
        <v>Pacific</v>
      </c>
      <c r="G686" t="s">
        <v>1219</v>
      </c>
      <c r="H686" t="s">
        <v>73</v>
      </c>
      <c r="I686">
        <f>VLOOKUP(H686,Sheet1!$A$1:$C$51,3)</f>
        <v>2518</v>
      </c>
      <c r="J686">
        <f>VLOOKUP(H686,Sheet1!$A$1:$C$51,2)</f>
        <v>0.87</v>
      </c>
      <c r="K686" t="s">
        <v>925</v>
      </c>
      <c r="L686" t="s">
        <v>582</v>
      </c>
      <c r="M686" s="1" t="s">
        <v>45</v>
      </c>
      <c r="N686">
        <v>1997</v>
      </c>
      <c r="O686" t="s">
        <v>60</v>
      </c>
      <c r="P686" t="s">
        <v>583</v>
      </c>
      <c r="Q686" t="s">
        <v>110</v>
      </c>
      <c r="R686" t="s">
        <v>96</v>
      </c>
      <c r="S686">
        <v>79</v>
      </c>
      <c r="T686">
        <v>147</v>
      </c>
      <c r="U686">
        <v>113</v>
      </c>
      <c r="V686" t="s">
        <v>26</v>
      </c>
      <c r="W686" t="s">
        <v>26</v>
      </c>
      <c r="X686">
        <v>1</v>
      </c>
      <c r="Y686">
        <v>1</v>
      </c>
      <c r="Z686">
        <v>1</v>
      </c>
      <c r="AA686">
        <v>1</v>
      </c>
      <c r="AB686">
        <v>1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1</v>
      </c>
      <c r="AM686">
        <v>0</v>
      </c>
    </row>
    <row r="687" spans="1:39" x14ac:dyDescent="0.25">
      <c r="A687">
        <v>686</v>
      </c>
      <c r="B687" t="s">
        <v>1025</v>
      </c>
      <c r="C687" t="s">
        <v>25</v>
      </c>
      <c r="D687" t="s">
        <v>1026</v>
      </c>
      <c r="E687">
        <v>3.8</v>
      </c>
      <c r="F687" t="str">
        <f t="shared" si="10"/>
        <v>Pacific</v>
      </c>
      <c r="G687" t="s">
        <v>1058</v>
      </c>
      <c r="H687" t="s">
        <v>73</v>
      </c>
      <c r="I687">
        <f>VLOOKUP(H687,Sheet1!$A$1:$C$51,3)</f>
        <v>2518</v>
      </c>
      <c r="J687">
        <f>VLOOKUP(H687,Sheet1!$A$1:$C$51,2)</f>
        <v>0.87</v>
      </c>
      <c r="K687" t="s">
        <v>82</v>
      </c>
      <c r="L687" t="s">
        <v>888</v>
      </c>
      <c r="M687" s="1" t="s">
        <v>59</v>
      </c>
      <c r="N687">
        <v>2005</v>
      </c>
      <c r="O687" t="s">
        <v>108</v>
      </c>
      <c r="P687" t="s">
        <v>196</v>
      </c>
      <c r="Q687" t="s">
        <v>197</v>
      </c>
      <c r="R687" t="s">
        <v>71</v>
      </c>
      <c r="S687">
        <v>79</v>
      </c>
      <c r="T687">
        <v>127</v>
      </c>
      <c r="U687">
        <v>103</v>
      </c>
      <c r="V687" t="s">
        <v>26</v>
      </c>
      <c r="W687" t="s">
        <v>27</v>
      </c>
      <c r="X687">
        <v>1</v>
      </c>
      <c r="Y687">
        <v>0</v>
      </c>
      <c r="Z687">
        <v>1</v>
      </c>
      <c r="AA687">
        <v>0</v>
      </c>
      <c r="AB687">
        <v>1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1</v>
      </c>
      <c r="AJ687">
        <v>1</v>
      </c>
      <c r="AK687">
        <v>0</v>
      </c>
      <c r="AL687">
        <v>0</v>
      </c>
      <c r="AM687">
        <v>0</v>
      </c>
    </row>
    <row r="688" spans="1:39" x14ac:dyDescent="0.25">
      <c r="A688">
        <v>687</v>
      </c>
      <c r="B688" t="s">
        <v>926</v>
      </c>
      <c r="C688" t="s">
        <v>78</v>
      </c>
      <c r="D688" t="s">
        <v>928</v>
      </c>
      <c r="E688">
        <v>3.9</v>
      </c>
      <c r="F688" t="str">
        <f t="shared" si="10"/>
        <v>Eastern</v>
      </c>
      <c r="G688" t="s">
        <v>1055</v>
      </c>
      <c r="H688" t="s">
        <v>105</v>
      </c>
      <c r="I688">
        <f>VLOOKUP(H688,Sheet1!$A$1:$C$51,3)</f>
        <v>2252</v>
      </c>
      <c r="J688">
        <f>VLOOKUP(H688,Sheet1!$A$1:$C$51,2)</f>
        <v>0.91</v>
      </c>
      <c r="K688" t="s">
        <v>101</v>
      </c>
      <c r="L688" t="s">
        <v>927</v>
      </c>
      <c r="M688" s="1" t="s">
        <v>31</v>
      </c>
      <c r="N688">
        <v>1830</v>
      </c>
      <c r="O688" t="s">
        <v>60</v>
      </c>
      <c r="P688" t="s">
        <v>103</v>
      </c>
      <c r="Q688" t="s">
        <v>103</v>
      </c>
      <c r="R688" t="s">
        <v>96</v>
      </c>
      <c r="S688">
        <v>62</v>
      </c>
      <c r="T688">
        <v>119</v>
      </c>
      <c r="U688">
        <v>90.5</v>
      </c>
      <c r="V688" t="s">
        <v>26</v>
      </c>
      <c r="W688" t="s">
        <v>27</v>
      </c>
      <c r="X688">
        <v>0</v>
      </c>
      <c r="Y688">
        <v>0</v>
      </c>
      <c r="Z688">
        <v>1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</row>
    <row r="689" spans="1:39" x14ac:dyDescent="0.25">
      <c r="A689">
        <v>688</v>
      </c>
      <c r="B689" t="s">
        <v>180</v>
      </c>
      <c r="C689" t="s">
        <v>25</v>
      </c>
      <c r="D689" t="s">
        <v>929</v>
      </c>
      <c r="E689">
        <v>4.3</v>
      </c>
      <c r="F689" t="str">
        <f t="shared" si="10"/>
        <v>Pacific</v>
      </c>
      <c r="G689" t="s">
        <v>1121</v>
      </c>
      <c r="H689" t="s">
        <v>73</v>
      </c>
      <c r="I689">
        <f>VLOOKUP(H689,Sheet1!$A$1:$C$51,3)</f>
        <v>2518</v>
      </c>
      <c r="J689">
        <f>VLOOKUP(H689,Sheet1!$A$1:$C$51,2)</f>
        <v>0.87</v>
      </c>
      <c r="K689" t="s">
        <v>385</v>
      </c>
      <c r="L689" t="s">
        <v>385</v>
      </c>
      <c r="M689" s="1" t="s">
        <v>53</v>
      </c>
      <c r="N689">
        <v>2008</v>
      </c>
      <c r="O689" t="s">
        <v>20</v>
      </c>
      <c r="P689" t="s">
        <v>176</v>
      </c>
      <c r="Q689" t="s">
        <v>81</v>
      </c>
      <c r="R689" t="s">
        <v>55</v>
      </c>
      <c r="S689">
        <v>119</v>
      </c>
      <c r="T689">
        <v>187</v>
      </c>
      <c r="U689">
        <v>153</v>
      </c>
      <c r="V689" t="s">
        <v>133</v>
      </c>
      <c r="W689" t="s">
        <v>26</v>
      </c>
      <c r="X689">
        <v>1</v>
      </c>
      <c r="Y689">
        <v>1</v>
      </c>
      <c r="Z689">
        <v>0</v>
      </c>
      <c r="AA689">
        <v>1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</row>
    <row r="690" spans="1:39" x14ac:dyDescent="0.25">
      <c r="A690">
        <v>689</v>
      </c>
      <c r="B690" t="s">
        <v>1027</v>
      </c>
      <c r="C690" t="s">
        <v>25</v>
      </c>
      <c r="D690" t="s">
        <v>335</v>
      </c>
      <c r="E690">
        <v>3.2</v>
      </c>
      <c r="F690" t="str">
        <f t="shared" si="10"/>
        <v>Eastern</v>
      </c>
      <c r="G690" t="s">
        <v>1107</v>
      </c>
      <c r="H690" t="s">
        <v>91</v>
      </c>
      <c r="I690">
        <f>VLOOKUP(H690,Sheet1!$A$1:$C$51,3)</f>
        <v>1526</v>
      </c>
      <c r="J690">
        <f>VLOOKUP(H690,Sheet1!$A$1:$C$51,2)</f>
        <v>1.04</v>
      </c>
      <c r="K690" t="s">
        <v>332</v>
      </c>
      <c r="L690" t="s">
        <v>333</v>
      </c>
      <c r="M690" s="1" t="s">
        <v>88</v>
      </c>
      <c r="N690">
        <v>1958</v>
      </c>
      <c r="O690" t="s">
        <v>124</v>
      </c>
      <c r="P690" t="s">
        <v>334</v>
      </c>
      <c r="Q690" t="s">
        <v>46</v>
      </c>
      <c r="R690" t="s">
        <v>62</v>
      </c>
      <c r="S690">
        <v>81</v>
      </c>
      <c r="T690">
        <v>132</v>
      </c>
      <c r="U690">
        <v>106.5</v>
      </c>
      <c r="V690" t="s">
        <v>300</v>
      </c>
      <c r="W690" t="s">
        <v>26</v>
      </c>
      <c r="X690">
        <v>1</v>
      </c>
      <c r="Y690">
        <v>1</v>
      </c>
      <c r="Z690">
        <v>0</v>
      </c>
      <c r="AA690">
        <v>1</v>
      </c>
      <c r="AB690">
        <v>1</v>
      </c>
      <c r="AC690">
        <v>1</v>
      </c>
      <c r="AD690">
        <v>0</v>
      </c>
      <c r="AE690">
        <v>0</v>
      </c>
      <c r="AF690">
        <v>0</v>
      </c>
      <c r="AG690">
        <v>0</v>
      </c>
      <c r="AH690">
        <v>1</v>
      </c>
      <c r="AI690">
        <v>1</v>
      </c>
      <c r="AJ690">
        <v>0</v>
      </c>
      <c r="AK690">
        <v>0</v>
      </c>
      <c r="AL690">
        <v>0</v>
      </c>
      <c r="AM690">
        <v>0</v>
      </c>
    </row>
    <row r="691" spans="1:39" x14ac:dyDescent="0.25">
      <c r="A691">
        <v>690</v>
      </c>
      <c r="B691" t="s">
        <v>180</v>
      </c>
      <c r="C691" t="s">
        <v>25</v>
      </c>
      <c r="D691" t="s">
        <v>1029</v>
      </c>
      <c r="E691">
        <v>5</v>
      </c>
      <c r="F691" t="str">
        <f t="shared" si="10"/>
        <v>Eastern</v>
      </c>
      <c r="G691" t="s">
        <v>1236</v>
      </c>
      <c r="H691" t="s">
        <v>162</v>
      </c>
      <c r="I691">
        <f>VLOOKUP(H691,Sheet1!$A$1:$C$51,3)</f>
        <v>1110</v>
      </c>
      <c r="J691">
        <f>VLOOKUP(H691,Sheet1!$A$1:$C$51,2)</f>
        <v>1.08</v>
      </c>
      <c r="K691" t="s">
        <v>1028</v>
      </c>
      <c r="L691" t="s">
        <v>1028</v>
      </c>
      <c r="M691" s="1" t="s">
        <v>53</v>
      </c>
      <c r="N691">
        <v>2011</v>
      </c>
      <c r="O691" t="s">
        <v>20</v>
      </c>
      <c r="P691" t="s">
        <v>176</v>
      </c>
      <c r="Q691" t="s">
        <v>81</v>
      </c>
      <c r="R691" t="s">
        <v>55</v>
      </c>
      <c r="S691">
        <v>120</v>
      </c>
      <c r="T691">
        <v>140</v>
      </c>
      <c r="U691">
        <v>130</v>
      </c>
      <c r="V691" t="s">
        <v>133</v>
      </c>
      <c r="W691" t="s">
        <v>27</v>
      </c>
      <c r="X691">
        <v>0</v>
      </c>
      <c r="Y691">
        <v>0</v>
      </c>
      <c r="Z691">
        <v>0</v>
      </c>
      <c r="AA691">
        <v>1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</row>
    <row r="692" spans="1:39" x14ac:dyDescent="0.25">
      <c r="A692">
        <v>691</v>
      </c>
      <c r="B692" t="s">
        <v>930</v>
      </c>
      <c r="C692" t="s">
        <v>100</v>
      </c>
      <c r="D692" t="s">
        <v>932</v>
      </c>
      <c r="E692">
        <v>3.3</v>
      </c>
      <c r="F692" t="str">
        <f t="shared" si="10"/>
        <v>Pacific</v>
      </c>
      <c r="G692" t="s">
        <v>1220</v>
      </c>
      <c r="H692" t="s">
        <v>73</v>
      </c>
      <c r="I692">
        <f>VLOOKUP(H692,Sheet1!$A$1:$C$51,3)</f>
        <v>2518</v>
      </c>
      <c r="J692">
        <f>VLOOKUP(H692,Sheet1!$A$1:$C$51,2)</f>
        <v>0.87</v>
      </c>
      <c r="K692" t="s">
        <v>931</v>
      </c>
      <c r="L692" t="s">
        <v>931</v>
      </c>
      <c r="M692" s="1" t="s">
        <v>45</v>
      </c>
      <c r="N692">
        <v>1988</v>
      </c>
      <c r="O692" t="s">
        <v>60</v>
      </c>
      <c r="P692" t="s">
        <v>70</v>
      </c>
      <c r="Q692" t="s">
        <v>40</v>
      </c>
      <c r="R692" t="s">
        <v>35</v>
      </c>
      <c r="S692">
        <v>90</v>
      </c>
      <c r="T692">
        <v>157</v>
      </c>
      <c r="U692">
        <v>123.5</v>
      </c>
      <c r="V692" t="s">
        <v>26</v>
      </c>
      <c r="W692" t="s">
        <v>27</v>
      </c>
      <c r="X692">
        <v>0</v>
      </c>
      <c r="Y692">
        <v>0</v>
      </c>
      <c r="Z692">
        <v>0</v>
      </c>
      <c r="AA692">
        <v>1</v>
      </c>
      <c r="AB692">
        <v>1</v>
      </c>
      <c r="AC692">
        <v>1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1</v>
      </c>
      <c r="AJ692">
        <v>0</v>
      </c>
      <c r="AK692">
        <v>0</v>
      </c>
      <c r="AL692">
        <v>1</v>
      </c>
      <c r="AM692">
        <v>0</v>
      </c>
    </row>
    <row r="693" spans="1:39" x14ac:dyDescent="0.25">
      <c r="A693">
        <v>692</v>
      </c>
      <c r="B693" t="s">
        <v>1030</v>
      </c>
      <c r="C693" t="s">
        <v>325</v>
      </c>
      <c r="D693" t="s">
        <v>893</v>
      </c>
      <c r="E693">
        <v>4.3</v>
      </c>
      <c r="F693" t="str">
        <f t="shared" si="10"/>
        <v>Eastern</v>
      </c>
      <c r="G693" t="s">
        <v>1047</v>
      </c>
      <c r="H693" t="s">
        <v>57</v>
      </c>
      <c r="I693">
        <f>VLOOKUP(H693,Sheet1!$A$1:$C$51,3)</f>
        <v>1290</v>
      </c>
      <c r="J693">
        <f>VLOOKUP(H693,Sheet1!$A$1:$C$51,2)</f>
        <v>1.1000000000000001</v>
      </c>
      <c r="K693" t="s">
        <v>52</v>
      </c>
      <c r="L693" t="s">
        <v>52</v>
      </c>
      <c r="M693" s="1" t="s">
        <v>45</v>
      </c>
      <c r="N693">
        <v>1999</v>
      </c>
      <c r="O693" t="s">
        <v>60</v>
      </c>
      <c r="P693" t="s">
        <v>119</v>
      </c>
      <c r="Q693" t="s">
        <v>81</v>
      </c>
      <c r="R693" t="s">
        <v>49</v>
      </c>
      <c r="S693">
        <v>63</v>
      </c>
      <c r="T693">
        <v>110</v>
      </c>
      <c r="U693">
        <v>86.5</v>
      </c>
      <c r="V693" t="s">
        <v>26</v>
      </c>
      <c r="W693" t="s">
        <v>27</v>
      </c>
      <c r="X693">
        <v>0</v>
      </c>
      <c r="Y693">
        <v>0</v>
      </c>
      <c r="Z693">
        <v>1</v>
      </c>
      <c r="AA693">
        <v>1</v>
      </c>
      <c r="AB693">
        <v>1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</row>
    <row r="694" spans="1:39" x14ac:dyDescent="0.25">
      <c r="A694">
        <v>693</v>
      </c>
      <c r="B694" t="s">
        <v>554</v>
      </c>
      <c r="C694" t="s">
        <v>1256</v>
      </c>
      <c r="D694" t="s">
        <v>556</v>
      </c>
      <c r="E694">
        <v>3.5</v>
      </c>
      <c r="F694" t="str">
        <f t="shared" si="10"/>
        <v>Pacific</v>
      </c>
      <c r="G694" t="s">
        <v>1154</v>
      </c>
      <c r="H694" t="s">
        <v>73</v>
      </c>
      <c r="I694">
        <f>VLOOKUP(H694,Sheet1!$A$1:$C$51,3)</f>
        <v>2518</v>
      </c>
      <c r="J694">
        <f>VLOOKUP(H694,Sheet1!$A$1:$C$51,2)</f>
        <v>0.87</v>
      </c>
      <c r="K694" t="s">
        <v>555</v>
      </c>
      <c r="L694" t="s">
        <v>555</v>
      </c>
      <c r="M694" s="1" t="s">
        <v>19</v>
      </c>
      <c r="N694">
        <v>1996</v>
      </c>
      <c r="O694" t="s">
        <v>124</v>
      </c>
      <c r="P694" t="s">
        <v>33</v>
      </c>
      <c r="Q694" t="s">
        <v>34</v>
      </c>
      <c r="R694" t="s">
        <v>49</v>
      </c>
      <c r="S694">
        <v>42</v>
      </c>
      <c r="T694">
        <v>86</v>
      </c>
      <c r="U694">
        <v>64</v>
      </c>
      <c r="V694" t="s">
        <v>26</v>
      </c>
      <c r="W694" t="s">
        <v>26</v>
      </c>
      <c r="X694">
        <v>0</v>
      </c>
      <c r="Y694">
        <v>0</v>
      </c>
      <c r="Z694">
        <v>0</v>
      </c>
      <c r="AA694">
        <v>0</v>
      </c>
      <c r="AB694">
        <v>1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1</v>
      </c>
      <c r="AJ694">
        <v>0</v>
      </c>
      <c r="AK694">
        <v>0</v>
      </c>
      <c r="AL694">
        <v>0</v>
      </c>
      <c r="AM694">
        <v>0</v>
      </c>
    </row>
    <row r="695" spans="1:39" x14ac:dyDescent="0.25">
      <c r="A695">
        <v>694</v>
      </c>
      <c r="B695" t="s">
        <v>933</v>
      </c>
      <c r="C695" t="s">
        <v>100</v>
      </c>
      <c r="D695" t="s">
        <v>934</v>
      </c>
      <c r="E695">
        <v>3.9</v>
      </c>
      <c r="F695" t="str">
        <f t="shared" si="10"/>
        <v>Eastern</v>
      </c>
      <c r="G695" t="s">
        <v>1047</v>
      </c>
      <c r="H695" t="s">
        <v>57</v>
      </c>
      <c r="I695">
        <f>VLOOKUP(H695,Sheet1!$A$1:$C$51,3)</f>
        <v>1290</v>
      </c>
      <c r="J695">
        <f>VLOOKUP(H695,Sheet1!$A$1:$C$51,2)</f>
        <v>1.1000000000000001</v>
      </c>
      <c r="K695" t="s">
        <v>52</v>
      </c>
      <c r="L695" t="s">
        <v>52</v>
      </c>
      <c r="M695" s="1" t="s">
        <v>59</v>
      </c>
      <c r="N695">
        <v>2010</v>
      </c>
      <c r="O695" t="s">
        <v>20</v>
      </c>
      <c r="P695" t="s">
        <v>80</v>
      </c>
      <c r="Q695" t="s">
        <v>81</v>
      </c>
      <c r="R695" t="s">
        <v>143</v>
      </c>
      <c r="S695">
        <v>32</v>
      </c>
      <c r="T695">
        <v>62</v>
      </c>
      <c r="U695">
        <v>47</v>
      </c>
      <c r="V695" t="s">
        <v>133</v>
      </c>
      <c r="W695" t="s">
        <v>26</v>
      </c>
      <c r="X695">
        <v>0</v>
      </c>
      <c r="Y695">
        <v>1</v>
      </c>
      <c r="Z695">
        <v>0</v>
      </c>
      <c r="AA695">
        <v>0</v>
      </c>
      <c r="AB695">
        <v>1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</row>
    <row r="696" spans="1:39" x14ac:dyDescent="0.25">
      <c r="A696">
        <v>695</v>
      </c>
      <c r="B696" t="s">
        <v>935</v>
      </c>
      <c r="C696" t="s">
        <v>25</v>
      </c>
      <c r="D696" t="s">
        <v>936</v>
      </c>
      <c r="E696">
        <v>4</v>
      </c>
      <c r="F696" t="str">
        <f t="shared" si="10"/>
        <v>Pacific</v>
      </c>
      <c r="G696" t="s">
        <v>1050</v>
      </c>
      <c r="H696" t="s">
        <v>73</v>
      </c>
      <c r="I696">
        <f>VLOOKUP(H696,Sheet1!$A$1:$C$51,3)</f>
        <v>2518</v>
      </c>
      <c r="J696">
        <f>VLOOKUP(H696,Sheet1!$A$1:$C$51,2)</f>
        <v>0.87</v>
      </c>
      <c r="K696" t="s">
        <v>68</v>
      </c>
      <c r="L696" t="s">
        <v>68</v>
      </c>
      <c r="M696" s="1" t="s">
        <v>31</v>
      </c>
      <c r="N696">
        <v>1982</v>
      </c>
      <c r="O696" t="s">
        <v>60</v>
      </c>
      <c r="P696" t="s">
        <v>176</v>
      </c>
      <c r="Q696" t="s">
        <v>81</v>
      </c>
      <c r="R696" t="s">
        <v>155</v>
      </c>
      <c r="S696">
        <v>116</v>
      </c>
      <c r="T696">
        <v>208</v>
      </c>
      <c r="U696">
        <v>162</v>
      </c>
      <c r="V696" t="s">
        <v>26</v>
      </c>
      <c r="W696" t="s">
        <v>27</v>
      </c>
      <c r="X696">
        <v>1</v>
      </c>
      <c r="Y696">
        <v>0</v>
      </c>
      <c r="Z696">
        <v>0</v>
      </c>
      <c r="AA696">
        <v>1</v>
      </c>
      <c r="AB696">
        <v>1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1</v>
      </c>
      <c r="AI696">
        <v>1</v>
      </c>
      <c r="AJ696">
        <v>1</v>
      </c>
      <c r="AK696">
        <v>0</v>
      </c>
      <c r="AL696">
        <v>0</v>
      </c>
      <c r="AM696">
        <v>0</v>
      </c>
    </row>
    <row r="697" spans="1:39" x14ac:dyDescent="0.25">
      <c r="A697">
        <v>696</v>
      </c>
      <c r="B697" t="s">
        <v>904</v>
      </c>
      <c r="C697" t="s">
        <v>25</v>
      </c>
      <c r="D697" t="s">
        <v>728</v>
      </c>
      <c r="E697">
        <v>3.9</v>
      </c>
      <c r="F697" t="str">
        <f t="shared" si="10"/>
        <v>Eastern</v>
      </c>
      <c r="G697" t="s">
        <v>1217</v>
      </c>
      <c r="H697" t="s">
        <v>37</v>
      </c>
      <c r="I697">
        <f>VLOOKUP(H697,Sheet1!$A$1:$C$51,3)</f>
        <v>2252</v>
      </c>
      <c r="J697">
        <f>VLOOKUP(H697,Sheet1!$A$1:$C$51,2)</f>
        <v>0.91</v>
      </c>
      <c r="K697" t="s">
        <v>905</v>
      </c>
      <c r="L697" t="s">
        <v>727</v>
      </c>
      <c r="M697" s="1" t="s">
        <v>31</v>
      </c>
      <c r="N697">
        <v>1913</v>
      </c>
      <c r="O697" t="s">
        <v>60</v>
      </c>
      <c r="P697" t="s">
        <v>103</v>
      </c>
      <c r="Q697" t="s">
        <v>103</v>
      </c>
      <c r="R697" t="s">
        <v>96</v>
      </c>
      <c r="S697">
        <v>107</v>
      </c>
      <c r="T697">
        <v>173</v>
      </c>
      <c r="U697">
        <v>140</v>
      </c>
      <c r="V697" t="s">
        <v>133</v>
      </c>
      <c r="W697" t="s">
        <v>79</v>
      </c>
      <c r="X697">
        <v>1</v>
      </c>
      <c r="Y697">
        <v>0</v>
      </c>
      <c r="Z697">
        <v>0</v>
      </c>
      <c r="AA697">
        <v>1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</row>
    <row r="698" spans="1:39" x14ac:dyDescent="0.25">
      <c r="A698">
        <v>697</v>
      </c>
      <c r="B698" t="s">
        <v>16</v>
      </c>
      <c r="C698" t="s">
        <v>25</v>
      </c>
      <c r="D698" t="s">
        <v>1033</v>
      </c>
      <c r="E698">
        <v>3.4</v>
      </c>
      <c r="F698" t="str">
        <f t="shared" si="10"/>
        <v>Pacific</v>
      </c>
      <c r="G698" t="s">
        <v>1237</v>
      </c>
      <c r="H698" t="s">
        <v>51</v>
      </c>
      <c r="I698">
        <f>VLOOKUP(H698,Sheet1!$A$1:$C$51,3)</f>
        <v>1838</v>
      </c>
      <c r="J698">
        <f>VLOOKUP(H698,Sheet1!$A$1:$C$51,2)</f>
        <v>0.93</v>
      </c>
      <c r="K698" t="s">
        <v>1031</v>
      </c>
      <c r="L698" t="s">
        <v>1032</v>
      </c>
      <c r="M698" s="1" t="s">
        <v>53</v>
      </c>
      <c r="N698">
        <v>2000</v>
      </c>
      <c r="O698" t="s">
        <v>20</v>
      </c>
      <c r="P698" t="s">
        <v>173</v>
      </c>
      <c r="Q698" t="s">
        <v>81</v>
      </c>
      <c r="R698" t="s">
        <v>266</v>
      </c>
      <c r="S698">
        <v>65</v>
      </c>
      <c r="T698">
        <v>113</v>
      </c>
      <c r="U698">
        <v>89</v>
      </c>
      <c r="V698" t="s">
        <v>26</v>
      </c>
      <c r="W698" t="s">
        <v>26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</row>
    <row r="699" spans="1:39" x14ac:dyDescent="0.25">
      <c r="A699">
        <v>698</v>
      </c>
      <c r="B699" t="s">
        <v>557</v>
      </c>
      <c r="C699" t="s">
        <v>113</v>
      </c>
      <c r="D699" t="s">
        <v>560</v>
      </c>
      <c r="E699">
        <v>3</v>
      </c>
      <c r="F699" t="str">
        <f t="shared" si="10"/>
        <v>Central</v>
      </c>
      <c r="G699" t="s">
        <v>1155</v>
      </c>
      <c r="H699" t="s">
        <v>451</v>
      </c>
      <c r="I699">
        <f>VLOOKUP(H699,Sheet1!$A$1:$C$51,3)</f>
        <v>1153</v>
      </c>
      <c r="J699">
        <f>VLOOKUP(H699,Sheet1!$A$1:$C$51,2)</f>
        <v>1.1100000000000001</v>
      </c>
      <c r="K699" t="s">
        <v>558</v>
      </c>
      <c r="L699" t="s">
        <v>558</v>
      </c>
      <c r="M699" s="1" t="s">
        <v>31</v>
      </c>
      <c r="N699">
        <v>1958</v>
      </c>
      <c r="O699" t="s">
        <v>20</v>
      </c>
      <c r="P699" t="s">
        <v>559</v>
      </c>
      <c r="Q699" t="s">
        <v>84</v>
      </c>
      <c r="R699" t="s">
        <v>96</v>
      </c>
      <c r="S699">
        <v>69</v>
      </c>
      <c r="T699">
        <v>127</v>
      </c>
      <c r="U699">
        <v>98</v>
      </c>
      <c r="V699" t="s">
        <v>133</v>
      </c>
      <c r="W699" t="s">
        <v>27</v>
      </c>
      <c r="X699">
        <v>1</v>
      </c>
      <c r="Y699">
        <v>0</v>
      </c>
      <c r="Z699">
        <v>0</v>
      </c>
      <c r="AA699">
        <v>0</v>
      </c>
      <c r="AB699">
        <v>1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</row>
    <row r="700" spans="1:39" x14ac:dyDescent="0.25">
      <c r="A700">
        <v>699</v>
      </c>
      <c r="B700" t="s">
        <v>726</v>
      </c>
      <c r="C700" t="s">
        <v>25</v>
      </c>
      <c r="D700" t="s">
        <v>728</v>
      </c>
      <c r="E700">
        <v>3.9</v>
      </c>
      <c r="F700" t="str">
        <f t="shared" si="10"/>
        <v>Eastern</v>
      </c>
      <c r="G700" t="s">
        <v>1047</v>
      </c>
      <c r="H700" t="s">
        <v>57</v>
      </c>
      <c r="I700">
        <f>VLOOKUP(H700,Sheet1!$A$1:$C$51,3)</f>
        <v>1290</v>
      </c>
      <c r="J700">
        <f>VLOOKUP(H700,Sheet1!$A$1:$C$51,2)</f>
        <v>1.1000000000000001</v>
      </c>
      <c r="K700" t="s">
        <v>52</v>
      </c>
      <c r="L700" t="s">
        <v>727</v>
      </c>
      <c r="M700" s="1" t="s">
        <v>31</v>
      </c>
      <c r="N700">
        <v>1913</v>
      </c>
      <c r="O700" t="s">
        <v>60</v>
      </c>
      <c r="P700" t="s">
        <v>103</v>
      </c>
      <c r="Q700" t="s">
        <v>103</v>
      </c>
      <c r="R700" t="s">
        <v>96</v>
      </c>
      <c r="S700">
        <v>102</v>
      </c>
      <c r="T700">
        <v>172</v>
      </c>
      <c r="U700">
        <v>137</v>
      </c>
      <c r="V700" t="s">
        <v>133</v>
      </c>
      <c r="W700" t="s">
        <v>79</v>
      </c>
      <c r="X700">
        <v>1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</row>
    <row r="701" spans="1:39" x14ac:dyDescent="0.25">
      <c r="A701">
        <v>700</v>
      </c>
      <c r="B701" t="s">
        <v>184</v>
      </c>
      <c r="C701" t="s">
        <v>113</v>
      </c>
      <c r="D701" t="s">
        <v>127</v>
      </c>
      <c r="E701">
        <v>4</v>
      </c>
      <c r="F701" t="str">
        <f t="shared" si="10"/>
        <v>Mountain</v>
      </c>
      <c r="G701" t="s">
        <v>1059</v>
      </c>
      <c r="H701" t="s">
        <v>128</v>
      </c>
      <c r="I701">
        <f>VLOOKUP(H701,Sheet1!$A$1:$C$51,3)</f>
        <v>1927</v>
      </c>
      <c r="J701">
        <f>VLOOKUP(H701,Sheet1!$A$1:$C$51,2)</f>
        <v>0.98</v>
      </c>
      <c r="K701" t="s">
        <v>123</v>
      </c>
      <c r="L701" t="s">
        <v>123</v>
      </c>
      <c r="M701" s="1" t="s">
        <v>19</v>
      </c>
      <c r="N701">
        <v>1915</v>
      </c>
      <c r="O701" t="s">
        <v>124</v>
      </c>
      <c r="P701" t="s">
        <v>125</v>
      </c>
      <c r="Q701" t="s">
        <v>126</v>
      </c>
      <c r="R701" t="s">
        <v>49</v>
      </c>
      <c r="S701">
        <v>74</v>
      </c>
      <c r="T701">
        <v>124</v>
      </c>
      <c r="U701">
        <v>99</v>
      </c>
      <c r="V701" t="s">
        <v>26</v>
      </c>
      <c r="W701" t="s">
        <v>27</v>
      </c>
      <c r="X701">
        <v>1</v>
      </c>
      <c r="Y701">
        <v>0</v>
      </c>
      <c r="Z701">
        <v>1</v>
      </c>
      <c r="AA701">
        <v>0</v>
      </c>
      <c r="AB701">
        <v>1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</row>
    <row r="702" spans="1:39" x14ac:dyDescent="0.25">
      <c r="A702">
        <v>701</v>
      </c>
      <c r="B702" t="s">
        <v>563</v>
      </c>
      <c r="C702" t="s">
        <v>78</v>
      </c>
      <c r="D702" t="s">
        <v>564</v>
      </c>
      <c r="E702">
        <v>3.3</v>
      </c>
      <c r="F702" t="str">
        <f t="shared" si="10"/>
        <v>Central</v>
      </c>
      <c r="G702" t="s">
        <v>1109</v>
      </c>
      <c r="H702" t="s">
        <v>339</v>
      </c>
      <c r="I702">
        <f>VLOOKUP(H702,Sheet1!$A$1:$C$51,3)</f>
        <v>1141</v>
      </c>
      <c r="J702">
        <f>VLOOKUP(H702,Sheet1!$A$1:$C$51,2)</f>
        <v>1.0900000000000001</v>
      </c>
      <c r="K702" t="s">
        <v>337</v>
      </c>
      <c r="L702" t="s">
        <v>337</v>
      </c>
      <c r="M702" s="1" t="s">
        <v>19</v>
      </c>
      <c r="N702">
        <v>1964</v>
      </c>
      <c r="O702" t="s">
        <v>20</v>
      </c>
      <c r="P702" t="s">
        <v>551</v>
      </c>
      <c r="Q702" t="s">
        <v>197</v>
      </c>
      <c r="R702" t="s">
        <v>55</v>
      </c>
      <c r="S702">
        <v>40</v>
      </c>
      <c r="T702">
        <v>68</v>
      </c>
      <c r="U702">
        <v>54</v>
      </c>
      <c r="V702" t="s">
        <v>26</v>
      </c>
      <c r="W702" t="s">
        <v>26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</row>
    <row r="703" spans="1:39" x14ac:dyDescent="0.25">
      <c r="A703">
        <v>702</v>
      </c>
      <c r="B703" t="s">
        <v>387</v>
      </c>
      <c r="C703" t="s">
        <v>113</v>
      </c>
      <c r="D703" t="s">
        <v>938</v>
      </c>
      <c r="E703">
        <v>3.2</v>
      </c>
      <c r="F703" t="str">
        <f t="shared" si="10"/>
        <v>Central</v>
      </c>
      <c r="G703" t="s">
        <v>1222</v>
      </c>
      <c r="H703" t="s">
        <v>451</v>
      </c>
      <c r="I703">
        <f>VLOOKUP(H703,Sheet1!$A$1:$C$51,3)</f>
        <v>1153</v>
      </c>
      <c r="J703">
        <f>VLOOKUP(H703,Sheet1!$A$1:$C$51,2)</f>
        <v>1.1100000000000001</v>
      </c>
      <c r="K703" t="s">
        <v>783</v>
      </c>
      <c r="L703" t="s">
        <v>272</v>
      </c>
      <c r="M703" s="1" t="s">
        <v>45</v>
      </c>
      <c r="N703">
        <v>2004</v>
      </c>
      <c r="O703" t="s">
        <v>20</v>
      </c>
      <c r="P703" t="s">
        <v>33</v>
      </c>
      <c r="Q703" t="s">
        <v>34</v>
      </c>
      <c r="R703" t="s">
        <v>55</v>
      </c>
      <c r="S703">
        <v>76</v>
      </c>
      <c r="T703">
        <v>142</v>
      </c>
      <c r="U703">
        <v>109</v>
      </c>
      <c r="V703" t="s">
        <v>133</v>
      </c>
      <c r="W703" t="s">
        <v>26</v>
      </c>
      <c r="X703">
        <v>0</v>
      </c>
      <c r="Y703">
        <v>0</v>
      </c>
      <c r="Z703">
        <v>1</v>
      </c>
      <c r="AA703">
        <v>1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1</v>
      </c>
      <c r="AI703">
        <v>0</v>
      </c>
      <c r="AJ703">
        <v>0</v>
      </c>
      <c r="AK703">
        <v>0</v>
      </c>
      <c r="AL703">
        <v>0</v>
      </c>
      <c r="AM703">
        <v>0</v>
      </c>
    </row>
    <row r="704" spans="1:39" x14ac:dyDescent="0.25">
      <c r="A704">
        <v>703</v>
      </c>
      <c r="B704" t="s">
        <v>184</v>
      </c>
      <c r="C704" t="s">
        <v>113</v>
      </c>
      <c r="D704" t="s">
        <v>731</v>
      </c>
      <c r="E704">
        <v>3.4</v>
      </c>
      <c r="F704" t="str">
        <f t="shared" si="10"/>
        <v>Eastern</v>
      </c>
      <c r="G704" t="s">
        <v>1119</v>
      </c>
      <c r="H704" t="s">
        <v>37</v>
      </c>
      <c r="I704">
        <f>VLOOKUP(H704,Sheet1!$A$1:$C$51,3)</f>
        <v>2252</v>
      </c>
      <c r="J704">
        <f>VLOOKUP(H704,Sheet1!$A$1:$C$51,2)</f>
        <v>0.91</v>
      </c>
      <c r="K704" t="s">
        <v>379</v>
      </c>
      <c r="L704" t="s">
        <v>284</v>
      </c>
      <c r="M704" s="1" t="s">
        <v>59</v>
      </c>
      <c r="N704">
        <v>1999</v>
      </c>
      <c r="O704" t="s">
        <v>20</v>
      </c>
      <c r="P704" t="s">
        <v>173</v>
      </c>
      <c r="Q704" t="s">
        <v>81</v>
      </c>
      <c r="R704" t="s">
        <v>71</v>
      </c>
      <c r="S704">
        <v>76</v>
      </c>
      <c r="T704">
        <v>142</v>
      </c>
      <c r="U704">
        <v>109</v>
      </c>
      <c r="V704" t="s">
        <v>26</v>
      </c>
      <c r="W704" t="s">
        <v>27</v>
      </c>
      <c r="X704">
        <v>0</v>
      </c>
      <c r="Y704">
        <v>0</v>
      </c>
      <c r="Z704">
        <v>1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</row>
    <row r="705" spans="1:39" x14ac:dyDescent="0.25">
      <c r="A705">
        <v>704</v>
      </c>
      <c r="B705" t="s">
        <v>180</v>
      </c>
      <c r="C705" t="s">
        <v>25</v>
      </c>
      <c r="D705" t="s">
        <v>730</v>
      </c>
      <c r="E705">
        <v>4.4000000000000004</v>
      </c>
      <c r="F705" t="str">
        <f t="shared" si="10"/>
        <v>Eastern</v>
      </c>
      <c r="G705" t="s">
        <v>1189</v>
      </c>
      <c r="H705" t="s">
        <v>105</v>
      </c>
      <c r="I705">
        <f>VLOOKUP(H705,Sheet1!$A$1:$C$51,3)</f>
        <v>2252</v>
      </c>
      <c r="J705">
        <f>VLOOKUP(H705,Sheet1!$A$1:$C$51,2)</f>
        <v>0.91</v>
      </c>
      <c r="K705" t="s">
        <v>729</v>
      </c>
      <c r="L705" t="s">
        <v>729</v>
      </c>
      <c r="M705" s="1" t="s">
        <v>45</v>
      </c>
      <c r="N705">
        <v>1984</v>
      </c>
      <c r="O705" t="s">
        <v>20</v>
      </c>
      <c r="P705" t="s">
        <v>176</v>
      </c>
      <c r="Q705" t="s">
        <v>81</v>
      </c>
      <c r="R705" t="s">
        <v>62</v>
      </c>
      <c r="S705">
        <v>108</v>
      </c>
      <c r="T705">
        <v>171</v>
      </c>
      <c r="U705">
        <v>139.5</v>
      </c>
      <c r="V705" t="s">
        <v>133</v>
      </c>
      <c r="W705" t="s">
        <v>27</v>
      </c>
      <c r="X705">
        <v>1</v>
      </c>
      <c r="Y705">
        <v>0</v>
      </c>
      <c r="Z705">
        <v>0</v>
      </c>
      <c r="AA705">
        <v>0</v>
      </c>
      <c r="AB705">
        <v>1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1</v>
      </c>
      <c r="AJ705">
        <v>1</v>
      </c>
      <c r="AK705">
        <v>0</v>
      </c>
      <c r="AL705">
        <v>0</v>
      </c>
      <c r="AM705">
        <v>0</v>
      </c>
    </row>
    <row r="706" spans="1:39" x14ac:dyDescent="0.25">
      <c r="A706">
        <v>705</v>
      </c>
      <c r="B706" t="s">
        <v>732</v>
      </c>
      <c r="C706" t="s">
        <v>25</v>
      </c>
      <c r="D706" t="s">
        <v>225</v>
      </c>
      <c r="E706">
        <v>3.3</v>
      </c>
      <c r="F706" t="str">
        <f t="shared" si="10"/>
        <v>Central</v>
      </c>
      <c r="G706" t="s">
        <v>1060</v>
      </c>
      <c r="H706" t="s">
        <v>140</v>
      </c>
      <c r="I706">
        <f>VLOOKUP(H706,Sheet1!$A$1:$C$51,3)</f>
        <v>1057</v>
      </c>
      <c r="J706">
        <f>VLOOKUP(H706,Sheet1!$A$1:$C$51,2)</f>
        <v>1.1200000000000001</v>
      </c>
      <c r="K706" t="s">
        <v>135</v>
      </c>
      <c r="L706" t="s">
        <v>224</v>
      </c>
      <c r="M706" s="1" t="s">
        <v>31</v>
      </c>
      <c r="N706">
        <v>1912</v>
      </c>
      <c r="O706" t="s">
        <v>20</v>
      </c>
      <c r="P706" t="s">
        <v>125</v>
      </c>
      <c r="Q706" t="s">
        <v>126</v>
      </c>
      <c r="R706" t="s">
        <v>96</v>
      </c>
      <c r="S706">
        <v>202</v>
      </c>
      <c r="T706">
        <v>306</v>
      </c>
      <c r="U706">
        <v>254</v>
      </c>
      <c r="V706" t="s">
        <v>26</v>
      </c>
      <c r="W706" t="s">
        <v>27</v>
      </c>
      <c r="X706">
        <v>1</v>
      </c>
      <c r="Y706">
        <v>0</v>
      </c>
      <c r="Z706">
        <v>0</v>
      </c>
      <c r="AA706">
        <v>0</v>
      </c>
      <c r="AB706">
        <v>0</v>
      </c>
      <c r="AC706">
        <v>1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</row>
    <row r="707" spans="1:39" x14ac:dyDescent="0.25">
      <c r="A707">
        <v>706</v>
      </c>
      <c r="B707" t="s">
        <v>419</v>
      </c>
      <c r="C707" t="s">
        <v>1257</v>
      </c>
      <c r="D707" t="s">
        <v>939</v>
      </c>
      <c r="E707">
        <v>3.2</v>
      </c>
      <c r="F707" t="str">
        <f t="shared" ref="F707:F739" si="11">IF(ISNUMBER(SEARCH(H707,"WA,OR,CA,NV")),"Pacific",IF(ISNUMBER(SEARCH(H707,"MT,ID,WY,UT,CO,AZ,NM")),"Mountain",IF(ISNUMBER(SEARCH(H707,"ND,SD,NE,KS,OK,TX,MN,IA,MO,AR,LA,WI,IL,TN,MS,AL")),"Central",IF(ISNUMBER(SEARCH(H707,"MI,IN,OH,PA,NY,VT,ME,NH,MA,RI,CT,KY,NJ,DE,MD,WV,VA,NC,SC,GA,FL,DC")),"Eastern",IF(ISNUMBER(SEARCH(H707,"AK")),"Alaska",IF(ISNUMBER(SEARCH(H707,"HI")),"Hawaii",""))))))</f>
        <v>Eastern</v>
      </c>
      <c r="G707" t="s">
        <v>1047</v>
      </c>
      <c r="H707" t="s">
        <v>57</v>
      </c>
      <c r="I707">
        <f>VLOOKUP(H707,Sheet1!$A$1:$C$51,3)</f>
        <v>1290</v>
      </c>
      <c r="J707">
        <f>VLOOKUP(H707,Sheet1!$A$1:$C$51,2)</f>
        <v>1.1000000000000001</v>
      </c>
      <c r="K707" t="s">
        <v>52</v>
      </c>
      <c r="L707" t="s">
        <v>52</v>
      </c>
      <c r="M707" s="1" t="s">
        <v>45</v>
      </c>
      <c r="N707">
        <v>1975</v>
      </c>
      <c r="O707" t="s">
        <v>20</v>
      </c>
      <c r="P707" t="s">
        <v>176</v>
      </c>
      <c r="Q707" t="s">
        <v>81</v>
      </c>
      <c r="R707" t="s">
        <v>55</v>
      </c>
      <c r="S707">
        <v>91</v>
      </c>
      <c r="T707">
        <v>159</v>
      </c>
      <c r="U707">
        <v>125</v>
      </c>
      <c r="V707" t="s">
        <v>26</v>
      </c>
      <c r="W707" t="s">
        <v>27</v>
      </c>
      <c r="X707">
        <v>1</v>
      </c>
      <c r="Y707">
        <v>0</v>
      </c>
      <c r="Z707">
        <v>1</v>
      </c>
      <c r="AA707">
        <v>1</v>
      </c>
      <c r="AB707">
        <v>1</v>
      </c>
      <c r="AC707">
        <v>0</v>
      </c>
      <c r="AD707">
        <v>0</v>
      </c>
      <c r="AE707">
        <v>1</v>
      </c>
      <c r="AF707">
        <v>0</v>
      </c>
      <c r="AG707">
        <v>1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</row>
    <row r="708" spans="1:39" x14ac:dyDescent="0.25">
      <c r="A708">
        <v>707</v>
      </c>
      <c r="B708" t="s">
        <v>940</v>
      </c>
      <c r="C708" t="s">
        <v>25</v>
      </c>
      <c r="D708" t="s">
        <v>165</v>
      </c>
      <c r="E708">
        <v>3.8</v>
      </c>
      <c r="F708" t="str">
        <f t="shared" si="11"/>
        <v>Eastern</v>
      </c>
      <c r="G708" t="s">
        <v>1055</v>
      </c>
      <c r="H708" t="s">
        <v>105</v>
      </c>
      <c r="I708">
        <f>VLOOKUP(H708,Sheet1!$A$1:$C$51,3)</f>
        <v>2252</v>
      </c>
      <c r="J708">
        <f>VLOOKUP(H708,Sheet1!$A$1:$C$51,2)</f>
        <v>0.91</v>
      </c>
      <c r="K708" t="s">
        <v>101</v>
      </c>
      <c r="L708" t="s">
        <v>164</v>
      </c>
      <c r="M708" s="1" t="s">
        <v>31</v>
      </c>
      <c r="N708">
        <v>1996</v>
      </c>
      <c r="O708" t="s">
        <v>60</v>
      </c>
      <c r="P708" t="s">
        <v>103</v>
      </c>
      <c r="Q708" t="s">
        <v>103</v>
      </c>
      <c r="R708" t="s">
        <v>96</v>
      </c>
      <c r="S708">
        <v>80</v>
      </c>
      <c r="T708">
        <v>133</v>
      </c>
      <c r="U708">
        <v>106.5</v>
      </c>
      <c r="V708" t="s">
        <v>133</v>
      </c>
      <c r="W708" t="s">
        <v>27</v>
      </c>
      <c r="X708">
        <v>1</v>
      </c>
      <c r="Y708">
        <v>0</v>
      </c>
      <c r="Z708">
        <v>0</v>
      </c>
      <c r="AA708">
        <v>0</v>
      </c>
      <c r="AB708">
        <v>1</v>
      </c>
      <c r="AC708">
        <v>1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1</v>
      </c>
      <c r="AJ708">
        <v>1</v>
      </c>
      <c r="AK708">
        <v>0</v>
      </c>
      <c r="AL708">
        <v>0</v>
      </c>
      <c r="AM708">
        <v>0</v>
      </c>
    </row>
    <row r="709" spans="1:39" x14ac:dyDescent="0.25">
      <c r="A709">
        <v>708</v>
      </c>
      <c r="B709" t="s">
        <v>561</v>
      </c>
      <c r="C709" t="s">
        <v>78</v>
      </c>
      <c r="D709" t="s">
        <v>501</v>
      </c>
      <c r="E709">
        <v>3.6</v>
      </c>
      <c r="F709" t="str">
        <f t="shared" si="11"/>
        <v>Eastern</v>
      </c>
      <c r="G709" t="s">
        <v>1156</v>
      </c>
      <c r="H709" t="s">
        <v>502</v>
      </c>
      <c r="I709">
        <f>VLOOKUP(H709,Sheet1!$A$1:$C$51,3)</f>
        <v>1435</v>
      </c>
      <c r="J709">
        <f>VLOOKUP(H709,Sheet1!$A$1:$C$51,2)</f>
        <v>1.01</v>
      </c>
      <c r="K709" t="s">
        <v>562</v>
      </c>
      <c r="L709" t="s">
        <v>500</v>
      </c>
      <c r="M709" s="1" t="s">
        <v>45</v>
      </c>
      <c r="N709">
        <v>1935</v>
      </c>
      <c r="O709" t="s">
        <v>124</v>
      </c>
      <c r="P709" t="s">
        <v>33</v>
      </c>
      <c r="Q709" t="s">
        <v>34</v>
      </c>
      <c r="R709" t="s">
        <v>41</v>
      </c>
      <c r="S709">
        <v>43</v>
      </c>
      <c r="T709">
        <v>70</v>
      </c>
      <c r="U709">
        <v>56.5</v>
      </c>
      <c r="V709" t="s">
        <v>26</v>
      </c>
      <c r="W709" t="s">
        <v>26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</row>
    <row r="710" spans="1:39" x14ac:dyDescent="0.25">
      <c r="A710">
        <v>709</v>
      </c>
      <c r="B710" t="s">
        <v>733</v>
      </c>
      <c r="C710" t="s">
        <v>78</v>
      </c>
      <c r="D710" t="s">
        <v>734</v>
      </c>
      <c r="E710">
        <v>2.9</v>
      </c>
      <c r="F710" t="str">
        <f t="shared" si="11"/>
        <v>Pacific</v>
      </c>
      <c r="G710" t="s">
        <v>1134</v>
      </c>
      <c r="H710" t="s">
        <v>73</v>
      </c>
      <c r="I710">
        <f>VLOOKUP(H710,Sheet1!$A$1:$C$51,3)</f>
        <v>2518</v>
      </c>
      <c r="J710">
        <f>VLOOKUP(H710,Sheet1!$A$1:$C$51,2)</f>
        <v>0.87</v>
      </c>
      <c r="K710" t="s">
        <v>462</v>
      </c>
      <c r="L710" t="s">
        <v>82</v>
      </c>
      <c r="M710" s="1" t="s">
        <v>59</v>
      </c>
      <c r="N710">
        <v>2012</v>
      </c>
      <c r="O710" t="s">
        <v>108</v>
      </c>
      <c r="P710" t="s">
        <v>103</v>
      </c>
      <c r="Q710" t="s">
        <v>103</v>
      </c>
      <c r="R710" t="s">
        <v>55</v>
      </c>
      <c r="S710">
        <v>49</v>
      </c>
      <c r="T710">
        <v>97</v>
      </c>
      <c r="U710">
        <v>73</v>
      </c>
      <c r="V710" t="s">
        <v>26</v>
      </c>
      <c r="W710" t="s">
        <v>79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</row>
    <row r="711" spans="1:39" x14ac:dyDescent="0.25">
      <c r="A711">
        <v>710</v>
      </c>
      <c r="B711" t="s">
        <v>565</v>
      </c>
      <c r="C711" t="s">
        <v>78</v>
      </c>
      <c r="D711" t="s">
        <v>566</v>
      </c>
      <c r="E711">
        <v>2.7</v>
      </c>
      <c r="F711" t="str">
        <f t="shared" si="11"/>
        <v>Eastern</v>
      </c>
      <c r="G711" t="s">
        <v>1119</v>
      </c>
      <c r="H711" t="s">
        <v>37</v>
      </c>
      <c r="I711">
        <f>VLOOKUP(H711,Sheet1!$A$1:$C$51,3)</f>
        <v>2252</v>
      </c>
      <c r="J711">
        <f>VLOOKUP(H711,Sheet1!$A$1:$C$51,2)</f>
        <v>0.91</v>
      </c>
      <c r="K711" t="s">
        <v>379</v>
      </c>
      <c r="L711" t="s">
        <v>379</v>
      </c>
      <c r="M711" s="1" t="s">
        <v>59</v>
      </c>
      <c r="N711">
        <v>1961</v>
      </c>
      <c r="O711" t="s">
        <v>20</v>
      </c>
      <c r="P711" t="s">
        <v>103</v>
      </c>
      <c r="Q711" t="s">
        <v>103</v>
      </c>
      <c r="R711" t="s">
        <v>71</v>
      </c>
      <c r="S711">
        <v>49</v>
      </c>
      <c r="T711">
        <v>113</v>
      </c>
      <c r="U711">
        <v>81</v>
      </c>
      <c r="V711" t="s">
        <v>26</v>
      </c>
      <c r="W711" t="s">
        <v>79</v>
      </c>
      <c r="X711">
        <v>0</v>
      </c>
      <c r="Y711">
        <v>0</v>
      </c>
      <c r="Z711">
        <v>0</v>
      </c>
      <c r="AA711">
        <v>1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</row>
    <row r="712" spans="1:39" x14ac:dyDescent="0.25">
      <c r="A712">
        <v>711</v>
      </c>
      <c r="B712" t="s">
        <v>16</v>
      </c>
      <c r="C712" t="s">
        <v>25</v>
      </c>
      <c r="D712" t="s">
        <v>267</v>
      </c>
      <c r="E712">
        <v>3.2</v>
      </c>
      <c r="F712" t="str">
        <f t="shared" si="11"/>
        <v>Eastern</v>
      </c>
      <c r="G712" t="s">
        <v>1091</v>
      </c>
      <c r="H712" t="s">
        <v>255</v>
      </c>
      <c r="I712">
        <f>VLOOKUP(H712,Sheet1!$A$1:$C$51,3)</f>
        <v>1242</v>
      </c>
      <c r="J712">
        <f>VLOOKUP(H712,Sheet1!$A$1:$C$51,2)</f>
        <v>1.03</v>
      </c>
      <c r="K712" t="s">
        <v>263</v>
      </c>
      <c r="L712" t="s">
        <v>264</v>
      </c>
      <c r="M712" s="2" t="s">
        <v>1041</v>
      </c>
      <c r="N712">
        <v>2009</v>
      </c>
      <c r="O712" t="s">
        <v>20</v>
      </c>
      <c r="P712" t="s">
        <v>265</v>
      </c>
      <c r="Q712" t="s">
        <v>40</v>
      </c>
      <c r="R712" t="s">
        <v>266</v>
      </c>
      <c r="S712">
        <v>96</v>
      </c>
      <c r="T712">
        <v>161</v>
      </c>
      <c r="U712">
        <v>128.5</v>
      </c>
      <c r="V712" t="s">
        <v>26</v>
      </c>
      <c r="W712" t="s">
        <v>26</v>
      </c>
      <c r="X712">
        <v>1</v>
      </c>
      <c r="Y712">
        <v>1</v>
      </c>
      <c r="Z712">
        <v>1</v>
      </c>
      <c r="AA712">
        <v>0</v>
      </c>
      <c r="AB712">
        <v>1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1</v>
      </c>
      <c r="AI712">
        <v>0</v>
      </c>
      <c r="AJ712">
        <v>0</v>
      </c>
      <c r="AK712">
        <v>0</v>
      </c>
      <c r="AL712">
        <v>0</v>
      </c>
      <c r="AM712">
        <v>0</v>
      </c>
    </row>
    <row r="713" spans="1:39" x14ac:dyDescent="0.25">
      <c r="A713">
        <v>712</v>
      </c>
      <c r="B713" t="s">
        <v>735</v>
      </c>
      <c r="C713" t="s">
        <v>78</v>
      </c>
      <c r="D713" t="s">
        <v>704</v>
      </c>
      <c r="E713">
        <v>3.1</v>
      </c>
      <c r="F713" t="str">
        <f t="shared" si="11"/>
        <v>Eastern</v>
      </c>
      <c r="G713" t="s">
        <v>1190</v>
      </c>
      <c r="H713" t="s">
        <v>354</v>
      </c>
      <c r="I713">
        <f>VLOOKUP(H713,Sheet1!$A$1:$C$51,3)</f>
        <v>1234</v>
      </c>
      <c r="J713">
        <f>VLOOKUP(H713,Sheet1!$A$1:$C$51,2)</f>
        <v>1.07</v>
      </c>
      <c r="K713" t="s">
        <v>703</v>
      </c>
      <c r="L713" t="s">
        <v>703</v>
      </c>
      <c r="M713" s="1" t="s">
        <v>88</v>
      </c>
      <c r="N713">
        <v>1875</v>
      </c>
      <c r="O713" t="s">
        <v>20</v>
      </c>
      <c r="P713" t="s">
        <v>196</v>
      </c>
      <c r="Q713" t="s">
        <v>197</v>
      </c>
      <c r="R713" t="s">
        <v>96</v>
      </c>
      <c r="S713">
        <v>65</v>
      </c>
      <c r="T713">
        <v>134</v>
      </c>
      <c r="U713">
        <v>99.5</v>
      </c>
      <c r="V713" t="s">
        <v>26</v>
      </c>
      <c r="W713" t="s">
        <v>26</v>
      </c>
      <c r="X713">
        <v>0</v>
      </c>
      <c r="Y713">
        <v>0</v>
      </c>
      <c r="Z713">
        <v>0</v>
      </c>
      <c r="AA713">
        <v>1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</row>
    <row r="714" spans="1:39" x14ac:dyDescent="0.25">
      <c r="A714">
        <v>713</v>
      </c>
      <c r="B714" t="s">
        <v>1034</v>
      </c>
      <c r="C714" t="s">
        <v>78</v>
      </c>
      <c r="D714" t="s">
        <v>1035</v>
      </c>
      <c r="E714">
        <v>4</v>
      </c>
      <c r="F714" t="str">
        <f t="shared" si="11"/>
        <v>Pacific</v>
      </c>
      <c r="G714" t="s">
        <v>1134</v>
      </c>
      <c r="H714" t="s">
        <v>73</v>
      </c>
      <c r="I714">
        <f>VLOOKUP(H714,Sheet1!$A$1:$C$51,3)</f>
        <v>2518</v>
      </c>
      <c r="J714">
        <f>VLOOKUP(H714,Sheet1!$A$1:$C$51,2)</f>
        <v>0.87</v>
      </c>
      <c r="K714" t="s">
        <v>462</v>
      </c>
      <c r="L714" t="s">
        <v>166</v>
      </c>
      <c r="M714" s="1" t="s">
        <v>19</v>
      </c>
      <c r="N714">
        <v>2006</v>
      </c>
      <c r="O714" t="s">
        <v>20</v>
      </c>
      <c r="P714" t="s">
        <v>103</v>
      </c>
      <c r="Q714" t="s">
        <v>103</v>
      </c>
      <c r="R714" t="s">
        <v>55</v>
      </c>
      <c r="S714">
        <v>59</v>
      </c>
      <c r="T714">
        <v>125</v>
      </c>
      <c r="U714">
        <v>92</v>
      </c>
      <c r="V714" t="s">
        <v>133</v>
      </c>
      <c r="W714" t="s">
        <v>27</v>
      </c>
      <c r="X714">
        <v>0</v>
      </c>
      <c r="Y714">
        <v>0</v>
      </c>
      <c r="Z714">
        <v>1</v>
      </c>
      <c r="AA714">
        <v>1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</row>
    <row r="715" spans="1:39" x14ac:dyDescent="0.25">
      <c r="A715">
        <v>714</v>
      </c>
      <c r="B715" t="s">
        <v>736</v>
      </c>
      <c r="C715" t="s">
        <v>100</v>
      </c>
      <c r="D715" t="s">
        <v>738</v>
      </c>
      <c r="E715">
        <v>3.3</v>
      </c>
      <c r="F715" t="str">
        <f t="shared" si="11"/>
        <v>Eastern</v>
      </c>
      <c r="G715" t="s">
        <v>1191</v>
      </c>
      <c r="H715" t="s">
        <v>215</v>
      </c>
      <c r="I715">
        <f>VLOOKUP(H715,Sheet1!$A$1:$C$51,3)</f>
        <v>1113</v>
      </c>
      <c r="J715">
        <f>VLOOKUP(H715,Sheet1!$A$1:$C$51,2)</f>
        <v>1.1299999999999999</v>
      </c>
      <c r="K715" t="s">
        <v>737</v>
      </c>
      <c r="L715" t="s">
        <v>737</v>
      </c>
      <c r="M715" s="1" t="s">
        <v>19</v>
      </c>
      <c r="N715">
        <v>1989</v>
      </c>
      <c r="O715" t="s">
        <v>20</v>
      </c>
      <c r="P715" t="s">
        <v>125</v>
      </c>
      <c r="Q715" t="s">
        <v>126</v>
      </c>
      <c r="R715" t="s">
        <v>49</v>
      </c>
      <c r="S715">
        <v>32</v>
      </c>
      <c r="T715">
        <v>59</v>
      </c>
      <c r="U715">
        <v>45.5</v>
      </c>
      <c r="V715" t="s">
        <v>26</v>
      </c>
      <c r="W715" t="s">
        <v>26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</row>
    <row r="716" spans="1:39" x14ac:dyDescent="0.25">
      <c r="A716">
        <v>715</v>
      </c>
      <c r="B716" t="s">
        <v>567</v>
      </c>
      <c r="C716" t="s">
        <v>113</v>
      </c>
      <c r="D716" t="s">
        <v>739</v>
      </c>
      <c r="E716">
        <v>4.5</v>
      </c>
      <c r="F716" t="str">
        <f t="shared" si="11"/>
        <v>Eastern</v>
      </c>
      <c r="G716" t="s">
        <v>1093</v>
      </c>
      <c r="H716" t="s">
        <v>275</v>
      </c>
      <c r="I716">
        <f>VLOOKUP(H716,Sheet1!$A$1:$C$51,3)</f>
        <v>1057</v>
      </c>
      <c r="J716">
        <f>VLOOKUP(H716,Sheet1!$A$1:$C$51,2)</f>
        <v>1.1200000000000001</v>
      </c>
      <c r="K716" t="s">
        <v>272</v>
      </c>
      <c r="L716" t="s">
        <v>272</v>
      </c>
      <c r="M716" s="1" t="s">
        <v>53</v>
      </c>
      <c r="N716">
        <v>1996</v>
      </c>
      <c r="O716" t="s">
        <v>20</v>
      </c>
      <c r="P716" t="s">
        <v>70</v>
      </c>
      <c r="Q716" t="s">
        <v>40</v>
      </c>
      <c r="R716" t="s">
        <v>71</v>
      </c>
      <c r="S716">
        <v>87</v>
      </c>
      <c r="T716">
        <v>158</v>
      </c>
      <c r="U716">
        <v>122.5</v>
      </c>
      <c r="V716" t="s">
        <v>133</v>
      </c>
      <c r="W716" t="s">
        <v>26</v>
      </c>
      <c r="X716">
        <v>1</v>
      </c>
      <c r="Y716">
        <v>1</v>
      </c>
      <c r="Z716">
        <v>1</v>
      </c>
      <c r="AA716">
        <v>0</v>
      </c>
      <c r="AB716">
        <v>1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1</v>
      </c>
      <c r="AI716">
        <v>0</v>
      </c>
      <c r="AJ716">
        <v>0</v>
      </c>
      <c r="AK716">
        <v>0</v>
      </c>
      <c r="AL716">
        <v>1</v>
      </c>
      <c r="AM716">
        <v>0</v>
      </c>
    </row>
    <row r="717" spans="1:39" x14ac:dyDescent="0.25">
      <c r="A717">
        <v>716</v>
      </c>
      <c r="B717" t="s">
        <v>679</v>
      </c>
      <c r="C717" t="s">
        <v>100</v>
      </c>
      <c r="D717" t="s">
        <v>942</v>
      </c>
      <c r="E717">
        <v>3</v>
      </c>
      <c r="F717" t="str">
        <f t="shared" si="11"/>
        <v>Eastern</v>
      </c>
      <c r="G717" t="s">
        <v>1130</v>
      </c>
      <c r="H717" t="s">
        <v>43</v>
      </c>
      <c r="I717">
        <f>VLOOKUP(H717,Sheet1!$A$1:$C$51,3)</f>
        <v>1590</v>
      </c>
      <c r="J717">
        <f>VLOOKUP(H717,Sheet1!$A$1:$C$51,2)</f>
        <v>0.99</v>
      </c>
      <c r="K717" t="s">
        <v>425</v>
      </c>
      <c r="L717" t="s">
        <v>425</v>
      </c>
      <c r="M717" s="1" t="s">
        <v>45</v>
      </c>
      <c r="N717">
        <v>1977</v>
      </c>
      <c r="O717" t="s">
        <v>108</v>
      </c>
      <c r="P717" t="s">
        <v>119</v>
      </c>
      <c r="Q717" t="s">
        <v>81</v>
      </c>
      <c r="R717" t="s">
        <v>41</v>
      </c>
      <c r="S717">
        <v>27</v>
      </c>
      <c r="T717">
        <v>48</v>
      </c>
      <c r="U717">
        <v>37.5</v>
      </c>
      <c r="V717" t="s">
        <v>26</v>
      </c>
      <c r="W717" t="s">
        <v>27</v>
      </c>
      <c r="X717">
        <v>0</v>
      </c>
      <c r="Y717">
        <v>0</v>
      </c>
      <c r="Z717">
        <v>0</v>
      </c>
      <c r="AA717">
        <v>1</v>
      </c>
      <c r="AB717">
        <v>1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</row>
    <row r="718" spans="1:39" x14ac:dyDescent="0.25">
      <c r="A718">
        <v>717</v>
      </c>
      <c r="B718" t="s">
        <v>941</v>
      </c>
      <c r="C718" t="s">
        <v>100</v>
      </c>
      <c r="D718" t="s">
        <v>156</v>
      </c>
      <c r="E718">
        <v>3.7</v>
      </c>
      <c r="F718" t="str">
        <f t="shared" si="11"/>
        <v>Eastern</v>
      </c>
      <c r="G718" t="s">
        <v>1064</v>
      </c>
      <c r="H718" t="s">
        <v>105</v>
      </c>
      <c r="I718">
        <f>VLOOKUP(H718,Sheet1!$A$1:$C$51,3)</f>
        <v>2252</v>
      </c>
      <c r="J718">
        <f>VLOOKUP(H718,Sheet1!$A$1:$C$51,2)</f>
        <v>0.91</v>
      </c>
      <c r="K718" t="s">
        <v>154</v>
      </c>
      <c r="L718" t="s">
        <v>154</v>
      </c>
      <c r="M718" s="1" t="s">
        <v>88</v>
      </c>
      <c r="N718">
        <v>1852</v>
      </c>
      <c r="O718" t="s">
        <v>60</v>
      </c>
      <c r="P718" t="s">
        <v>125</v>
      </c>
      <c r="Q718" t="s">
        <v>126</v>
      </c>
      <c r="R718" t="s">
        <v>155</v>
      </c>
      <c r="S718">
        <v>39</v>
      </c>
      <c r="T718">
        <v>69</v>
      </c>
      <c r="U718">
        <v>54</v>
      </c>
      <c r="V718" t="s">
        <v>26</v>
      </c>
      <c r="W718" t="s">
        <v>26</v>
      </c>
      <c r="X718">
        <v>0</v>
      </c>
      <c r="Y718">
        <v>0</v>
      </c>
      <c r="Z718">
        <v>0</v>
      </c>
      <c r="AA718">
        <v>0</v>
      </c>
      <c r="AB718">
        <v>1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</row>
    <row r="719" spans="1:39" x14ac:dyDescent="0.25">
      <c r="A719">
        <v>718</v>
      </c>
      <c r="B719" t="s">
        <v>943</v>
      </c>
      <c r="C719" t="s">
        <v>100</v>
      </c>
      <c r="D719" t="s">
        <v>576</v>
      </c>
      <c r="E719">
        <v>3.8</v>
      </c>
      <c r="F719" t="str">
        <f t="shared" si="11"/>
        <v>Eastern</v>
      </c>
      <c r="G719" t="s">
        <v>1047</v>
      </c>
      <c r="H719" t="s">
        <v>57</v>
      </c>
      <c r="I719">
        <f>VLOOKUP(H719,Sheet1!$A$1:$C$51,3)</f>
        <v>1290</v>
      </c>
      <c r="J719">
        <f>VLOOKUP(H719,Sheet1!$A$1:$C$51,2)</f>
        <v>1.1000000000000001</v>
      </c>
      <c r="K719" t="s">
        <v>52</v>
      </c>
      <c r="L719" t="s">
        <v>52</v>
      </c>
      <c r="M719" s="1" t="s">
        <v>45</v>
      </c>
      <c r="N719">
        <v>2002</v>
      </c>
      <c r="O719" t="s">
        <v>20</v>
      </c>
      <c r="P719" t="s">
        <v>428</v>
      </c>
      <c r="Q719" t="s">
        <v>429</v>
      </c>
      <c r="R719" t="s">
        <v>35</v>
      </c>
      <c r="S719">
        <v>36</v>
      </c>
      <c r="T719">
        <v>71</v>
      </c>
      <c r="U719">
        <v>53.5</v>
      </c>
      <c r="V719" t="s">
        <v>26</v>
      </c>
      <c r="W719" t="s">
        <v>27</v>
      </c>
      <c r="X719">
        <v>1</v>
      </c>
      <c r="Y719">
        <v>0</v>
      </c>
      <c r="Z719">
        <v>0</v>
      </c>
      <c r="AA719">
        <v>1</v>
      </c>
      <c r="AB719">
        <v>1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1</v>
      </c>
      <c r="AK719">
        <v>0</v>
      </c>
      <c r="AL719">
        <v>0</v>
      </c>
      <c r="AM719">
        <v>1</v>
      </c>
    </row>
    <row r="720" spans="1:39" x14ac:dyDescent="0.25">
      <c r="A720">
        <v>719</v>
      </c>
      <c r="B720" t="s">
        <v>740</v>
      </c>
      <c r="C720" t="s">
        <v>25</v>
      </c>
      <c r="D720" t="s">
        <v>320</v>
      </c>
      <c r="E720">
        <v>3.9</v>
      </c>
      <c r="F720" t="str">
        <f t="shared" si="11"/>
        <v>Central</v>
      </c>
      <c r="G720" t="s">
        <v>1060</v>
      </c>
      <c r="H720" t="s">
        <v>140</v>
      </c>
      <c r="I720">
        <f>VLOOKUP(H720,Sheet1!$A$1:$C$51,3)</f>
        <v>1057</v>
      </c>
      <c r="J720">
        <f>VLOOKUP(H720,Sheet1!$A$1:$C$51,2)</f>
        <v>1.1200000000000001</v>
      </c>
      <c r="K720" t="s">
        <v>135</v>
      </c>
      <c r="L720" t="s">
        <v>135</v>
      </c>
      <c r="M720" s="1" t="s">
        <v>88</v>
      </c>
      <c r="N720">
        <v>1968</v>
      </c>
      <c r="O720" t="s">
        <v>60</v>
      </c>
      <c r="P720" t="s">
        <v>319</v>
      </c>
      <c r="Q720" t="s">
        <v>66</v>
      </c>
      <c r="R720" t="s">
        <v>62</v>
      </c>
      <c r="S720">
        <v>107</v>
      </c>
      <c r="T720">
        <v>173</v>
      </c>
      <c r="U720">
        <v>140</v>
      </c>
      <c r="V720" t="s">
        <v>133</v>
      </c>
      <c r="W720" t="s">
        <v>26</v>
      </c>
      <c r="X720">
        <v>1</v>
      </c>
      <c r="Y720">
        <v>0</v>
      </c>
      <c r="Z720">
        <v>0</v>
      </c>
      <c r="AA720">
        <v>1</v>
      </c>
      <c r="AB720">
        <v>1</v>
      </c>
      <c r="AC720">
        <v>1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</row>
    <row r="721" spans="1:39" x14ac:dyDescent="0.25">
      <c r="A721">
        <v>720</v>
      </c>
      <c r="B721" t="s">
        <v>741</v>
      </c>
      <c r="C721" t="s">
        <v>25</v>
      </c>
      <c r="D721" t="s">
        <v>335</v>
      </c>
      <c r="E721">
        <v>3.2</v>
      </c>
      <c r="F721" t="str">
        <f t="shared" si="11"/>
        <v>Eastern</v>
      </c>
      <c r="G721" t="s">
        <v>1192</v>
      </c>
      <c r="H721" t="s">
        <v>91</v>
      </c>
      <c r="I721">
        <f>VLOOKUP(H721,Sheet1!$A$1:$C$51,3)</f>
        <v>1526</v>
      </c>
      <c r="J721">
        <f>VLOOKUP(H721,Sheet1!$A$1:$C$51,2)</f>
        <v>1.04</v>
      </c>
      <c r="K721" t="s">
        <v>742</v>
      </c>
      <c r="L721" t="s">
        <v>333</v>
      </c>
      <c r="M721" s="1" t="s">
        <v>88</v>
      </c>
      <c r="N721">
        <v>1958</v>
      </c>
      <c r="O721" t="s">
        <v>124</v>
      </c>
      <c r="P721" t="s">
        <v>334</v>
      </c>
      <c r="Q721" t="s">
        <v>46</v>
      </c>
      <c r="R721" t="s">
        <v>62</v>
      </c>
      <c r="S721">
        <v>56</v>
      </c>
      <c r="T721">
        <v>99</v>
      </c>
      <c r="U721">
        <v>77.5</v>
      </c>
      <c r="V721" t="s">
        <v>133</v>
      </c>
      <c r="W721" t="s">
        <v>79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</row>
    <row r="722" spans="1:39" x14ac:dyDescent="0.25">
      <c r="A722">
        <v>721</v>
      </c>
      <c r="B722" t="s">
        <v>743</v>
      </c>
      <c r="C722" t="s">
        <v>78</v>
      </c>
      <c r="D722" t="s">
        <v>746</v>
      </c>
      <c r="E722">
        <v>3.3</v>
      </c>
      <c r="F722" t="str">
        <f t="shared" si="11"/>
        <v>Eastern</v>
      </c>
      <c r="G722" t="s">
        <v>1055</v>
      </c>
      <c r="H722" t="s">
        <v>105</v>
      </c>
      <c r="I722">
        <f>VLOOKUP(H722,Sheet1!$A$1:$C$51,3)</f>
        <v>2252</v>
      </c>
      <c r="J722">
        <f>VLOOKUP(H722,Sheet1!$A$1:$C$51,2)</f>
        <v>0.91</v>
      </c>
      <c r="K722" t="s">
        <v>101</v>
      </c>
      <c r="L722" t="s">
        <v>101</v>
      </c>
      <c r="M722" s="2" t="s">
        <v>1041</v>
      </c>
      <c r="N722">
        <v>1976</v>
      </c>
      <c r="O722" t="s">
        <v>20</v>
      </c>
      <c r="P722" t="s">
        <v>744</v>
      </c>
      <c r="Q722" t="s">
        <v>745</v>
      </c>
      <c r="R722" t="s">
        <v>55</v>
      </c>
      <c r="S722">
        <v>52</v>
      </c>
      <c r="T722">
        <v>58</v>
      </c>
      <c r="U722">
        <v>55</v>
      </c>
      <c r="V722" t="s">
        <v>26</v>
      </c>
      <c r="W722" t="s">
        <v>26</v>
      </c>
      <c r="X722">
        <v>0</v>
      </c>
      <c r="Y722">
        <v>0</v>
      </c>
      <c r="Z722">
        <v>0</v>
      </c>
      <c r="AA722">
        <v>1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</row>
    <row r="723" spans="1:39" x14ac:dyDescent="0.25">
      <c r="A723">
        <v>722</v>
      </c>
      <c r="B723" t="s">
        <v>747</v>
      </c>
      <c r="C723" t="s">
        <v>78</v>
      </c>
      <c r="D723" t="s">
        <v>704</v>
      </c>
      <c r="E723">
        <v>3.1</v>
      </c>
      <c r="F723" t="str">
        <f t="shared" si="11"/>
        <v>Eastern</v>
      </c>
      <c r="G723" t="s">
        <v>1190</v>
      </c>
      <c r="H723" t="s">
        <v>354</v>
      </c>
      <c r="I723">
        <f>VLOOKUP(H723,Sheet1!$A$1:$C$51,3)</f>
        <v>1234</v>
      </c>
      <c r="J723">
        <f>VLOOKUP(H723,Sheet1!$A$1:$C$51,2)</f>
        <v>1.07</v>
      </c>
      <c r="K723" t="s">
        <v>703</v>
      </c>
      <c r="L723" t="s">
        <v>703</v>
      </c>
      <c r="M723" s="1" t="s">
        <v>88</v>
      </c>
      <c r="N723">
        <v>1875</v>
      </c>
      <c r="O723" t="s">
        <v>20</v>
      </c>
      <c r="P723" t="s">
        <v>196</v>
      </c>
      <c r="Q723" t="s">
        <v>197</v>
      </c>
      <c r="R723" t="s">
        <v>96</v>
      </c>
      <c r="S723">
        <v>80</v>
      </c>
      <c r="T723">
        <v>155</v>
      </c>
      <c r="U723">
        <v>117.5</v>
      </c>
      <c r="V723" t="s">
        <v>133</v>
      </c>
      <c r="W723" t="s">
        <v>27</v>
      </c>
      <c r="X723">
        <v>0</v>
      </c>
      <c r="Y723">
        <v>0</v>
      </c>
      <c r="Z723">
        <v>0</v>
      </c>
      <c r="AA723">
        <v>1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</row>
    <row r="724" spans="1:39" x14ac:dyDescent="0.25">
      <c r="A724">
        <v>723</v>
      </c>
      <c r="B724" t="s">
        <v>748</v>
      </c>
      <c r="C724" t="s">
        <v>78</v>
      </c>
      <c r="D724" t="s">
        <v>749</v>
      </c>
      <c r="E724">
        <v>2.4</v>
      </c>
      <c r="F724" t="str">
        <f t="shared" si="11"/>
        <v>Pacific</v>
      </c>
      <c r="G724" t="s">
        <v>1084</v>
      </c>
      <c r="H724" t="s">
        <v>73</v>
      </c>
      <c r="I724">
        <f>VLOOKUP(H724,Sheet1!$A$1:$C$51,3)</f>
        <v>2518</v>
      </c>
      <c r="J724">
        <f>VLOOKUP(H724,Sheet1!$A$1:$C$51,2)</f>
        <v>0.87</v>
      </c>
      <c r="K724" t="s">
        <v>233</v>
      </c>
      <c r="L724" t="s">
        <v>233</v>
      </c>
      <c r="M724" s="1" t="s">
        <v>19</v>
      </c>
      <c r="N724">
        <v>2006</v>
      </c>
      <c r="O724" t="s">
        <v>20</v>
      </c>
      <c r="P724" t="s">
        <v>103</v>
      </c>
      <c r="Q724" t="s">
        <v>103</v>
      </c>
      <c r="R724" t="s">
        <v>22</v>
      </c>
      <c r="S724">
        <v>43</v>
      </c>
      <c r="T724">
        <v>98</v>
      </c>
      <c r="U724">
        <v>70.5</v>
      </c>
      <c r="V724" t="s">
        <v>26</v>
      </c>
      <c r="W724" t="s">
        <v>27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</row>
    <row r="725" spans="1:39" x14ac:dyDescent="0.25">
      <c r="A725">
        <v>724</v>
      </c>
      <c r="B725" t="s">
        <v>750</v>
      </c>
      <c r="C725" t="s">
        <v>1256</v>
      </c>
      <c r="D725" t="s">
        <v>751</v>
      </c>
      <c r="E725">
        <v>4.8</v>
      </c>
      <c r="F725" t="str">
        <f t="shared" si="11"/>
        <v>Pacific</v>
      </c>
      <c r="G725" t="s">
        <v>1058</v>
      </c>
      <c r="H725" t="s">
        <v>73</v>
      </c>
      <c r="I725">
        <f>VLOOKUP(H725,Sheet1!$A$1:$C$51,3)</f>
        <v>2518</v>
      </c>
      <c r="J725">
        <f>VLOOKUP(H725,Sheet1!$A$1:$C$51,2)</f>
        <v>0.87</v>
      </c>
      <c r="K725" t="s">
        <v>82</v>
      </c>
      <c r="L725" t="s">
        <v>82</v>
      </c>
      <c r="M725" s="1" t="s">
        <v>53</v>
      </c>
      <c r="N725">
        <v>2011</v>
      </c>
      <c r="O725" t="s">
        <v>20</v>
      </c>
      <c r="P725" t="s">
        <v>176</v>
      </c>
      <c r="Q725" t="s">
        <v>81</v>
      </c>
      <c r="R725" t="s">
        <v>71</v>
      </c>
      <c r="S725">
        <v>45</v>
      </c>
      <c r="T725">
        <v>78</v>
      </c>
      <c r="U725">
        <v>61.5</v>
      </c>
      <c r="V725" t="s">
        <v>26</v>
      </c>
      <c r="W725" t="s">
        <v>26</v>
      </c>
      <c r="X725">
        <v>0</v>
      </c>
      <c r="Y725">
        <v>0</v>
      </c>
      <c r="Z725">
        <v>0</v>
      </c>
      <c r="AA725">
        <v>1</v>
      </c>
      <c r="AB725">
        <v>1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1</v>
      </c>
      <c r="AJ725">
        <v>0</v>
      </c>
      <c r="AK725">
        <v>0</v>
      </c>
      <c r="AL725">
        <v>0</v>
      </c>
      <c r="AM725">
        <v>0</v>
      </c>
    </row>
    <row r="726" spans="1:39" x14ac:dyDescent="0.25">
      <c r="A726">
        <v>725</v>
      </c>
      <c r="B726" t="s">
        <v>756</v>
      </c>
      <c r="C726" t="s">
        <v>78</v>
      </c>
      <c r="D726" t="s">
        <v>755</v>
      </c>
      <c r="E726">
        <v>2.9</v>
      </c>
      <c r="F726" t="str">
        <f t="shared" si="11"/>
        <v>Eastern</v>
      </c>
      <c r="G726" t="s">
        <v>1194</v>
      </c>
      <c r="H726" t="s">
        <v>260</v>
      </c>
      <c r="I726">
        <f>VLOOKUP(H726,Sheet1!$A$1:$C$51,3)</f>
        <v>1262</v>
      </c>
      <c r="J726">
        <f>VLOOKUP(H726,Sheet1!$A$1:$C$51,2)</f>
        <v>1.08</v>
      </c>
      <c r="K726" t="s">
        <v>757</v>
      </c>
      <c r="L726" t="s">
        <v>754</v>
      </c>
      <c r="M726" s="1" t="s">
        <v>45</v>
      </c>
      <c r="N726">
        <v>2015</v>
      </c>
      <c r="O726" t="s">
        <v>20</v>
      </c>
      <c r="P726" t="s">
        <v>103</v>
      </c>
      <c r="Q726" t="s">
        <v>103</v>
      </c>
      <c r="R726" t="s">
        <v>55</v>
      </c>
      <c r="S726">
        <v>50</v>
      </c>
      <c r="T726">
        <v>110</v>
      </c>
      <c r="U726">
        <v>80</v>
      </c>
      <c r="V726" t="s">
        <v>133</v>
      </c>
      <c r="W726" t="s">
        <v>26</v>
      </c>
      <c r="X726">
        <v>0</v>
      </c>
      <c r="Y726">
        <v>0</v>
      </c>
      <c r="Z726">
        <v>0</v>
      </c>
      <c r="AA726">
        <v>1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</row>
    <row r="727" spans="1:39" x14ac:dyDescent="0.25">
      <c r="A727">
        <v>726</v>
      </c>
      <c r="B727" t="s">
        <v>752</v>
      </c>
      <c r="C727" t="s">
        <v>78</v>
      </c>
      <c r="D727" t="s">
        <v>755</v>
      </c>
      <c r="E727">
        <v>2.9</v>
      </c>
      <c r="F727" t="str">
        <f t="shared" si="11"/>
        <v>Eastern</v>
      </c>
      <c r="G727" t="s">
        <v>1193</v>
      </c>
      <c r="H727" t="s">
        <v>57</v>
      </c>
      <c r="I727">
        <f>VLOOKUP(H727,Sheet1!$A$1:$C$51,3)</f>
        <v>1290</v>
      </c>
      <c r="J727">
        <f>VLOOKUP(H727,Sheet1!$A$1:$C$51,2)</f>
        <v>1.1000000000000001</v>
      </c>
      <c r="K727" t="s">
        <v>753</v>
      </c>
      <c r="L727" t="s">
        <v>754</v>
      </c>
      <c r="M727" s="1" t="s">
        <v>45</v>
      </c>
      <c r="N727">
        <v>2015</v>
      </c>
      <c r="O727" t="s">
        <v>20</v>
      </c>
      <c r="P727" t="s">
        <v>103</v>
      </c>
      <c r="Q727" t="s">
        <v>103</v>
      </c>
      <c r="R727" t="s">
        <v>55</v>
      </c>
      <c r="S727">
        <v>44</v>
      </c>
      <c r="T727">
        <v>96</v>
      </c>
      <c r="U727">
        <v>70</v>
      </c>
      <c r="V727" t="s">
        <v>26</v>
      </c>
      <c r="W727" t="s">
        <v>26</v>
      </c>
      <c r="X727">
        <v>0</v>
      </c>
      <c r="Y727">
        <v>0</v>
      </c>
      <c r="Z727">
        <v>0</v>
      </c>
      <c r="AA727">
        <v>1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</row>
    <row r="728" spans="1:39" x14ac:dyDescent="0.25">
      <c r="A728">
        <v>727</v>
      </c>
      <c r="B728" t="s">
        <v>761</v>
      </c>
      <c r="C728" t="s">
        <v>78</v>
      </c>
      <c r="D728" t="s">
        <v>1039</v>
      </c>
      <c r="E728">
        <v>-1</v>
      </c>
      <c r="F728" t="str">
        <f t="shared" si="11"/>
        <v>Eastern</v>
      </c>
      <c r="G728" t="s">
        <v>1055</v>
      </c>
      <c r="H728" t="s">
        <v>105</v>
      </c>
      <c r="I728">
        <f>VLOOKUP(H728,Sheet1!$A$1:$C$51,3)</f>
        <v>2252</v>
      </c>
      <c r="J728">
        <f>VLOOKUP(H728,Sheet1!$A$1:$C$51,2)</f>
        <v>0.91</v>
      </c>
      <c r="K728" t="s">
        <v>101</v>
      </c>
      <c r="L728" t="s">
        <v>581</v>
      </c>
      <c r="M728" s="1" t="s">
        <v>1042</v>
      </c>
      <c r="N728">
        <v>1977</v>
      </c>
      <c r="O728" t="s">
        <v>20</v>
      </c>
      <c r="P728" t="s">
        <v>176</v>
      </c>
      <c r="Q728" t="s">
        <v>81</v>
      </c>
      <c r="R728" t="s">
        <v>55</v>
      </c>
      <c r="S728">
        <v>100</v>
      </c>
      <c r="T728">
        <v>140</v>
      </c>
      <c r="U728">
        <v>120</v>
      </c>
      <c r="V728" t="s">
        <v>26</v>
      </c>
      <c r="W728" t="s">
        <v>79</v>
      </c>
      <c r="X728">
        <v>0</v>
      </c>
      <c r="Y728">
        <v>0</v>
      </c>
      <c r="Z728">
        <v>0</v>
      </c>
      <c r="AA728">
        <v>1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</row>
    <row r="729" spans="1:39" x14ac:dyDescent="0.25">
      <c r="A729">
        <v>728</v>
      </c>
      <c r="B729" t="s">
        <v>758</v>
      </c>
      <c r="C729" t="s">
        <v>113</v>
      </c>
      <c r="D729" t="s">
        <v>760</v>
      </c>
      <c r="E729">
        <v>3.4</v>
      </c>
      <c r="F729" t="str">
        <f t="shared" si="11"/>
        <v>Eastern</v>
      </c>
      <c r="G729" t="s">
        <v>1195</v>
      </c>
      <c r="H729" t="s">
        <v>105</v>
      </c>
      <c r="I729">
        <f>VLOOKUP(H729,Sheet1!$A$1:$C$51,3)</f>
        <v>2252</v>
      </c>
      <c r="J729">
        <f>VLOOKUP(H729,Sheet1!$A$1:$C$51,2)</f>
        <v>0.91</v>
      </c>
      <c r="K729" t="s">
        <v>759</v>
      </c>
      <c r="L729" t="s">
        <v>759</v>
      </c>
      <c r="M729" s="1" t="s">
        <v>45</v>
      </c>
      <c r="N729">
        <v>1988</v>
      </c>
      <c r="O729" t="s">
        <v>20</v>
      </c>
      <c r="P729" t="s">
        <v>125</v>
      </c>
      <c r="Q729" t="s">
        <v>126</v>
      </c>
      <c r="R729" t="s">
        <v>41</v>
      </c>
      <c r="S729">
        <v>61</v>
      </c>
      <c r="T729">
        <v>119</v>
      </c>
      <c r="U729">
        <v>90</v>
      </c>
      <c r="V729" t="s">
        <v>26</v>
      </c>
      <c r="W729" t="s">
        <v>26</v>
      </c>
      <c r="X729">
        <v>0</v>
      </c>
      <c r="Y729">
        <v>1</v>
      </c>
      <c r="Z729">
        <v>0</v>
      </c>
      <c r="AA729">
        <v>1</v>
      </c>
      <c r="AB729">
        <v>1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1</v>
      </c>
      <c r="AI729">
        <v>0</v>
      </c>
      <c r="AJ729">
        <v>0</v>
      </c>
      <c r="AK729">
        <v>0</v>
      </c>
      <c r="AL729">
        <v>0</v>
      </c>
      <c r="AM729">
        <v>0</v>
      </c>
    </row>
    <row r="730" spans="1:39" x14ac:dyDescent="0.25">
      <c r="A730">
        <v>729</v>
      </c>
      <c r="B730" t="s">
        <v>1036</v>
      </c>
      <c r="C730" t="s">
        <v>1257</v>
      </c>
      <c r="D730" t="s">
        <v>659</v>
      </c>
      <c r="E730">
        <v>4.0999999999999996</v>
      </c>
      <c r="F730" t="str">
        <f t="shared" si="11"/>
        <v>Pacific</v>
      </c>
      <c r="G730" t="s">
        <v>1087</v>
      </c>
      <c r="H730" t="s">
        <v>73</v>
      </c>
      <c r="I730">
        <f>VLOOKUP(H730,Sheet1!$A$1:$C$51,3)</f>
        <v>2518</v>
      </c>
      <c r="J730">
        <f>VLOOKUP(H730,Sheet1!$A$1:$C$51,2)</f>
        <v>0.87</v>
      </c>
      <c r="K730" t="s">
        <v>247</v>
      </c>
      <c r="L730" t="s">
        <v>247</v>
      </c>
      <c r="M730" s="2" t="s">
        <v>1041</v>
      </c>
      <c r="N730">
        <v>2007</v>
      </c>
      <c r="O730" t="s">
        <v>20</v>
      </c>
      <c r="P730" t="s">
        <v>658</v>
      </c>
      <c r="Q730" t="s">
        <v>348</v>
      </c>
      <c r="R730" t="s">
        <v>55</v>
      </c>
      <c r="S730">
        <v>80</v>
      </c>
      <c r="T730">
        <v>142</v>
      </c>
      <c r="U730">
        <v>111</v>
      </c>
      <c r="V730" t="s">
        <v>26</v>
      </c>
      <c r="W730" t="s">
        <v>26</v>
      </c>
      <c r="X730">
        <v>1</v>
      </c>
      <c r="Y730">
        <v>0</v>
      </c>
      <c r="Z730">
        <v>1</v>
      </c>
      <c r="AA730">
        <v>1</v>
      </c>
      <c r="AB730">
        <v>0</v>
      </c>
      <c r="AC730">
        <v>0</v>
      </c>
      <c r="AD730">
        <v>0</v>
      </c>
      <c r="AE730">
        <v>1</v>
      </c>
      <c r="AF730">
        <v>0</v>
      </c>
      <c r="AG730">
        <v>1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</row>
    <row r="731" spans="1:39" x14ac:dyDescent="0.25">
      <c r="A731">
        <v>730</v>
      </c>
      <c r="B731" t="s">
        <v>362</v>
      </c>
      <c r="C731" t="s">
        <v>100</v>
      </c>
      <c r="D731" t="s">
        <v>946</v>
      </c>
      <c r="E731">
        <v>3.9</v>
      </c>
      <c r="F731" t="str">
        <f t="shared" si="11"/>
        <v>Pacific</v>
      </c>
      <c r="G731" t="s">
        <v>1058</v>
      </c>
      <c r="H731" t="s">
        <v>73</v>
      </c>
      <c r="I731">
        <f>VLOOKUP(H731,Sheet1!$A$1:$C$51,3)</f>
        <v>2518</v>
      </c>
      <c r="J731">
        <f>VLOOKUP(H731,Sheet1!$A$1:$C$51,2)</f>
        <v>0.87</v>
      </c>
      <c r="K731" t="s">
        <v>82</v>
      </c>
      <c r="L731" t="s">
        <v>82</v>
      </c>
      <c r="M731" s="1" t="s">
        <v>53</v>
      </c>
      <c r="N731">
        <v>2008</v>
      </c>
      <c r="O731" t="s">
        <v>60</v>
      </c>
      <c r="P731" t="s">
        <v>176</v>
      </c>
      <c r="Q731" t="s">
        <v>81</v>
      </c>
      <c r="R731" t="s">
        <v>55</v>
      </c>
      <c r="S731">
        <v>99</v>
      </c>
      <c r="T731">
        <v>178</v>
      </c>
      <c r="U731">
        <v>138.5</v>
      </c>
      <c r="V731" t="s">
        <v>133</v>
      </c>
      <c r="W731" t="s">
        <v>26</v>
      </c>
      <c r="X731">
        <v>1</v>
      </c>
      <c r="Y731">
        <v>0</v>
      </c>
      <c r="Z731">
        <v>0</v>
      </c>
      <c r="AA731">
        <v>0</v>
      </c>
      <c r="AB731">
        <v>1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1</v>
      </c>
      <c r="AJ731">
        <v>0</v>
      </c>
      <c r="AK731">
        <v>0</v>
      </c>
      <c r="AL731">
        <v>0</v>
      </c>
      <c r="AM731">
        <v>0</v>
      </c>
    </row>
    <row r="732" spans="1:39" x14ac:dyDescent="0.25">
      <c r="A732">
        <v>731</v>
      </c>
      <c r="B732" t="s">
        <v>950</v>
      </c>
      <c r="C732" t="s">
        <v>25</v>
      </c>
      <c r="D732" t="s">
        <v>460</v>
      </c>
      <c r="E732">
        <v>3.6</v>
      </c>
      <c r="F732" t="str">
        <f t="shared" si="11"/>
        <v>Eastern</v>
      </c>
      <c r="G732" t="s">
        <v>1081</v>
      </c>
      <c r="H732" t="s">
        <v>105</v>
      </c>
      <c r="I732">
        <f>VLOOKUP(H732,Sheet1!$A$1:$C$51,3)</f>
        <v>2252</v>
      </c>
      <c r="J732">
        <f>VLOOKUP(H732,Sheet1!$A$1:$C$51,2)</f>
        <v>0.91</v>
      </c>
      <c r="K732" t="s">
        <v>224</v>
      </c>
      <c r="L732" t="s">
        <v>459</v>
      </c>
      <c r="M732" s="1" t="s">
        <v>88</v>
      </c>
      <c r="N732">
        <v>1851</v>
      </c>
      <c r="O732" t="s">
        <v>20</v>
      </c>
      <c r="P732" t="s">
        <v>125</v>
      </c>
      <c r="Q732" t="s">
        <v>126</v>
      </c>
      <c r="R732" t="s">
        <v>96</v>
      </c>
      <c r="S732">
        <v>37</v>
      </c>
      <c r="T732">
        <v>100</v>
      </c>
      <c r="U732">
        <v>68.5</v>
      </c>
      <c r="V732" t="s">
        <v>26</v>
      </c>
      <c r="W732" t="s">
        <v>27</v>
      </c>
      <c r="X732">
        <v>0</v>
      </c>
      <c r="Y732">
        <v>0</v>
      </c>
      <c r="Z732">
        <v>0</v>
      </c>
      <c r="AA732">
        <v>1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</row>
    <row r="733" spans="1:39" x14ac:dyDescent="0.25">
      <c r="A733">
        <v>732</v>
      </c>
      <c r="B733" t="s">
        <v>184</v>
      </c>
      <c r="C733" t="s">
        <v>113</v>
      </c>
      <c r="D733" t="s">
        <v>1037</v>
      </c>
      <c r="E733">
        <v>3.9</v>
      </c>
      <c r="F733" t="str">
        <f t="shared" si="11"/>
        <v>Pacific</v>
      </c>
      <c r="G733" t="s">
        <v>1058</v>
      </c>
      <c r="H733" t="s">
        <v>73</v>
      </c>
      <c r="I733">
        <f>VLOOKUP(H733,Sheet1!$A$1:$C$51,3)</f>
        <v>2518</v>
      </c>
      <c r="J733">
        <f>VLOOKUP(H733,Sheet1!$A$1:$C$51,2)</f>
        <v>0.87</v>
      </c>
      <c r="K733" t="s">
        <v>82</v>
      </c>
      <c r="L733" t="s">
        <v>82</v>
      </c>
      <c r="M733" s="1" t="s">
        <v>59</v>
      </c>
      <c r="N733">
        <v>2011</v>
      </c>
      <c r="O733" t="s">
        <v>20</v>
      </c>
      <c r="P733" t="s">
        <v>80</v>
      </c>
      <c r="Q733" t="s">
        <v>81</v>
      </c>
      <c r="R733" t="s">
        <v>41</v>
      </c>
      <c r="S733">
        <v>62</v>
      </c>
      <c r="T733">
        <v>113</v>
      </c>
      <c r="U733">
        <v>87.5</v>
      </c>
      <c r="V733" t="s">
        <v>26</v>
      </c>
      <c r="W733" t="s">
        <v>79</v>
      </c>
      <c r="X733">
        <v>1</v>
      </c>
      <c r="Y733">
        <v>0</v>
      </c>
      <c r="Z733">
        <v>1</v>
      </c>
      <c r="AA733">
        <v>1</v>
      </c>
      <c r="AB733">
        <v>1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</row>
    <row r="734" spans="1:39" x14ac:dyDescent="0.25">
      <c r="A734">
        <v>733</v>
      </c>
      <c r="B734" t="s">
        <v>947</v>
      </c>
      <c r="C734" t="s">
        <v>25</v>
      </c>
      <c r="D734" t="s">
        <v>949</v>
      </c>
      <c r="E734">
        <v>3.6</v>
      </c>
      <c r="F734" t="str">
        <f t="shared" si="11"/>
        <v>Eastern</v>
      </c>
      <c r="G734" t="s">
        <v>1223</v>
      </c>
      <c r="H734" t="s">
        <v>255</v>
      </c>
      <c r="I734">
        <f>VLOOKUP(H734,Sheet1!$A$1:$C$51,3)</f>
        <v>1242</v>
      </c>
      <c r="J734">
        <f>VLOOKUP(H734,Sheet1!$A$1:$C$51,2)</f>
        <v>1.03</v>
      </c>
      <c r="K734" t="s">
        <v>948</v>
      </c>
      <c r="L734" t="s">
        <v>769</v>
      </c>
      <c r="M734" s="1" t="s">
        <v>31</v>
      </c>
      <c r="N734">
        <v>2017</v>
      </c>
      <c r="O734" t="s">
        <v>60</v>
      </c>
      <c r="P734" t="s">
        <v>103</v>
      </c>
      <c r="Q734" t="s">
        <v>103</v>
      </c>
      <c r="R734" t="s">
        <v>35</v>
      </c>
      <c r="S734">
        <v>86</v>
      </c>
      <c r="T734">
        <v>137</v>
      </c>
      <c r="U734">
        <v>111.5</v>
      </c>
      <c r="V734" t="s">
        <v>133</v>
      </c>
      <c r="W734" t="s">
        <v>27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</row>
    <row r="735" spans="1:39" x14ac:dyDescent="0.25">
      <c r="A735">
        <v>734</v>
      </c>
      <c r="B735" t="s">
        <v>951</v>
      </c>
      <c r="C735" t="s">
        <v>78</v>
      </c>
      <c r="D735" t="s">
        <v>928</v>
      </c>
      <c r="E735">
        <v>3.9</v>
      </c>
      <c r="F735" t="str">
        <f t="shared" si="11"/>
        <v>Eastern</v>
      </c>
      <c r="G735" t="s">
        <v>1055</v>
      </c>
      <c r="H735" t="s">
        <v>105</v>
      </c>
      <c r="I735">
        <f>VLOOKUP(H735,Sheet1!$A$1:$C$51,3)</f>
        <v>2252</v>
      </c>
      <c r="J735">
        <f>VLOOKUP(H735,Sheet1!$A$1:$C$51,2)</f>
        <v>0.91</v>
      </c>
      <c r="K735" t="s">
        <v>101</v>
      </c>
      <c r="L735" t="s">
        <v>927</v>
      </c>
      <c r="M735" s="1" t="s">
        <v>31</v>
      </c>
      <c r="N735">
        <v>1830</v>
      </c>
      <c r="O735" t="s">
        <v>60</v>
      </c>
      <c r="P735" t="s">
        <v>103</v>
      </c>
      <c r="Q735" t="s">
        <v>103</v>
      </c>
      <c r="R735" t="s">
        <v>96</v>
      </c>
      <c r="S735">
        <v>58</v>
      </c>
      <c r="T735">
        <v>111</v>
      </c>
      <c r="U735">
        <v>84.5</v>
      </c>
      <c r="V735" t="s">
        <v>133</v>
      </c>
      <c r="W735" t="s">
        <v>27</v>
      </c>
      <c r="X735">
        <v>0</v>
      </c>
      <c r="Y735">
        <v>0</v>
      </c>
      <c r="Z735">
        <v>1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</row>
    <row r="736" spans="1:39" x14ac:dyDescent="0.25">
      <c r="A736">
        <v>735</v>
      </c>
      <c r="B736" t="s">
        <v>387</v>
      </c>
      <c r="C736" t="s">
        <v>113</v>
      </c>
      <c r="D736" t="s">
        <v>606</v>
      </c>
      <c r="E736">
        <v>4.4000000000000004</v>
      </c>
      <c r="F736" t="str">
        <f t="shared" si="11"/>
        <v>Central</v>
      </c>
      <c r="G736" t="s">
        <v>1163</v>
      </c>
      <c r="H736" t="s">
        <v>451</v>
      </c>
      <c r="I736">
        <f>VLOOKUP(H736,Sheet1!$A$1:$C$51,3)</f>
        <v>1153</v>
      </c>
      <c r="J736">
        <f>VLOOKUP(H736,Sheet1!$A$1:$C$51,2)</f>
        <v>1.1100000000000001</v>
      </c>
      <c r="K736" t="s">
        <v>605</v>
      </c>
      <c r="L736" t="s">
        <v>82</v>
      </c>
      <c r="M736" s="1" t="s">
        <v>45</v>
      </c>
      <c r="N736">
        <v>2006</v>
      </c>
      <c r="O736" t="s">
        <v>60</v>
      </c>
      <c r="P736" t="s">
        <v>80</v>
      </c>
      <c r="Q736" t="s">
        <v>81</v>
      </c>
      <c r="R736" t="s">
        <v>41</v>
      </c>
      <c r="S736">
        <v>72</v>
      </c>
      <c r="T736">
        <v>133</v>
      </c>
      <c r="U736">
        <v>102.5</v>
      </c>
      <c r="V736" t="s">
        <v>133</v>
      </c>
      <c r="W736" t="s">
        <v>26</v>
      </c>
      <c r="X736">
        <v>1</v>
      </c>
      <c r="Y736">
        <v>1</v>
      </c>
      <c r="Z736">
        <v>1</v>
      </c>
      <c r="AA736">
        <v>0</v>
      </c>
      <c r="AB736">
        <v>1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1</v>
      </c>
      <c r="AI736">
        <v>0</v>
      </c>
      <c r="AJ736">
        <v>0</v>
      </c>
      <c r="AK736">
        <v>0</v>
      </c>
      <c r="AL736">
        <v>0</v>
      </c>
      <c r="AM736">
        <v>0</v>
      </c>
    </row>
    <row r="737" spans="1:39" x14ac:dyDescent="0.25">
      <c r="A737">
        <v>736</v>
      </c>
      <c r="B737" t="s">
        <v>762</v>
      </c>
      <c r="C737" t="s">
        <v>78</v>
      </c>
      <c r="D737" t="s">
        <v>443</v>
      </c>
      <c r="E737">
        <v>2.6</v>
      </c>
      <c r="F737" t="str">
        <f t="shared" si="11"/>
        <v>Eastern</v>
      </c>
      <c r="G737" t="s">
        <v>1097</v>
      </c>
      <c r="H737" t="s">
        <v>255</v>
      </c>
      <c r="I737">
        <f>VLOOKUP(H737,Sheet1!$A$1:$C$51,3)</f>
        <v>1242</v>
      </c>
      <c r="J737">
        <f>VLOOKUP(H737,Sheet1!$A$1:$C$51,2)</f>
        <v>1.03</v>
      </c>
      <c r="K737" t="s">
        <v>286</v>
      </c>
      <c r="L737" t="s">
        <v>286</v>
      </c>
      <c r="M737" s="1" t="s">
        <v>19</v>
      </c>
      <c r="N737">
        <v>1984</v>
      </c>
      <c r="O737" t="s">
        <v>441</v>
      </c>
      <c r="P737" t="s">
        <v>442</v>
      </c>
      <c r="Q737" t="s">
        <v>348</v>
      </c>
      <c r="R737" t="s">
        <v>55</v>
      </c>
      <c r="S737">
        <v>56</v>
      </c>
      <c r="T737">
        <v>91</v>
      </c>
      <c r="U737">
        <v>73.5</v>
      </c>
      <c r="V737" t="s">
        <v>26</v>
      </c>
      <c r="W737" t="s">
        <v>79</v>
      </c>
      <c r="X737">
        <v>0</v>
      </c>
      <c r="Y737">
        <v>0</v>
      </c>
      <c r="Z737">
        <v>0</v>
      </c>
      <c r="AA737">
        <v>1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</row>
    <row r="738" spans="1:39" x14ac:dyDescent="0.25">
      <c r="A738">
        <v>737</v>
      </c>
      <c r="B738" t="s">
        <v>954</v>
      </c>
      <c r="C738" t="s">
        <v>25</v>
      </c>
      <c r="D738" t="s">
        <v>267</v>
      </c>
      <c r="E738">
        <v>3.2</v>
      </c>
      <c r="F738" t="str">
        <f t="shared" si="11"/>
        <v>Eastern</v>
      </c>
      <c r="G738" t="s">
        <v>1224</v>
      </c>
      <c r="H738" t="s">
        <v>255</v>
      </c>
      <c r="I738">
        <f>VLOOKUP(H738,Sheet1!$A$1:$C$51,3)</f>
        <v>1242</v>
      </c>
      <c r="J738">
        <f>VLOOKUP(H738,Sheet1!$A$1:$C$51,2)</f>
        <v>1.03</v>
      </c>
      <c r="K738" t="s">
        <v>955</v>
      </c>
      <c r="L738" t="s">
        <v>264</v>
      </c>
      <c r="M738" s="2" t="s">
        <v>1041</v>
      </c>
      <c r="N738">
        <v>2009</v>
      </c>
      <c r="O738" t="s">
        <v>20</v>
      </c>
      <c r="P738" t="s">
        <v>265</v>
      </c>
      <c r="Q738" t="s">
        <v>40</v>
      </c>
      <c r="R738" t="s">
        <v>266</v>
      </c>
      <c r="S738">
        <v>95</v>
      </c>
      <c r="T738">
        <v>160</v>
      </c>
      <c r="U738">
        <v>127.5</v>
      </c>
      <c r="V738" t="s">
        <v>26</v>
      </c>
      <c r="W738" t="s">
        <v>26</v>
      </c>
      <c r="X738">
        <v>0</v>
      </c>
      <c r="Y738">
        <v>0</v>
      </c>
      <c r="Z738">
        <v>0</v>
      </c>
      <c r="AA738">
        <v>1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</row>
    <row r="739" spans="1:39" x14ac:dyDescent="0.25">
      <c r="A739">
        <v>738</v>
      </c>
      <c r="B739" t="s">
        <v>952</v>
      </c>
      <c r="C739" t="s">
        <v>78</v>
      </c>
      <c r="D739" t="s">
        <v>953</v>
      </c>
      <c r="E739">
        <v>3.6</v>
      </c>
      <c r="F739" t="str">
        <f t="shared" si="11"/>
        <v>Eastern</v>
      </c>
      <c r="G739" t="s">
        <v>1078</v>
      </c>
      <c r="H739" t="s">
        <v>215</v>
      </c>
      <c r="I739">
        <f>VLOOKUP(H739,Sheet1!$A$1:$C$51,3)</f>
        <v>1113</v>
      </c>
      <c r="J739">
        <f>VLOOKUP(H739,Sheet1!$A$1:$C$51,2)</f>
        <v>1.1299999999999999</v>
      </c>
      <c r="K739" t="s">
        <v>213</v>
      </c>
      <c r="L739" t="s">
        <v>304</v>
      </c>
      <c r="M739" s="1" t="s">
        <v>19</v>
      </c>
      <c r="N739">
        <v>1967</v>
      </c>
      <c r="O739" t="s">
        <v>124</v>
      </c>
      <c r="P739" t="s">
        <v>334</v>
      </c>
      <c r="Q739" t="s">
        <v>46</v>
      </c>
      <c r="R739" t="s">
        <v>22</v>
      </c>
      <c r="S739">
        <v>61</v>
      </c>
      <c r="T739">
        <v>126</v>
      </c>
      <c r="U739">
        <v>93.5</v>
      </c>
      <c r="V739" t="s">
        <v>26</v>
      </c>
      <c r="W739" t="s">
        <v>27</v>
      </c>
      <c r="X739">
        <v>1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81CC1-FA7F-4C42-B477-99C83E6235D0}">
  <dimension ref="A1:C51"/>
  <sheetViews>
    <sheetView workbookViewId="0">
      <selection activeCell="B20" sqref="B20:C20"/>
    </sheetView>
  </sheetViews>
  <sheetFormatPr defaultRowHeight="15.75" x14ac:dyDescent="0.25"/>
  <cols>
    <col min="1" max="1" width="13.75" customWidth="1"/>
    <col min="2" max="2" width="15.875" customWidth="1"/>
    <col min="3" max="3" width="16.625" customWidth="1"/>
  </cols>
  <sheetData>
    <row r="1" spans="1:3" ht="24" customHeight="1" x14ac:dyDescent="0.25">
      <c r="A1" t="s">
        <v>1242</v>
      </c>
      <c r="B1" t="s">
        <v>1264</v>
      </c>
      <c r="C1" t="s">
        <v>1263</v>
      </c>
    </row>
    <row r="2" spans="1:3" x14ac:dyDescent="0.25">
      <c r="A2" t="s">
        <v>229</v>
      </c>
      <c r="B2">
        <v>1.1599999999999999</v>
      </c>
      <c r="C2">
        <v>998</v>
      </c>
    </row>
    <row r="3" spans="1:3" x14ac:dyDescent="0.25">
      <c r="A3" t="s">
        <v>1265</v>
      </c>
      <c r="B3">
        <v>0.95</v>
      </c>
      <c r="C3">
        <v>1748</v>
      </c>
    </row>
    <row r="4" spans="1:3" x14ac:dyDescent="0.25">
      <c r="A4" t="s">
        <v>365</v>
      </c>
      <c r="B4">
        <v>1.04</v>
      </c>
      <c r="C4">
        <v>1356</v>
      </c>
    </row>
    <row r="5" spans="1:3" x14ac:dyDescent="0.25">
      <c r="A5" t="s">
        <v>1266</v>
      </c>
      <c r="B5">
        <v>1.17</v>
      </c>
      <c r="C5">
        <v>953</v>
      </c>
    </row>
    <row r="6" spans="1:3" x14ac:dyDescent="0.25">
      <c r="A6" t="s">
        <v>73</v>
      </c>
      <c r="B6">
        <v>0.87</v>
      </c>
      <c r="C6">
        <v>2518</v>
      </c>
    </row>
    <row r="7" spans="1:3" x14ac:dyDescent="0.25">
      <c r="A7" t="s">
        <v>128</v>
      </c>
      <c r="B7">
        <v>0.98</v>
      </c>
      <c r="C7">
        <v>1927</v>
      </c>
    </row>
    <row r="8" spans="1:3" x14ac:dyDescent="0.25">
      <c r="A8" t="s">
        <v>159</v>
      </c>
      <c r="B8">
        <v>0.94</v>
      </c>
      <c r="C8">
        <v>1803</v>
      </c>
    </row>
    <row r="9" spans="1:3" x14ac:dyDescent="0.25">
      <c r="A9" t="s">
        <v>502</v>
      </c>
      <c r="B9">
        <v>1.01</v>
      </c>
      <c r="C9">
        <v>1435</v>
      </c>
    </row>
    <row r="10" spans="1:3" x14ac:dyDescent="0.25">
      <c r="A10" t="s">
        <v>43</v>
      </c>
      <c r="B10">
        <v>0.99</v>
      </c>
      <c r="C10">
        <v>1590</v>
      </c>
    </row>
    <row r="11" spans="1:3" x14ac:dyDescent="0.25">
      <c r="A11" t="s">
        <v>260</v>
      </c>
      <c r="B11">
        <v>1.08</v>
      </c>
      <c r="C11">
        <v>1262</v>
      </c>
    </row>
    <row r="12" spans="1:3" x14ac:dyDescent="0.25">
      <c r="A12" t="s">
        <v>1267</v>
      </c>
      <c r="B12">
        <v>0.85</v>
      </c>
      <c r="C12">
        <v>2481</v>
      </c>
    </row>
    <row r="13" spans="1:3" x14ac:dyDescent="0.25">
      <c r="A13" t="s">
        <v>598</v>
      </c>
      <c r="B13">
        <v>1.08</v>
      </c>
      <c r="C13">
        <v>1238</v>
      </c>
    </row>
    <row r="14" spans="1:3" x14ac:dyDescent="0.25">
      <c r="A14" t="s">
        <v>140</v>
      </c>
      <c r="B14">
        <v>1.02</v>
      </c>
      <c r="C14">
        <v>1463</v>
      </c>
    </row>
    <row r="15" spans="1:3" x14ac:dyDescent="0.25">
      <c r="A15" t="s">
        <v>275</v>
      </c>
      <c r="B15">
        <v>1.1200000000000001</v>
      </c>
      <c r="C15">
        <v>1113</v>
      </c>
    </row>
    <row r="16" spans="1:3" x14ac:dyDescent="0.25">
      <c r="A16" t="s">
        <v>646</v>
      </c>
      <c r="B16">
        <v>1.1200000000000001</v>
      </c>
      <c r="C16">
        <v>1057</v>
      </c>
    </row>
    <row r="17" spans="1:3" x14ac:dyDescent="0.25">
      <c r="A17" t="s">
        <v>717</v>
      </c>
      <c r="B17">
        <v>1.1100000000000001</v>
      </c>
      <c r="C17">
        <v>1051</v>
      </c>
    </row>
    <row r="18" spans="1:3" x14ac:dyDescent="0.25">
      <c r="A18" t="s">
        <v>145</v>
      </c>
      <c r="B18">
        <v>1.1399999999999999</v>
      </c>
      <c r="C18">
        <v>1084</v>
      </c>
    </row>
    <row r="19" spans="1:3" x14ac:dyDescent="0.25">
      <c r="A19" t="s">
        <v>315</v>
      </c>
      <c r="B19">
        <v>1.1200000000000001</v>
      </c>
      <c r="C19">
        <v>1245</v>
      </c>
    </row>
    <row r="20" spans="1:3" x14ac:dyDescent="0.25">
      <c r="A20" t="s">
        <v>1268</v>
      </c>
      <c r="B20">
        <v>1</v>
      </c>
      <c r="C20">
        <v>1466</v>
      </c>
    </row>
    <row r="21" spans="1:3" x14ac:dyDescent="0.25">
      <c r="A21" t="s">
        <v>37</v>
      </c>
      <c r="B21">
        <v>0.92</v>
      </c>
      <c r="C21">
        <v>1807</v>
      </c>
    </row>
    <row r="22" spans="1:3" x14ac:dyDescent="0.25">
      <c r="A22" t="s">
        <v>105</v>
      </c>
      <c r="B22">
        <v>0.91</v>
      </c>
      <c r="C22">
        <v>2252</v>
      </c>
    </row>
    <row r="23" spans="1:3" x14ac:dyDescent="0.25">
      <c r="A23" t="s">
        <v>162</v>
      </c>
      <c r="B23">
        <v>1.08</v>
      </c>
      <c r="C23">
        <v>1110</v>
      </c>
    </row>
    <row r="24" spans="1:3" x14ac:dyDescent="0.25">
      <c r="A24" t="s">
        <v>383</v>
      </c>
      <c r="B24">
        <v>1.03</v>
      </c>
      <c r="C24">
        <v>1449</v>
      </c>
    </row>
    <row r="25" spans="1:3" x14ac:dyDescent="0.25">
      <c r="A25" t="s">
        <v>1269</v>
      </c>
      <c r="B25">
        <v>1.1599999999999999</v>
      </c>
      <c r="C25">
        <v>1055</v>
      </c>
    </row>
    <row r="26" spans="1:3" x14ac:dyDescent="0.25">
      <c r="A26" t="s">
        <v>240</v>
      </c>
      <c r="B26">
        <v>1.1299999999999999</v>
      </c>
      <c r="C26">
        <v>1047</v>
      </c>
    </row>
    <row r="27" spans="1:3" x14ac:dyDescent="0.25">
      <c r="A27" t="s">
        <v>1270</v>
      </c>
      <c r="B27">
        <v>1.07</v>
      </c>
      <c r="C27">
        <v>1234</v>
      </c>
    </row>
    <row r="28" spans="1:3" x14ac:dyDescent="0.25">
      <c r="A28" t="s">
        <v>367</v>
      </c>
      <c r="B28">
        <v>1.1200000000000001</v>
      </c>
      <c r="C28">
        <v>1253</v>
      </c>
    </row>
    <row r="29" spans="1:3" x14ac:dyDescent="0.25">
      <c r="A29" t="s">
        <v>1271</v>
      </c>
      <c r="B29">
        <v>1.03</v>
      </c>
      <c r="C29">
        <v>1423</v>
      </c>
    </row>
    <row r="30" spans="1:3" x14ac:dyDescent="0.25">
      <c r="A30" t="s">
        <v>1272</v>
      </c>
      <c r="B30">
        <v>0.94</v>
      </c>
      <c r="C30">
        <v>1748</v>
      </c>
    </row>
    <row r="31" spans="1:3" x14ac:dyDescent="0.25">
      <c r="A31" t="s">
        <v>112</v>
      </c>
      <c r="B31">
        <v>0.87</v>
      </c>
      <c r="C31">
        <v>2062</v>
      </c>
    </row>
    <row r="32" spans="1:3" x14ac:dyDescent="0.25">
      <c r="A32" t="s">
        <v>24</v>
      </c>
      <c r="B32">
        <v>1.1000000000000001</v>
      </c>
      <c r="C32">
        <v>1200</v>
      </c>
    </row>
    <row r="33" spans="1:3" x14ac:dyDescent="0.25">
      <c r="A33" t="s">
        <v>57</v>
      </c>
      <c r="B33">
        <v>0.86</v>
      </c>
      <c r="C33">
        <v>2050</v>
      </c>
    </row>
    <row r="34" spans="1:3" x14ac:dyDescent="0.25">
      <c r="A34" t="s">
        <v>354</v>
      </c>
      <c r="B34">
        <v>1.0900000000000001</v>
      </c>
      <c r="C34">
        <v>1208</v>
      </c>
    </row>
    <row r="35" spans="1:3" x14ac:dyDescent="0.25">
      <c r="A35" t="s">
        <v>1273</v>
      </c>
      <c r="B35">
        <v>1.1000000000000001</v>
      </c>
      <c r="C35">
        <v>1290</v>
      </c>
    </row>
    <row r="36" spans="1:3" x14ac:dyDescent="0.25">
      <c r="A36" t="s">
        <v>215</v>
      </c>
      <c r="B36">
        <v>1.1299999999999999</v>
      </c>
      <c r="C36">
        <v>1113</v>
      </c>
    </row>
    <row r="37" spans="1:3" x14ac:dyDescent="0.25">
      <c r="A37" t="s">
        <v>1274</v>
      </c>
      <c r="B37">
        <v>1.1299999999999999</v>
      </c>
      <c r="C37">
        <v>950</v>
      </c>
    </row>
    <row r="38" spans="1:3" x14ac:dyDescent="0.25">
      <c r="A38" t="s">
        <v>152</v>
      </c>
      <c r="B38">
        <v>0.99</v>
      </c>
      <c r="C38">
        <v>1707</v>
      </c>
    </row>
    <row r="39" spans="1:3" x14ac:dyDescent="0.25">
      <c r="A39" t="s">
        <v>255</v>
      </c>
      <c r="B39">
        <v>1.03</v>
      </c>
      <c r="C39">
        <v>1242</v>
      </c>
    </row>
    <row r="40" spans="1:3" x14ac:dyDescent="0.25">
      <c r="A40" t="s">
        <v>620</v>
      </c>
      <c r="B40">
        <v>1.01</v>
      </c>
      <c r="C40">
        <v>1725</v>
      </c>
    </row>
    <row r="41" spans="1:3" x14ac:dyDescent="0.25">
      <c r="A41" t="s">
        <v>668</v>
      </c>
      <c r="B41">
        <v>1.1000000000000001</v>
      </c>
      <c r="C41">
        <v>1209</v>
      </c>
    </row>
    <row r="42" spans="1:3" x14ac:dyDescent="0.25">
      <c r="A42" t="s">
        <v>1275</v>
      </c>
      <c r="B42">
        <v>1.1399999999999999</v>
      </c>
      <c r="C42">
        <v>1213</v>
      </c>
    </row>
    <row r="43" spans="1:3" x14ac:dyDescent="0.25">
      <c r="A43" t="s">
        <v>451</v>
      </c>
      <c r="B43">
        <v>1.1100000000000001</v>
      </c>
      <c r="C43">
        <v>1153</v>
      </c>
    </row>
    <row r="44" spans="1:3" x14ac:dyDescent="0.25">
      <c r="A44" t="s">
        <v>64</v>
      </c>
      <c r="B44">
        <v>1.03</v>
      </c>
      <c r="C44">
        <v>1455</v>
      </c>
    </row>
    <row r="45" spans="1:3" x14ac:dyDescent="0.25">
      <c r="A45" t="s">
        <v>437</v>
      </c>
      <c r="B45">
        <v>1.04</v>
      </c>
      <c r="C45">
        <v>1526</v>
      </c>
    </row>
    <row r="46" spans="1:3" x14ac:dyDescent="0.25">
      <c r="A46" t="s">
        <v>1276</v>
      </c>
      <c r="B46">
        <v>0.97</v>
      </c>
      <c r="C46">
        <v>1599</v>
      </c>
    </row>
    <row r="47" spans="1:3" x14ac:dyDescent="0.25">
      <c r="A47" t="s">
        <v>91</v>
      </c>
      <c r="B47">
        <v>0.98</v>
      </c>
      <c r="C47">
        <v>1452</v>
      </c>
    </row>
    <row r="48" spans="1:3" x14ac:dyDescent="0.25">
      <c r="A48" t="s">
        <v>51</v>
      </c>
      <c r="B48">
        <v>0.93</v>
      </c>
      <c r="C48">
        <v>1838</v>
      </c>
    </row>
    <row r="49" spans="1:3" x14ac:dyDescent="0.25">
      <c r="A49" t="s">
        <v>1277</v>
      </c>
      <c r="B49">
        <v>1.1399999999999999</v>
      </c>
      <c r="C49">
        <v>888</v>
      </c>
    </row>
    <row r="50" spans="1:3" x14ac:dyDescent="0.25">
      <c r="A50" t="s">
        <v>339</v>
      </c>
      <c r="B50">
        <v>1.0900000000000001</v>
      </c>
      <c r="C50">
        <v>1141</v>
      </c>
    </row>
    <row r="51" spans="1:3" x14ac:dyDescent="0.25">
      <c r="A51" t="s">
        <v>1278</v>
      </c>
      <c r="B51">
        <v>1.08</v>
      </c>
      <c r="C51">
        <v>1149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data_cleaned_2021</vt:lpstr>
      <vt:lpstr>Sheet1</vt:lpstr>
      <vt:lpstr>rating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Rachel Oakley</cp:lastModifiedBy>
  <dcterms:created xsi:type="dcterms:W3CDTF">2022-04-21T18:04:04Z</dcterms:created>
  <dcterms:modified xsi:type="dcterms:W3CDTF">2022-04-23T22:52:41Z</dcterms:modified>
</cp:coreProperties>
</file>