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cc74eedfa3b6cb85/Desktop/Projects/Excel/"/>
    </mc:Choice>
  </mc:AlternateContent>
  <xr:revisionPtr revIDLastSave="0" documentId="8_{36C33406-9F6B-42E5-A56C-15E154F7362B}" xr6:coauthVersionLast="47" xr6:coauthVersionMax="47" xr10:uidLastSave="{00000000-0000-0000-0000-000000000000}"/>
  <bookViews>
    <workbookView xWindow="-103" yWindow="-103" windowWidth="21600" windowHeight="13749" xr2:uid="{00000000-000D-0000-FFFF-FFFF00000000}"/>
  </bookViews>
  <sheets>
    <sheet name="Dashboard_Final" sheetId="5" r:id="rId1"/>
    <sheet name="Working Sheet" sheetId="4" r:id="rId2"/>
    <sheet name="Pivot Table" sheetId="3" r:id="rId3"/>
    <sheet name="bike_buyers" sheetId="1" r:id="rId4"/>
  </sheets>
  <definedNames>
    <definedName name="_xlnm._FilterDatabase" localSheetId="3"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<sst xmlns="http://schemas.openxmlformats.org/spreadsheetml/2006/main" count="16268" uniqueCount="52">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</sst>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3" x14ac:knownFonts="1">
    <font>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b/>
      <sz val="13"/>
      <color theme="3"/>
      <name val="Calibri Light"/>
      <family val="2"/>
      <scheme val="minor"/>
    </font>
    <font>
      <b/>
      <sz val="11"/>
      <color theme="3"/>
      <name val="Calibri Light"/>
      <family val="2"/>
      <scheme val="minor"/>
    </font>
    <font>
      <sz val="11"/>
      <color rgb="FF006100"/>
      <name val="Calibri Light"/>
      <family val="2"/>
      <scheme val="minor"/>
    </font>
    <font>
      <sz val="11"/>
      <color rgb="FF9C0006"/>
      <name val="Calibri Light"/>
      <family val="2"/>
      <scheme val="minor"/>
    </font>
    <font>
      <sz val="11"/>
      <color rgb="FF9C5700"/>
      <name val="Calibri Light"/>
      <family val="2"/>
      <scheme val="minor"/>
    </font>
    <font>
      <sz val="11"/>
      <color rgb="FF3F3F76"/>
      <name val="Calibri Light"/>
      <family val="2"/>
      <scheme val="minor"/>
    </font>
    <font>
      <b/>
      <sz val="11"/>
      <color rgb="FF3F3F3F"/>
      <name val="Calibri Light"/>
      <family val="2"/>
      <scheme val="minor"/>
    </font>
    <font>
      <b/>
      <sz val="11"/>
      <color rgb="FFFA7D00"/>
      <name val="Calibri Light"/>
      <family val="2"/>
      <scheme val="minor"/>
    </font>
    <font>
      <sz val="11"/>
      <color rgb="FFFA7D00"/>
      <name val="Calibri Light"/>
      <family val="2"/>
      <scheme val="minor"/>
    </font>
    <font>
      <b/>
      <sz val="11"/>
      <color theme="0"/>
      <name val="Calibri Light"/>
      <family val="2"/>
      <scheme val="minor"/>
    </font>
    <font>
      <sz val="11"/>
      <color rgb="FFFF0000"/>
      <name val="Calibri Light"/>
      <family val="2"/>
      <scheme val="minor"/>
    </font>
    <font>
      <i/>
      <sz val="11"/>
      <color rgb="FF7F7F7F"/>
      <name val="Calibri Light"/>
      <family val="2"/>
      <scheme val="minor"/>
    </font>
    <font>
      <b/>
      <sz val="11"/>
      <color theme="1"/>
      <name val="Calibri Light"/>
      <family val="2"/>
      <scheme val="minor"/>
    </font>
    <font>
      <sz val="11"/>
      <color theme="0"/>
      <name val="Calibri Light"/>
      <family val="2"/>
      <scheme val="minor"/>
    </font>
    <font>
      <u/>
      <sz val="11"/>
      <color theme="1"/>
      <name val="Calibri Light"/>
      <family val="2"/>
      <scheme val="minor"/>
    </font>
    <font>
      <sz val="36"/>
      <color theme="0"/>
      <name val="Calibri Light"/>
      <family val="2"/>
    </font>
    <font>
      <b/>
      <sz val="11"/>
      <color theme="1"/>
      <name val="Lato Semibold"/>
      <family val="2"/>
    </font>
    <font>
      <b/>
      <sz val="18"/>
      <color theme="4" tint="-0.499984740745262"/>
      <name val="Calibri Light"/>
      <family val="2"/>
      <scheme val="minor"/>
    </font>
    <font>
      <b/>
      <sz val="16"/>
      <color theme="4" tint="-0.499984740745262"/>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3" tint="9.9978637043366805E-2"/>
      </left>
      <right/>
      <top style="thick">
        <color theme="3" tint="9.9978637043366805E-2"/>
      </top>
      <bottom/>
      <diagonal/>
    </border>
    <border>
      <left/>
      <right/>
      <top style="thick">
        <color theme="3" tint="9.9978637043366805E-2"/>
      </top>
      <bottom/>
      <diagonal/>
    </border>
    <border>
      <left/>
      <right style="thick">
        <color theme="3" tint="9.9978637043366805E-2"/>
      </right>
      <top style="thick">
        <color theme="3" tint="9.9978637043366805E-2"/>
      </top>
      <bottom/>
      <diagonal/>
    </border>
    <border>
      <left style="thick">
        <color theme="3" tint="9.9978637043366805E-2"/>
      </left>
      <right/>
      <top/>
      <bottom style="thick">
        <color theme="3" tint="9.9978637043366805E-2"/>
      </bottom>
      <diagonal/>
    </border>
    <border>
      <left/>
      <right/>
      <top/>
      <bottom style="thick">
        <color theme="3" tint="9.9978637043366805E-2"/>
      </bottom>
      <diagonal/>
    </border>
    <border>
      <left/>
      <right style="thick">
        <color theme="3" tint="9.9978637043366805E-2"/>
      </right>
      <top/>
      <bottom style="thick">
        <color theme="3" tint="9.9978637043366805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1" fillId="34" borderId="11" xfId="0" applyFont="1" applyFill="1" applyBorder="1" applyAlignment="1">
      <alignment horizontal="center" vertical="center"/>
    </xf>
    <xf numFmtId="0" fontId="21" fillId="34" borderId="12" xfId="0" applyFont="1" applyFill="1" applyBorder="1" applyAlignment="1">
      <alignment horizontal="center" vertical="center"/>
    </xf>
    <xf numFmtId="0" fontId="21" fillId="34" borderId="13" xfId="0" applyFont="1" applyFill="1" applyBorder="1" applyAlignment="1">
      <alignment horizontal="center" vertical="center"/>
    </xf>
    <xf numFmtId="0" fontId="21" fillId="34" borderId="14" xfId="0" applyFont="1" applyFill="1" applyBorder="1" applyAlignment="1">
      <alignment horizontal="center" vertical="center"/>
    </xf>
    <xf numFmtId="0" fontId="21" fillId="34" borderId="15" xfId="0" applyFont="1" applyFill="1" applyBorder="1" applyAlignment="1">
      <alignment horizontal="center" vertical="center"/>
    </xf>
    <xf numFmtId="0" fontId="22" fillId="34"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 #,##0_-;_-* &quot;-&quot;??_-;_-@_-"/>
    </dxf>
  </dxfs>
  <tableStyles count="0" defaultTableStyle="TableStyleMedium2" defaultPivotStyle="PivotStyleLight16"/>
  <colors>
    <mruColors>
      <color rgb="FF6754AC"/>
      <color rgb="FF1E6596"/>
      <color rgb="FFA212A2"/>
      <color rgb="FF573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4C9-4301-895A-6EF6D5E1DA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4C9-4301-895A-6EF6D5E1DA17}"/>
            </c:ext>
          </c:extLst>
        </c:ser>
        <c:dLbls>
          <c:showLegendKey val="0"/>
          <c:showVal val="0"/>
          <c:showCatName val="0"/>
          <c:showSerName val="0"/>
          <c:showPercent val="0"/>
          <c:showBubbleSize val="0"/>
        </c:dLbls>
        <c:gapWidth val="219"/>
        <c:overlap val="-27"/>
        <c:axId val="1987691344"/>
        <c:axId val="1986891744"/>
      </c:barChart>
      <c:catAx>
        <c:axId val="198769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91744"/>
        <c:crosses val="autoZero"/>
        <c:auto val="1"/>
        <c:lblAlgn val="ctr"/>
        <c:lblOffset val="100"/>
        <c:noMultiLvlLbl val="0"/>
      </c:catAx>
      <c:valAx>
        <c:axId val="198689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9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13-4867-82EF-98CC554A1C6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13-4867-82EF-98CC554A1C6B}"/>
            </c:ext>
          </c:extLst>
        </c:ser>
        <c:dLbls>
          <c:showLegendKey val="0"/>
          <c:showVal val="0"/>
          <c:showCatName val="0"/>
          <c:showSerName val="0"/>
          <c:showPercent val="0"/>
          <c:showBubbleSize val="0"/>
        </c:dLbls>
        <c:marker val="1"/>
        <c:smooth val="0"/>
        <c:axId val="1988215088"/>
        <c:axId val="1744998192"/>
      </c:lineChart>
      <c:catAx>
        <c:axId val="198821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98192"/>
        <c:crosses val="autoZero"/>
        <c:auto val="1"/>
        <c:lblAlgn val="ctr"/>
        <c:lblOffset val="100"/>
        <c:noMultiLvlLbl val="0"/>
      </c:catAx>
      <c:valAx>
        <c:axId val="174499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21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C0-4E2C-A9CB-04A3DF7AC052}"/>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C0-4E2C-A9CB-04A3DF7AC052}"/>
            </c:ext>
          </c:extLst>
        </c:ser>
        <c:dLbls>
          <c:showLegendKey val="0"/>
          <c:showVal val="0"/>
          <c:showCatName val="0"/>
          <c:showSerName val="0"/>
          <c:showPercent val="0"/>
          <c:showBubbleSize val="0"/>
        </c:dLbls>
        <c:marker val="1"/>
        <c:smooth val="0"/>
        <c:axId val="1986872880"/>
        <c:axId val="1913492976"/>
      </c:lineChart>
      <c:catAx>
        <c:axId val="198687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92976"/>
        <c:crosses val="autoZero"/>
        <c:auto val="1"/>
        <c:lblAlgn val="ctr"/>
        <c:lblOffset val="100"/>
        <c:noMultiLvlLbl val="0"/>
      </c:catAx>
      <c:valAx>
        <c:axId val="191349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7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9F6-4048-97F8-092FFE025C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9F6-4048-97F8-092FFE025C58}"/>
            </c:ext>
          </c:extLst>
        </c:ser>
        <c:dLbls>
          <c:showLegendKey val="0"/>
          <c:showVal val="0"/>
          <c:showCatName val="0"/>
          <c:showSerName val="0"/>
          <c:showPercent val="0"/>
          <c:showBubbleSize val="0"/>
        </c:dLbls>
        <c:gapWidth val="219"/>
        <c:overlap val="-27"/>
        <c:axId val="1987691344"/>
        <c:axId val="1986891744"/>
      </c:barChart>
      <c:catAx>
        <c:axId val="198769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91744"/>
        <c:crosses val="autoZero"/>
        <c:auto val="1"/>
        <c:lblAlgn val="ctr"/>
        <c:lblOffset val="100"/>
        <c:noMultiLvlLbl val="0"/>
      </c:catAx>
      <c:valAx>
        <c:axId val="198689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9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6E-4E65-AC5A-4B490661E31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6E-4E65-AC5A-4B490661E317}"/>
            </c:ext>
          </c:extLst>
        </c:ser>
        <c:dLbls>
          <c:showLegendKey val="0"/>
          <c:showVal val="0"/>
          <c:showCatName val="0"/>
          <c:showSerName val="0"/>
          <c:showPercent val="0"/>
          <c:showBubbleSize val="0"/>
        </c:dLbls>
        <c:smooth val="0"/>
        <c:axId val="1986872880"/>
        <c:axId val="1913492976"/>
      </c:lineChart>
      <c:catAx>
        <c:axId val="198687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92976"/>
        <c:crosses val="autoZero"/>
        <c:auto val="1"/>
        <c:lblAlgn val="ctr"/>
        <c:lblOffset val="100"/>
        <c:noMultiLvlLbl val="0"/>
      </c:catAx>
      <c:valAx>
        <c:axId val="191349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7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A1-486D-BA45-BA54A2DADA2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A1-486D-BA45-BA54A2DADA2C}"/>
            </c:ext>
          </c:extLst>
        </c:ser>
        <c:dLbls>
          <c:showLegendKey val="0"/>
          <c:showVal val="0"/>
          <c:showCatName val="0"/>
          <c:showSerName val="0"/>
          <c:showPercent val="0"/>
          <c:showBubbleSize val="0"/>
        </c:dLbls>
        <c:marker val="1"/>
        <c:smooth val="0"/>
        <c:axId val="1988215088"/>
        <c:axId val="1744998192"/>
      </c:lineChart>
      <c:catAx>
        <c:axId val="198821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98192"/>
        <c:crosses val="autoZero"/>
        <c:auto val="1"/>
        <c:lblAlgn val="ctr"/>
        <c:lblOffset val="100"/>
        <c:noMultiLvlLbl val="0"/>
      </c:catAx>
      <c:valAx>
        <c:axId val="174499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21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27213</xdr:colOff>
      <xdr:row>4</xdr:row>
      <xdr:rowOff>27818</xdr:rowOff>
    </xdr:from>
    <xdr:to>
      <xdr:col>8</xdr:col>
      <xdr:colOff>649499</xdr:colOff>
      <xdr:row>20</xdr:row>
      <xdr:rowOff>162904</xdr:rowOff>
    </xdr:to>
    <xdr:graphicFrame macro="">
      <xdr:nvGraphicFramePr>
        <xdr:cNvPr id="2" name="Chart 1">
          <a:extLst>
            <a:ext uri="{FF2B5EF4-FFF2-40B4-BE49-F238E27FC236}">
              <a16:creationId xmlns:a16="http://schemas.microsoft.com/office/drawing/2014/main" id="{4470C71D-BB29-4D1E-B912-9CE3871D9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27214</xdr:colOff>
      <xdr:row>4</xdr:row>
      <xdr:rowOff>24190</xdr:rowOff>
    </xdr:from>
    <xdr:to>
      <xdr:col>14</xdr:col>
      <xdr:colOff>649500</xdr:colOff>
      <xdr:row>20</xdr:row>
      <xdr:rowOff>159276</xdr:rowOff>
    </xdr:to>
    <xdr:graphicFrame macro="">
      <xdr:nvGraphicFramePr>
        <xdr:cNvPr id="3" name="Chart 2">
          <a:extLst>
            <a:ext uri="{FF2B5EF4-FFF2-40B4-BE49-F238E27FC236}">
              <a16:creationId xmlns:a16="http://schemas.microsoft.com/office/drawing/2014/main" id="{AC1A8B24-BB64-452C-A3C6-75FB851FE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24189</xdr:colOff>
      <xdr:row>21</xdr:row>
      <xdr:rowOff>24191</xdr:rowOff>
    </xdr:from>
    <xdr:to>
      <xdr:col>14</xdr:col>
      <xdr:colOff>653142</xdr:colOff>
      <xdr:row>34</xdr:row>
      <xdr:rowOff>133048</xdr:rowOff>
    </xdr:to>
    <xdr:graphicFrame macro="">
      <xdr:nvGraphicFramePr>
        <xdr:cNvPr id="4" name="Chart 3">
          <a:extLst>
            <a:ext uri="{FF2B5EF4-FFF2-40B4-BE49-F238E27FC236}">
              <a16:creationId xmlns:a16="http://schemas.microsoft.com/office/drawing/2014/main" id="{2005F368-0CBA-476F-BF71-DC4A3AC07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90715</xdr:colOff>
      <xdr:row>6</xdr:row>
      <xdr:rowOff>151190</xdr:rowOff>
    </xdr:from>
    <xdr:to>
      <xdr:col>2</xdr:col>
      <xdr:colOff>613229</xdr:colOff>
      <xdr:row>11</xdr:row>
      <xdr:rowOff>175380</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DB570852-5A03-4212-9065-9FF33B6CC4C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0715" y="1294190"/>
              <a:ext cx="1828800" cy="9676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96762</xdr:colOff>
      <xdr:row>12</xdr:row>
      <xdr:rowOff>6049</xdr:rowOff>
    </xdr:from>
    <xdr:to>
      <xdr:col>2</xdr:col>
      <xdr:colOff>619276</xdr:colOff>
      <xdr:row>18</xdr:row>
      <xdr:rowOff>119139</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398E797C-FAF6-4DD0-832A-4B65C89063C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6762" y="2279953"/>
              <a:ext cx="1828800" cy="123794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90714</xdr:colOff>
      <xdr:row>18</xdr:row>
      <xdr:rowOff>175382</xdr:rowOff>
    </xdr:from>
    <xdr:to>
      <xdr:col>2</xdr:col>
      <xdr:colOff>613228</xdr:colOff>
      <xdr:row>28</xdr:row>
      <xdr:rowOff>54429</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CBCD0419-0DE7-4D64-B518-6B28AECD5CF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0714" y="3574144"/>
              <a:ext cx="1828800" cy="175380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163285</xdr:colOff>
      <xdr:row>0</xdr:row>
      <xdr:rowOff>59872</xdr:rowOff>
    </xdr:from>
    <xdr:to>
      <xdr:col>11</xdr:col>
      <xdr:colOff>163285</xdr:colOff>
      <xdr:row>15</xdr:row>
      <xdr:rowOff>27215</xdr:rowOff>
    </xdr:to>
    <xdr:graphicFrame macro="">
      <xdr:nvGraphicFramePr>
        <xdr:cNvPr id="2" name="Chart 1">
          <a:extLst>
            <a:ext uri="{FF2B5EF4-FFF2-40B4-BE49-F238E27FC236}">
              <a16:creationId xmlns:a16="http://schemas.microsoft.com/office/drawing/2014/main" id="{C61B0DEE-77F0-9313-89F7-23FC8B29F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478970</xdr:colOff>
      <xdr:row>19</xdr:row>
      <xdr:rowOff>174172</xdr:rowOff>
    </xdr:from>
    <xdr:to>
      <xdr:col>11</xdr:col>
      <xdr:colOff>478970</xdr:colOff>
      <xdr:row>34</xdr:row>
      <xdr:rowOff>141515</xdr:rowOff>
    </xdr:to>
    <xdr:graphicFrame macro="">
      <xdr:nvGraphicFramePr>
        <xdr:cNvPr id="3" name="Chart 2">
          <a:extLst>
            <a:ext uri="{FF2B5EF4-FFF2-40B4-BE49-F238E27FC236}">
              <a16:creationId xmlns:a16="http://schemas.microsoft.com/office/drawing/2014/main" id="{BE6E77FF-CB76-E049-2C43-B8F014B6F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413656</xdr:colOff>
      <xdr:row>36</xdr:row>
      <xdr:rowOff>119742</xdr:rowOff>
    </xdr:from>
    <xdr:to>
      <xdr:col>11</xdr:col>
      <xdr:colOff>620485</xdr:colOff>
      <xdr:row>52</xdr:row>
      <xdr:rowOff>125186</xdr:rowOff>
    </xdr:to>
    <xdr:graphicFrame macro="">
      <xdr:nvGraphicFramePr>
        <xdr:cNvPr id="4" name="Chart 3">
          <a:extLst>
            <a:ext uri="{FF2B5EF4-FFF2-40B4-BE49-F238E27FC236}">
              <a16:creationId xmlns:a16="http://schemas.microsoft.com/office/drawing/2014/main" id="{0931E796-D1DC-EB35-B101-3709C5DF4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Okner" refreshedDate="45156.533559374999" createdVersion="8" refreshedVersion="8" minRefreshableVersion="3" recordCount="1000" xr:uid="{FC55D282-83AC-4AEC-BFAB-66EC6E7967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8577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1BF431-83D8-48C9-9137-0645516E45E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EA695B-C498-4EF0-94B1-21A287B09284}"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460AC5-B0E1-4C28-8C3E-EF7BEC18FE5C}"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084FA8-7B59-4713-B39D-E0082B29466C}" sourceName="Marital Status">
  <pivotTables>
    <pivotTable tabId="3" name="PivotTable2"/>
    <pivotTable tabId="3" name="PivotTable1"/>
    <pivotTable tabId="3" name="PivotTable3"/>
  </pivotTables>
  <data>
    <tabular pivotCacheId="15985771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2CACE5-887C-4FAF-8A55-D4FB823E5F23}" sourceName="Education">
  <pivotTables>
    <pivotTable tabId="3" name="PivotTable1"/>
    <pivotTable tabId="3" name="PivotTable2"/>
    <pivotTable tabId="3" name="PivotTable3"/>
  </pivotTables>
  <data>
    <tabular pivotCacheId="15985771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40C48C-3259-481A-9529-2CF89FBAB5B2}" sourceName="Region">
  <pivotTables>
    <pivotTable tabId="3" name="PivotTable1"/>
    <pivotTable tabId="3" name="PivotTable2"/>
    <pivotTable tabId="3" name="PivotTable3"/>
  </pivotTables>
  <data>
    <tabular pivotCacheId="15985771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BD81776-0B09-43A5-96E8-2916FE3284E3}" cache="Slicer_Marital_Status" caption="Marital Status" rowHeight="245835"/>
  <slicer name="Education 1" xr10:uid="{9EBA1D6F-7802-4B6A-AAA6-592E16E9CA80}" cache="Slicer_Education" caption="Education" rowHeight="245835"/>
  <slicer name="Region 1" xr10:uid="{D1E471AF-307F-4FA3-9D07-7C2E48DC0443}" cache="Slicer_Region" caption="Region" rowHeight="245835"/>
</slicers>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0C13A-7BD1-49A7-BE33-FBE0C3D865A5}">
  <dimension ref="A1:O7"/>
  <sheetViews>
    <sheetView showGridLines="0" tabSelected="1" zoomScale="90" zoomScaleNormal="90" workbookViewId="0">
      <selection activeCell="P10" sqref="P10"/>
    </sheetView>
  </sheetViews>
  <sheetFormatPr defaultRowHeight="14.6" x14ac:dyDescent="0.4"/>
  <sheetData>
    <row r="1" spans="1:15" x14ac:dyDescent="0.4">
      <c r="A1" s="9" t="s">
        <v>50</v>
      </c>
      <c r="B1" s="10"/>
      <c r="C1" s="10"/>
      <c r="D1" s="10"/>
      <c r="E1" s="10"/>
      <c r="F1" s="10"/>
      <c r="G1" s="10"/>
      <c r="H1" s="10"/>
      <c r="I1" s="10"/>
      <c r="J1" s="10"/>
      <c r="K1" s="10"/>
      <c r="L1" s="10"/>
      <c r="M1" s="10"/>
      <c r="N1" s="10"/>
      <c r="O1" s="10"/>
    </row>
    <row r="2" spans="1:15" x14ac:dyDescent="0.4">
      <c r="A2" s="10"/>
      <c r="B2" s="10"/>
      <c r="C2" s="10"/>
      <c r="D2" s="10"/>
      <c r="E2" s="10"/>
      <c r="F2" s="10"/>
      <c r="G2" s="10"/>
      <c r="H2" s="10"/>
      <c r="I2" s="10"/>
      <c r="J2" s="10"/>
      <c r="K2" s="10"/>
      <c r="L2" s="10"/>
      <c r="M2" s="10"/>
      <c r="N2" s="10"/>
      <c r="O2" s="10"/>
    </row>
    <row r="3" spans="1:15" x14ac:dyDescent="0.4">
      <c r="A3" s="10"/>
      <c r="B3" s="10"/>
      <c r="C3" s="10"/>
      <c r="D3" s="10"/>
      <c r="E3" s="10"/>
      <c r="F3" s="10"/>
      <c r="G3" s="10"/>
      <c r="H3" s="10"/>
      <c r="I3" s="10"/>
      <c r="J3" s="10"/>
      <c r="K3" s="10"/>
      <c r="L3" s="10"/>
      <c r="M3" s="10"/>
      <c r="N3" s="10"/>
      <c r="O3" s="10"/>
    </row>
    <row r="4" spans="1:15" ht="15" thickBot="1" x14ac:dyDescent="0.45">
      <c r="A4" s="10"/>
      <c r="B4" s="10"/>
      <c r="C4" s="10"/>
      <c r="D4" s="10"/>
      <c r="E4" s="10"/>
      <c r="F4" s="10"/>
      <c r="G4" s="10"/>
      <c r="H4" s="10"/>
      <c r="I4" s="10"/>
      <c r="J4" s="10"/>
      <c r="K4" s="10"/>
      <c r="L4" s="10"/>
      <c r="M4" s="10"/>
      <c r="N4" s="10"/>
      <c r="O4" s="10"/>
    </row>
    <row r="5" spans="1:15" ht="15" thickTop="1" x14ac:dyDescent="0.4">
      <c r="A5" s="16" t="s">
        <v>51</v>
      </c>
      <c r="B5" s="11"/>
      <c r="C5" s="12"/>
    </row>
    <row r="6" spans="1:15" ht="15" thickBot="1" x14ac:dyDescent="0.45">
      <c r="A6" s="13"/>
      <c r="B6" s="14"/>
      <c r="C6" s="15"/>
      <c r="F6" s="8"/>
    </row>
    <row r="7" spans="1:15" ht="15" thickTop="1" x14ac:dyDescent="0.4"/>
  </sheetData>
  <mergeCells count="2">
    <mergeCell ref="A1:O4"/>
    <mergeCell ref="A5: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583BA-8E01-4F44-932A-83D81BD1C58E}">
  <dimension ref="A1:N1001"/>
  <sheetViews>
    <sheetView topLeftCell="F1" workbookViewId="0">
      <selection activeCell="M2" sqref="M2"/>
    </sheetView>
  </sheetViews>
  <sheetFormatPr defaultColWidth="11.84375" defaultRowHeight="14.6" x14ac:dyDescent="0.4"/>
  <cols>
    <col min="1" max="1" width="5.84375" customWidth="1"/>
    <col min="2" max="2" width="12.23046875" customWidth="1"/>
    <col min="3" max="3" width="6.921875" customWidth="1"/>
    <col min="4" max="4" width="10.84375" style="3" customWidth="1"/>
    <col min="5" max="5" width="7.765625" customWidth="1"/>
    <col min="6" max="6" width="16.15234375" customWidth="1"/>
    <col min="7" max="7" width="12.765625" customWidth="1"/>
    <col min="8" max="8" width="11.765625" customWidth="1"/>
    <col min="9" max="9" width="4.3046875" customWidth="1"/>
    <col min="10" max="10" width="16.53515625" customWidth="1"/>
    <col min="11" max="11" width="12.921875" customWidth="1"/>
    <col min="12" max="13" width="15.4609375" customWidth="1"/>
    <col min="14" max="14" width="13.3046875"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4">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4">
      <c r="A4">
        <v>14177</v>
      </c>
      <c r="B4" t="s">
        <v>36</v>
      </c>
      <c r="C4" t="s">
        <v>39</v>
      </c>
      <c r="D4" s="3">
        <v>80000</v>
      </c>
      <c r="E4">
        <v>5</v>
      </c>
      <c r="F4" t="s">
        <v>19</v>
      </c>
      <c r="G4" t="s">
        <v>21</v>
      </c>
      <c r="H4" t="s">
        <v>18</v>
      </c>
      <c r="I4">
        <v>2</v>
      </c>
      <c r="J4" t="s">
        <v>22</v>
      </c>
      <c r="K4" t="s">
        <v>17</v>
      </c>
      <c r="L4">
        <v>60</v>
      </c>
      <c r="M4" t="str">
        <f t="shared" si="0"/>
        <v>Old</v>
      </c>
      <c r="N4" t="s">
        <v>18</v>
      </c>
    </row>
    <row r="5" spans="1:14" x14ac:dyDescent="0.4">
      <c r="A5">
        <v>24381</v>
      </c>
      <c r="B5" t="s">
        <v>37</v>
      </c>
      <c r="C5" t="s">
        <v>39</v>
      </c>
      <c r="D5" s="3">
        <v>70000</v>
      </c>
      <c r="E5">
        <v>0</v>
      </c>
      <c r="F5" t="s">
        <v>13</v>
      </c>
      <c r="G5" t="s">
        <v>21</v>
      </c>
      <c r="H5" t="s">
        <v>15</v>
      </c>
      <c r="I5">
        <v>1</v>
      </c>
      <c r="J5" t="s">
        <v>23</v>
      </c>
      <c r="K5" t="s">
        <v>24</v>
      </c>
      <c r="L5">
        <v>41</v>
      </c>
      <c r="M5" t="str">
        <f t="shared" si="0"/>
        <v>Middle Age</v>
      </c>
      <c r="N5" t="s">
        <v>15</v>
      </c>
    </row>
    <row r="6" spans="1:14" x14ac:dyDescent="0.4">
      <c r="A6">
        <v>25597</v>
      </c>
      <c r="B6" t="s">
        <v>37</v>
      </c>
      <c r="C6" t="s">
        <v>39</v>
      </c>
      <c r="D6" s="3">
        <v>30000</v>
      </c>
      <c r="E6">
        <v>0</v>
      </c>
      <c r="F6" t="s">
        <v>13</v>
      </c>
      <c r="G6" t="s">
        <v>20</v>
      </c>
      <c r="H6" t="s">
        <v>18</v>
      </c>
      <c r="I6">
        <v>0</v>
      </c>
      <c r="J6" t="s">
        <v>16</v>
      </c>
      <c r="K6" t="s">
        <v>17</v>
      </c>
      <c r="L6">
        <v>36</v>
      </c>
      <c r="M6" t="str">
        <f t="shared" si="0"/>
        <v>Middle Age</v>
      </c>
      <c r="N6" t="s">
        <v>15</v>
      </c>
    </row>
    <row r="7" spans="1:14" x14ac:dyDescent="0.4">
      <c r="A7">
        <v>13507</v>
      </c>
      <c r="B7" t="s">
        <v>36</v>
      </c>
      <c r="C7" t="s">
        <v>38</v>
      </c>
      <c r="D7" s="3">
        <v>10000</v>
      </c>
      <c r="E7">
        <v>2</v>
      </c>
      <c r="F7" t="s">
        <v>19</v>
      </c>
      <c r="G7" t="s">
        <v>25</v>
      </c>
      <c r="H7" t="s">
        <v>15</v>
      </c>
      <c r="I7">
        <v>0</v>
      </c>
      <c r="J7" t="s">
        <v>26</v>
      </c>
      <c r="K7" t="s">
        <v>17</v>
      </c>
      <c r="L7">
        <v>50</v>
      </c>
      <c r="M7" t="str">
        <f t="shared" si="0"/>
        <v>Middle Age</v>
      </c>
      <c r="N7" t="s">
        <v>18</v>
      </c>
    </row>
    <row r="8" spans="1:14" x14ac:dyDescent="0.4">
      <c r="A8">
        <v>27974</v>
      </c>
      <c r="B8" t="s">
        <v>37</v>
      </c>
      <c r="C8" t="s">
        <v>39</v>
      </c>
      <c r="D8" s="3">
        <v>160000</v>
      </c>
      <c r="E8">
        <v>2</v>
      </c>
      <c r="F8" t="s">
        <v>27</v>
      </c>
      <c r="G8" t="s">
        <v>28</v>
      </c>
      <c r="H8" t="s">
        <v>15</v>
      </c>
      <c r="I8">
        <v>4</v>
      </c>
      <c r="J8" t="s">
        <v>16</v>
      </c>
      <c r="K8" t="s">
        <v>24</v>
      </c>
      <c r="L8">
        <v>33</v>
      </c>
      <c r="M8" t="str">
        <f t="shared" si="0"/>
        <v>Middle Age</v>
      </c>
      <c r="N8" t="s">
        <v>15</v>
      </c>
    </row>
    <row r="9" spans="1:14" x14ac:dyDescent="0.4">
      <c r="A9">
        <v>19364</v>
      </c>
      <c r="B9" t="s">
        <v>36</v>
      </c>
      <c r="C9" t="s">
        <v>39</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90B583BA-8E01-4F44-932A-83D81BD1C5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1F83-5873-476A-A4DC-561FA4D67426}">
  <dimension ref="A1:D44"/>
  <sheetViews>
    <sheetView topLeftCell="A28" workbookViewId="0">
      <selection activeCell="B54" sqref="B54"/>
    </sheetView>
  </sheetViews>
  <sheetFormatPr defaultRowHeight="14.6" x14ac:dyDescent="0.4"/>
  <cols>
    <col min="1" max="1" width="17.53515625" bestFit="1" customWidth="1"/>
    <col min="2" max="2" width="16.07421875" bestFit="1" customWidth="1"/>
    <col min="3" max="3" width="8.15234375" bestFit="1" customWidth="1"/>
    <col min="4" max="4" width="11.3046875" bestFit="1" customWidth="1"/>
  </cols>
  <sheetData>
    <row r="1" spans="1:4" x14ac:dyDescent="0.4">
      <c r="A1" s="5" t="s">
        <v>43</v>
      </c>
      <c r="B1" s="5" t="s">
        <v>44</v>
      </c>
    </row>
    <row r="2" spans="1:4" x14ac:dyDescent="0.4">
      <c r="A2" s="5" t="s">
        <v>41</v>
      </c>
      <c r="B2" t="s">
        <v>18</v>
      </c>
      <c r="C2" t="s">
        <v>15</v>
      </c>
      <c r="D2" t="s">
        <v>42</v>
      </c>
    </row>
    <row r="3" spans="1:4" x14ac:dyDescent="0.4">
      <c r="A3" s="6" t="s">
        <v>38</v>
      </c>
      <c r="B3" s="7">
        <v>53440</v>
      </c>
      <c r="C3" s="7">
        <v>55774.058577405856</v>
      </c>
      <c r="D3" s="7">
        <v>54580.777096114522</v>
      </c>
    </row>
    <row r="4" spans="1:4" x14ac:dyDescent="0.4">
      <c r="A4" s="6" t="s">
        <v>39</v>
      </c>
      <c r="B4" s="7">
        <v>56208.178438661707</v>
      </c>
      <c r="C4" s="7">
        <v>60123.966942148763</v>
      </c>
      <c r="D4" s="7">
        <v>58062.62230919765</v>
      </c>
    </row>
    <row r="5" spans="1:4" x14ac:dyDescent="0.4">
      <c r="A5" s="6" t="s">
        <v>42</v>
      </c>
      <c r="B5" s="7">
        <v>54874.759152215796</v>
      </c>
      <c r="C5" s="7">
        <v>57962.577962577961</v>
      </c>
      <c r="D5" s="7">
        <v>56360</v>
      </c>
    </row>
    <row r="21" spans="1:4" x14ac:dyDescent="0.4">
      <c r="A21" s="5" t="s">
        <v>45</v>
      </c>
      <c r="B21" s="5" t="s">
        <v>44</v>
      </c>
    </row>
    <row r="22" spans="1:4" x14ac:dyDescent="0.4">
      <c r="A22" s="5" t="s">
        <v>41</v>
      </c>
      <c r="B22" t="s">
        <v>18</v>
      </c>
      <c r="C22" t="s">
        <v>15</v>
      </c>
      <c r="D22" t="s">
        <v>42</v>
      </c>
    </row>
    <row r="23" spans="1:4" x14ac:dyDescent="0.4">
      <c r="A23" s="6" t="s">
        <v>16</v>
      </c>
      <c r="B23" s="4">
        <v>166</v>
      </c>
      <c r="C23" s="4">
        <v>200</v>
      </c>
      <c r="D23" s="4">
        <v>366</v>
      </c>
    </row>
    <row r="24" spans="1:4" x14ac:dyDescent="0.4">
      <c r="A24" s="6" t="s">
        <v>26</v>
      </c>
      <c r="B24" s="4">
        <v>92</v>
      </c>
      <c r="C24" s="4">
        <v>77</v>
      </c>
      <c r="D24" s="4">
        <v>169</v>
      </c>
    </row>
    <row r="25" spans="1:4" x14ac:dyDescent="0.4">
      <c r="A25" s="6" t="s">
        <v>22</v>
      </c>
      <c r="B25" s="4">
        <v>67</v>
      </c>
      <c r="C25" s="4">
        <v>95</v>
      </c>
      <c r="D25" s="4">
        <v>162</v>
      </c>
    </row>
    <row r="26" spans="1:4" x14ac:dyDescent="0.4">
      <c r="A26" s="6" t="s">
        <v>23</v>
      </c>
      <c r="B26" s="4">
        <v>116</v>
      </c>
      <c r="C26" s="4">
        <v>76</v>
      </c>
      <c r="D26" s="4">
        <v>192</v>
      </c>
    </row>
    <row r="27" spans="1:4" x14ac:dyDescent="0.4">
      <c r="A27" s="6" t="s">
        <v>46</v>
      </c>
      <c r="B27" s="4">
        <v>78</v>
      </c>
      <c r="C27" s="4">
        <v>33</v>
      </c>
      <c r="D27" s="4">
        <v>111</v>
      </c>
    </row>
    <row r="28" spans="1:4" x14ac:dyDescent="0.4">
      <c r="A28" s="6" t="s">
        <v>42</v>
      </c>
      <c r="B28" s="4">
        <v>519</v>
      </c>
      <c r="C28" s="4">
        <v>481</v>
      </c>
      <c r="D28" s="4">
        <v>1000</v>
      </c>
    </row>
    <row r="39" spans="1:4" x14ac:dyDescent="0.4">
      <c r="A39" s="5" t="s">
        <v>45</v>
      </c>
      <c r="B39" s="5" t="s">
        <v>44</v>
      </c>
    </row>
    <row r="40" spans="1:4" x14ac:dyDescent="0.4">
      <c r="A40" s="5" t="s">
        <v>41</v>
      </c>
      <c r="B40" t="s">
        <v>18</v>
      </c>
      <c r="C40" t="s">
        <v>15</v>
      </c>
      <c r="D40" t="s">
        <v>42</v>
      </c>
    </row>
    <row r="41" spans="1:4" x14ac:dyDescent="0.4">
      <c r="A41" s="6" t="s">
        <v>47</v>
      </c>
      <c r="B41" s="4">
        <v>71</v>
      </c>
      <c r="C41" s="4">
        <v>39</v>
      </c>
      <c r="D41" s="4">
        <v>110</v>
      </c>
    </row>
    <row r="42" spans="1:4" x14ac:dyDescent="0.4">
      <c r="A42" s="6" t="s">
        <v>48</v>
      </c>
      <c r="B42" s="4">
        <v>318</v>
      </c>
      <c r="C42" s="4">
        <v>383</v>
      </c>
      <c r="D42" s="4">
        <v>701</v>
      </c>
    </row>
    <row r="43" spans="1:4" x14ac:dyDescent="0.4">
      <c r="A43" s="6" t="s">
        <v>49</v>
      </c>
      <c r="B43" s="4">
        <v>130</v>
      </c>
      <c r="C43" s="4">
        <v>59</v>
      </c>
      <c r="D43" s="4">
        <v>189</v>
      </c>
    </row>
    <row r="44" spans="1:4" x14ac:dyDescent="0.4">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6" sqref="D2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Dashboard_Final</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Okner</dc:creator>
  <cp:lastModifiedBy>Rachel Okner</cp:lastModifiedBy>
  <dcterms:created xsi:type="dcterms:W3CDTF">2022-03-18T02:50:57Z</dcterms:created>
  <dcterms:modified xsi:type="dcterms:W3CDTF">2023-08-18T17:40:54Z</dcterms:modified>
</cp:coreProperties>
</file>