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riri/Dropbox/coffee supply chain/Model/Program/Programming/"/>
    </mc:Choice>
  </mc:AlternateContent>
  <xr:revisionPtr revIDLastSave="0" documentId="13_ncr:1_{3CD5F59F-344A-194C-8EBC-EBFF46AA0BFF}" xr6:coauthVersionLast="47" xr6:coauthVersionMax="47" xr10:uidLastSave="{00000000-0000-0000-0000-000000000000}"/>
  <bookViews>
    <workbookView xWindow="11180" yWindow="6360" windowWidth="28800" windowHeight="17500" xr2:uid="{986FAD46-9924-624E-9AB3-06CA48ABC826}"/>
  </bookViews>
  <sheets>
    <sheet name="1%" sheetId="4" r:id="rId1"/>
    <sheet name="3%" sheetId="2" r:id="rId2"/>
    <sheet name="5%" sheetId="5" r:id="rId3"/>
    <sheet name="Sheet1" sheetId="3" r:id="rId4"/>
    <sheet name="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  <c r="G10" i="1" l="1"/>
  <c r="H10" i="1"/>
  <c r="I10" i="1"/>
  <c r="J10" i="1"/>
  <c r="K10" i="1"/>
  <c r="C3" i="1" l="1"/>
  <c r="E3" i="1" s="1"/>
  <c r="C4" i="1"/>
  <c r="E4" i="1" s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E2" i="1" s="1"/>
  <c r="D2" i="1" l="1"/>
  <c r="D3" i="1"/>
  <c r="D4" i="1"/>
  <c r="D5" i="1"/>
  <c r="E6" i="1"/>
  <c r="D7" i="1"/>
  <c r="D8" i="1"/>
  <c r="E8" i="1"/>
  <c r="D9" i="1"/>
  <c r="D10" i="1"/>
  <c r="E10" i="1"/>
  <c r="D11" i="1"/>
  <c r="E11" i="1"/>
  <c r="E12" i="1"/>
  <c r="D12" i="1"/>
  <c r="D13" i="1"/>
  <c r="E13" i="1"/>
  <c r="D14" i="1"/>
  <c r="D15" i="1"/>
  <c r="D16" i="1"/>
  <c r="E16" i="1"/>
  <c r="D17" i="1"/>
  <c r="D18" i="1"/>
  <c r="E18" i="1"/>
  <c r="D19" i="1"/>
  <c r="E19" i="1"/>
  <c r="E20" i="1"/>
  <c r="D20" i="1"/>
  <c r="D21" i="1"/>
  <c r="E21" i="1"/>
  <c r="E22" i="1"/>
  <c r="D22" i="1"/>
  <c r="D23" i="1"/>
  <c r="D24" i="1"/>
  <c r="E24" i="1"/>
  <c r="D25" i="1"/>
  <c r="D26" i="1"/>
  <c r="E26" i="1"/>
  <c r="D27" i="1"/>
  <c r="E27" i="1"/>
  <c r="E28" i="1"/>
  <c r="D28" i="1"/>
  <c r="D29" i="1"/>
  <c r="E29" i="1"/>
  <c r="E30" i="1"/>
  <c r="D30" i="1"/>
  <c r="D31" i="1"/>
  <c r="D32" i="1"/>
  <c r="E32" i="1"/>
  <c r="D33" i="1"/>
  <c r="D34" i="1"/>
  <c r="E34" i="1"/>
  <c r="D35" i="1"/>
  <c r="E35" i="1"/>
  <c r="E36" i="1"/>
  <c r="D36" i="1"/>
  <c r="D37" i="1"/>
  <c r="E37" i="1"/>
  <c r="E38" i="1"/>
  <c r="D38" i="1"/>
  <c r="D39" i="1"/>
  <c r="D40" i="1"/>
  <c r="E40" i="1"/>
  <c r="D41" i="1"/>
  <c r="D42" i="1"/>
  <c r="E42" i="1"/>
  <c r="D43" i="1"/>
  <c r="E43" i="1"/>
  <c r="E44" i="1"/>
  <c r="D44" i="1"/>
  <c r="D45" i="1"/>
  <c r="E45" i="1"/>
  <c r="E46" i="1"/>
  <c r="D46" i="1"/>
  <c r="D47" i="1"/>
  <c r="D48" i="1"/>
  <c r="E48" i="1"/>
  <c r="D49" i="1"/>
  <c r="D50" i="1"/>
  <c r="E50" i="1"/>
  <c r="D6" i="1" l="1"/>
  <c r="E49" i="1"/>
  <c r="E41" i="1"/>
  <c r="E33" i="1"/>
  <c r="E25" i="1"/>
  <c r="E17" i="1"/>
  <c r="E9" i="1"/>
  <c r="E5" i="1"/>
  <c r="E47" i="1"/>
  <c r="E39" i="1"/>
  <c r="E31" i="1"/>
  <c r="E23" i="1"/>
  <c r="E15" i="1"/>
  <c r="E7" i="1"/>
</calcChain>
</file>

<file path=xl/sharedStrings.xml><?xml version="1.0" encoding="utf-8"?>
<sst xmlns="http://schemas.openxmlformats.org/spreadsheetml/2006/main" count="211" uniqueCount="61">
  <si>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</si>
  <si>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</si>
  <si>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</si>
  <si>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</si>
  <si>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</si>
  <si>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</si>
  <si>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</si>
  <si>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</si>
  <si>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</si>
  <si>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</si>
  <si>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</si>
  <si>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</si>
  <si>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</si>
  <si>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</si>
  <si>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</si>
  <si>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</si>
  <si>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</si>
  <si>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</si>
  <si>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</si>
  <si>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</si>
  <si>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</si>
  <si>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</si>
  <si>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</si>
  <si>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</si>
  <si>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</si>
  <si>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</si>
  <si>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</si>
  <si>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</si>
  <si>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</si>
  <si>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</si>
  <si>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</si>
  <si>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</si>
  <si>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</si>
  <si>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</si>
  <si>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</si>
  <si>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</si>
  <si>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</si>
  <si>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</si>
  <si>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</si>
  <si>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Georgia</t>
  </si>
  <si>
    <t>Florida</t>
  </si>
  <si>
    <t>new england</t>
  </si>
  <si>
    <t>District of Columbia</t>
  </si>
  <si>
    <t>mid-atlantic</t>
  </si>
  <si>
    <t>Delaware</t>
  </si>
  <si>
    <t>great leakes</t>
  </si>
  <si>
    <t>Connecticut</t>
  </si>
  <si>
    <t>south east</t>
  </si>
  <si>
    <t>Colorado</t>
  </si>
  <si>
    <t>plains</t>
  </si>
  <si>
    <t>California</t>
  </si>
  <si>
    <t>rocky mtn</t>
  </si>
  <si>
    <t>Arkansas</t>
  </si>
  <si>
    <t>southwest</t>
  </si>
  <si>
    <t>Arizona</t>
  </si>
  <si>
    <t>west</t>
  </si>
  <si>
    <t>Alabama</t>
  </si>
  <si>
    <t>based on report</t>
  </si>
  <si>
    <t xml:space="preserve">based on country </t>
  </si>
  <si>
    <t>Locations</t>
  </si>
  <si>
    <t xml:space="preserve">States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</si>
</sst>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1" fillId="0" borderId="0" xfId="1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left"/>
    </xf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e.1keydata.com/iowa.php" TargetMode="External"/><Relationship Id="rId18" Type="http://schemas.openxmlformats.org/officeDocument/2006/relationships/hyperlink" Target="https://state.1keydata.com/maryland.php" TargetMode="External"/><Relationship Id="rId26" Type="http://schemas.openxmlformats.org/officeDocument/2006/relationships/hyperlink" Target="https://state.1keydata.com/nevada.php" TargetMode="External"/><Relationship Id="rId39" Type="http://schemas.openxmlformats.org/officeDocument/2006/relationships/hyperlink" Target="https://state.1keydata.com/south-dakota.php" TargetMode="External"/><Relationship Id="rId21" Type="http://schemas.openxmlformats.org/officeDocument/2006/relationships/hyperlink" Target="https://state.1keydata.com/minnesota.php" TargetMode="External"/><Relationship Id="rId34" Type="http://schemas.openxmlformats.org/officeDocument/2006/relationships/hyperlink" Target="https://state.1keydata.com/oklahoma.php" TargetMode="External"/><Relationship Id="rId42" Type="http://schemas.openxmlformats.org/officeDocument/2006/relationships/hyperlink" Target="https://state.1keydata.com/utah.php" TargetMode="External"/><Relationship Id="rId47" Type="http://schemas.openxmlformats.org/officeDocument/2006/relationships/hyperlink" Target="https://state.1keydata.com/wisconsin.php" TargetMode="External"/><Relationship Id="rId7" Type="http://schemas.openxmlformats.org/officeDocument/2006/relationships/hyperlink" Target="https://state.1keydata.com/delaware.php" TargetMode="External"/><Relationship Id="rId2" Type="http://schemas.openxmlformats.org/officeDocument/2006/relationships/hyperlink" Target="https://state.1keydata.com/arizona.php" TargetMode="External"/><Relationship Id="rId16" Type="http://schemas.openxmlformats.org/officeDocument/2006/relationships/hyperlink" Target="https://state.1keydata.com/louisiana.php" TargetMode="External"/><Relationship Id="rId29" Type="http://schemas.openxmlformats.org/officeDocument/2006/relationships/hyperlink" Target="https://state.1keydata.com/new-mexico.php" TargetMode="External"/><Relationship Id="rId1" Type="http://schemas.openxmlformats.org/officeDocument/2006/relationships/hyperlink" Target="https://state.1keydata.com/alabama.php" TargetMode="External"/><Relationship Id="rId6" Type="http://schemas.openxmlformats.org/officeDocument/2006/relationships/hyperlink" Target="https://state.1keydata.com/connecticut.php" TargetMode="External"/><Relationship Id="rId11" Type="http://schemas.openxmlformats.org/officeDocument/2006/relationships/hyperlink" Target="https://state.1keydata.com/illinois.php" TargetMode="External"/><Relationship Id="rId24" Type="http://schemas.openxmlformats.org/officeDocument/2006/relationships/hyperlink" Target="https://state.1keydata.com/montana.php" TargetMode="External"/><Relationship Id="rId32" Type="http://schemas.openxmlformats.org/officeDocument/2006/relationships/hyperlink" Target="https://state.1keydata.com/north-dakota.php" TargetMode="External"/><Relationship Id="rId37" Type="http://schemas.openxmlformats.org/officeDocument/2006/relationships/hyperlink" Target="https://state.1keydata.com/rhode-island.php" TargetMode="External"/><Relationship Id="rId40" Type="http://schemas.openxmlformats.org/officeDocument/2006/relationships/hyperlink" Target="https://state.1keydata.com/tennessee.php" TargetMode="External"/><Relationship Id="rId45" Type="http://schemas.openxmlformats.org/officeDocument/2006/relationships/hyperlink" Target="https://state.1keydata.com/washington.php" TargetMode="External"/><Relationship Id="rId5" Type="http://schemas.openxmlformats.org/officeDocument/2006/relationships/hyperlink" Target="https://state.1keydata.com/colorado.php" TargetMode="External"/><Relationship Id="rId15" Type="http://schemas.openxmlformats.org/officeDocument/2006/relationships/hyperlink" Target="https://state.1keydata.com/kentucky.php" TargetMode="External"/><Relationship Id="rId23" Type="http://schemas.openxmlformats.org/officeDocument/2006/relationships/hyperlink" Target="https://state.1keydata.com/missouri.php" TargetMode="External"/><Relationship Id="rId28" Type="http://schemas.openxmlformats.org/officeDocument/2006/relationships/hyperlink" Target="https://state.1keydata.com/new-jersey.php" TargetMode="External"/><Relationship Id="rId36" Type="http://schemas.openxmlformats.org/officeDocument/2006/relationships/hyperlink" Target="https://state.1keydata.com/pennsylvania.php" TargetMode="External"/><Relationship Id="rId10" Type="http://schemas.openxmlformats.org/officeDocument/2006/relationships/hyperlink" Target="https://state.1keydata.com/idaho.php" TargetMode="External"/><Relationship Id="rId19" Type="http://schemas.openxmlformats.org/officeDocument/2006/relationships/hyperlink" Target="https://state.1keydata.com/massachusetts.php" TargetMode="External"/><Relationship Id="rId31" Type="http://schemas.openxmlformats.org/officeDocument/2006/relationships/hyperlink" Target="https://state.1keydata.com/north-carolina.php" TargetMode="External"/><Relationship Id="rId44" Type="http://schemas.openxmlformats.org/officeDocument/2006/relationships/hyperlink" Target="https://state.1keydata.com/virginia.php" TargetMode="External"/><Relationship Id="rId4" Type="http://schemas.openxmlformats.org/officeDocument/2006/relationships/hyperlink" Target="https://state.1keydata.com/california.php" TargetMode="External"/><Relationship Id="rId9" Type="http://schemas.openxmlformats.org/officeDocument/2006/relationships/hyperlink" Target="https://state.1keydata.com/georgia.php" TargetMode="External"/><Relationship Id="rId14" Type="http://schemas.openxmlformats.org/officeDocument/2006/relationships/hyperlink" Target="https://state.1keydata.com/kansas.php" TargetMode="External"/><Relationship Id="rId22" Type="http://schemas.openxmlformats.org/officeDocument/2006/relationships/hyperlink" Target="https://state.1keydata.com/mississippi.php" TargetMode="External"/><Relationship Id="rId27" Type="http://schemas.openxmlformats.org/officeDocument/2006/relationships/hyperlink" Target="https://state.1keydata.com/new-hampshire.php" TargetMode="External"/><Relationship Id="rId30" Type="http://schemas.openxmlformats.org/officeDocument/2006/relationships/hyperlink" Target="https://state.1keydata.com/new-york.php" TargetMode="External"/><Relationship Id="rId35" Type="http://schemas.openxmlformats.org/officeDocument/2006/relationships/hyperlink" Target="https://state.1keydata.com/oregon.php" TargetMode="External"/><Relationship Id="rId43" Type="http://schemas.openxmlformats.org/officeDocument/2006/relationships/hyperlink" Target="https://state.1keydata.com/vermont.php" TargetMode="External"/><Relationship Id="rId48" Type="http://schemas.openxmlformats.org/officeDocument/2006/relationships/hyperlink" Target="https://state.1keydata.com/wyoming.php" TargetMode="External"/><Relationship Id="rId8" Type="http://schemas.openxmlformats.org/officeDocument/2006/relationships/hyperlink" Target="https://state.1keydata.com/florida.php" TargetMode="External"/><Relationship Id="rId3" Type="http://schemas.openxmlformats.org/officeDocument/2006/relationships/hyperlink" Target="https://state.1keydata.com/arkansas.php" TargetMode="External"/><Relationship Id="rId12" Type="http://schemas.openxmlformats.org/officeDocument/2006/relationships/hyperlink" Target="https://state.1keydata.com/indiana.php" TargetMode="External"/><Relationship Id="rId17" Type="http://schemas.openxmlformats.org/officeDocument/2006/relationships/hyperlink" Target="https://state.1keydata.com/maine.php" TargetMode="External"/><Relationship Id="rId25" Type="http://schemas.openxmlformats.org/officeDocument/2006/relationships/hyperlink" Target="https://state.1keydata.com/nebraska.php" TargetMode="External"/><Relationship Id="rId33" Type="http://schemas.openxmlformats.org/officeDocument/2006/relationships/hyperlink" Target="https://state.1keydata.com/ohio.php" TargetMode="External"/><Relationship Id="rId38" Type="http://schemas.openxmlformats.org/officeDocument/2006/relationships/hyperlink" Target="https://state.1keydata.com/south-carolina.php" TargetMode="External"/><Relationship Id="rId46" Type="http://schemas.openxmlformats.org/officeDocument/2006/relationships/hyperlink" Target="https://state.1keydata.com/west-virginia.php" TargetMode="External"/><Relationship Id="rId20" Type="http://schemas.openxmlformats.org/officeDocument/2006/relationships/hyperlink" Target="https://state.1keydata.com/michigan.php" TargetMode="External"/><Relationship Id="rId41" Type="http://schemas.openxmlformats.org/officeDocument/2006/relationships/hyperlink" Target="https://state.1keydata.com/texas.ph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e.1keydata.com/iowa.php" TargetMode="External"/><Relationship Id="rId18" Type="http://schemas.openxmlformats.org/officeDocument/2006/relationships/hyperlink" Target="https://state.1keydata.com/maryland.php" TargetMode="External"/><Relationship Id="rId26" Type="http://schemas.openxmlformats.org/officeDocument/2006/relationships/hyperlink" Target="https://state.1keydata.com/nevada.php" TargetMode="External"/><Relationship Id="rId39" Type="http://schemas.openxmlformats.org/officeDocument/2006/relationships/hyperlink" Target="https://state.1keydata.com/south-dakota.php" TargetMode="External"/><Relationship Id="rId21" Type="http://schemas.openxmlformats.org/officeDocument/2006/relationships/hyperlink" Target="https://state.1keydata.com/minnesota.php" TargetMode="External"/><Relationship Id="rId34" Type="http://schemas.openxmlformats.org/officeDocument/2006/relationships/hyperlink" Target="https://state.1keydata.com/oklahoma.php" TargetMode="External"/><Relationship Id="rId42" Type="http://schemas.openxmlformats.org/officeDocument/2006/relationships/hyperlink" Target="https://state.1keydata.com/utah.php" TargetMode="External"/><Relationship Id="rId47" Type="http://schemas.openxmlformats.org/officeDocument/2006/relationships/hyperlink" Target="https://state.1keydata.com/wisconsin.php" TargetMode="External"/><Relationship Id="rId7" Type="http://schemas.openxmlformats.org/officeDocument/2006/relationships/hyperlink" Target="https://state.1keydata.com/delaware.php" TargetMode="External"/><Relationship Id="rId2" Type="http://schemas.openxmlformats.org/officeDocument/2006/relationships/hyperlink" Target="https://state.1keydata.com/arizona.php" TargetMode="External"/><Relationship Id="rId16" Type="http://schemas.openxmlformats.org/officeDocument/2006/relationships/hyperlink" Target="https://state.1keydata.com/louisiana.php" TargetMode="External"/><Relationship Id="rId29" Type="http://schemas.openxmlformats.org/officeDocument/2006/relationships/hyperlink" Target="https://state.1keydata.com/new-mexico.php" TargetMode="External"/><Relationship Id="rId1" Type="http://schemas.openxmlformats.org/officeDocument/2006/relationships/hyperlink" Target="https://state.1keydata.com/alabama.php" TargetMode="External"/><Relationship Id="rId6" Type="http://schemas.openxmlformats.org/officeDocument/2006/relationships/hyperlink" Target="https://state.1keydata.com/connecticut.php" TargetMode="External"/><Relationship Id="rId11" Type="http://schemas.openxmlformats.org/officeDocument/2006/relationships/hyperlink" Target="https://state.1keydata.com/illinois.php" TargetMode="External"/><Relationship Id="rId24" Type="http://schemas.openxmlformats.org/officeDocument/2006/relationships/hyperlink" Target="https://state.1keydata.com/montana.php" TargetMode="External"/><Relationship Id="rId32" Type="http://schemas.openxmlformats.org/officeDocument/2006/relationships/hyperlink" Target="https://state.1keydata.com/north-dakota.php" TargetMode="External"/><Relationship Id="rId37" Type="http://schemas.openxmlformats.org/officeDocument/2006/relationships/hyperlink" Target="https://state.1keydata.com/rhode-island.php" TargetMode="External"/><Relationship Id="rId40" Type="http://schemas.openxmlformats.org/officeDocument/2006/relationships/hyperlink" Target="https://state.1keydata.com/tennessee.php" TargetMode="External"/><Relationship Id="rId45" Type="http://schemas.openxmlformats.org/officeDocument/2006/relationships/hyperlink" Target="https://state.1keydata.com/washington.php" TargetMode="External"/><Relationship Id="rId5" Type="http://schemas.openxmlformats.org/officeDocument/2006/relationships/hyperlink" Target="https://state.1keydata.com/colorado.php" TargetMode="External"/><Relationship Id="rId15" Type="http://schemas.openxmlformats.org/officeDocument/2006/relationships/hyperlink" Target="https://state.1keydata.com/kentucky.php" TargetMode="External"/><Relationship Id="rId23" Type="http://schemas.openxmlformats.org/officeDocument/2006/relationships/hyperlink" Target="https://state.1keydata.com/missouri.php" TargetMode="External"/><Relationship Id="rId28" Type="http://schemas.openxmlformats.org/officeDocument/2006/relationships/hyperlink" Target="https://state.1keydata.com/new-jersey.php" TargetMode="External"/><Relationship Id="rId36" Type="http://schemas.openxmlformats.org/officeDocument/2006/relationships/hyperlink" Target="https://state.1keydata.com/pennsylvania.php" TargetMode="External"/><Relationship Id="rId10" Type="http://schemas.openxmlformats.org/officeDocument/2006/relationships/hyperlink" Target="https://state.1keydata.com/idaho.php" TargetMode="External"/><Relationship Id="rId19" Type="http://schemas.openxmlformats.org/officeDocument/2006/relationships/hyperlink" Target="https://state.1keydata.com/massachusetts.php" TargetMode="External"/><Relationship Id="rId31" Type="http://schemas.openxmlformats.org/officeDocument/2006/relationships/hyperlink" Target="https://state.1keydata.com/north-carolina.php" TargetMode="External"/><Relationship Id="rId44" Type="http://schemas.openxmlformats.org/officeDocument/2006/relationships/hyperlink" Target="https://state.1keydata.com/virginia.php" TargetMode="External"/><Relationship Id="rId4" Type="http://schemas.openxmlformats.org/officeDocument/2006/relationships/hyperlink" Target="https://state.1keydata.com/california.php" TargetMode="External"/><Relationship Id="rId9" Type="http://schemas.openxmlformats.org/officeDocument/2006/relationships/hyperlink" Target="https://state.1keydata.com/georgia.php" TargetMode="External"/><Relationship Id="rId14" Type="http://schemas.openxmlformats.org/officeDocument/2006/relationships/hyperlink" Target="https://state.1keydata.com/kansas.php" TargetMode="External"/><Relationship Id="rId22" Type="http://schemas.openxmlformats.org/officeDocument/2006/relationships/hyperlink" Target="https://state.1keydata.com/mississippi.php" TargetMode="External"/><Relationship Id="rId27" Type="http://schemas.openxmlformats.org/officeDocument/2006/relationships/hyperlink" Target="https://state.1keydata.com/new-hampshire.php" TargetMode="External"/><Relationship Id="rId30" Type="http://schemas.openxmlformats.org/officeDocument/2006/relationships/hyperlink" Target="https://state.1keydata.com/new-york.php" TargetMode="External"/><Relationship Id="rId35" Type="http://schemas.openxmlformats.org/officeDocument/2006/relationships/hyperlink" Target="https://state.1keydata.com/oregon.php" TargetMode="External"/><Relationship Id="rId43" Type="http://schemas.openxmlformats.org/officeDocument/2006/relationships/hyperlink" Target="https://state.1keydata.com/vermont.php" TargetMode="External"/><Relationship Id="rId48" Type="http://schemas.openxmlformats.org/officeDocument/2006/relationships/hyperlink" Target="https://state.1keydata.com/wyoming.php" TargetMode="External"/><Relationship Id="rId8" Type="http://schemas.openxmlformats.org/officeDocument/2006/relationships/hyperlink" Target="https://state.1keydata.com/florida.php" TargetMode="External"/><Relationship Id="rId3" Type="http://schemas.openxmlformats.org/officeDocument/2006/relationships/hyperlink" Target="https://state.1keydata.com/arkansas.php" TargetMode="External"/><Relationship Id="rId12" Type="http://schemas.openxmlformats.org/officeDocument/2006/relationships/hyperlink" Target="https://state.1keydata.com/indiana.php" TargetMode="External"/><Relationship Id="rId17" Type="http://schemas.openxmlformats.org/officeDocument/2006/relationships/hyperlink" Target="https://state.1keydata.com/maine.php" TargetMode="External"/><Relationship Id="rId25" Type="http://schemas.openxmlformats.org/officeDocument/2006/relationships/hyperlink" Target="https://state.1keydata.com/nebraska.php" TargetMode="External"/><Relationship Id="rId33" Type="http://schemas.openxmlformats.org/officeDocument/2006/relationships/hyperlink" Target="https://state.1keydata.com/ohio.php" TargetMode="External"/><Relationship Id="rId38" Type="http://schemas.openxmlformats.org/officeDocument/2006/relationships/hyperlink" Target="https://state.1keydata.com/south-carolina.php" TargetMode="External"/><Relationship Id="rId46" Type="http://schemas.openxmlformats.org/officeDocument/2006/relationships/hyperlink" Target="https://state.1keydata.com/west-virginia.php" TargetMode="External"/><Relationship Id="rId20" Type="http://schemas.openxmlformats.org/officeDocument/2006/relationships/hyperlink" Target="https://state.1keydata.com/michigan.php" TargetMode="External"/><Relationship Id="rId41" Type="http://schemas.openxmlformats.org/officeDocument/2006/relationships/hyperlink" Target="https://state.1keydata.com/texas.php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e.1keydata.com/iowa.php" TargetMode="External"/><Relationship Id="rId18" Type="http://schemas.openxmlformats.org/officeDocument/2006/relationships/hyperlink" Target="https://state.1keydata.com/maryland.php" TargetMode="External"/><Relationship Id="rId26" Type="http://schemas.openxmlformats.org/officeDocument/2006/relationships/hyperlink" Target="https://state.1keydata.com/nevada.php" TargetMode="External"/><Relationship Id="rId39" Type="http://schemas.openxmlformats.org/officeDocument/2006/relationships/hyperlink" Target="https://state.1keydata.com/south-dakota.php" TargetMode="External"/><Relationship Id="rId21" Type="http://schemas.openxmlformats.org/officeDocument/2006/relationships/hyperlink" Target="https://state.1keydata.com/minnesota.php" TargetMode="External"/><Relationship Id="rId34" Type="http://schemas.openxmlformats.org/officeDocument/2006/relationships/hyperlink" Target="https://state.1keydata.com/oklahoma.php" TargetMode="External"/><Relationship Id="rId42" Type="http://schemas.openxmlformats.org/officeDocument/2006/relationships/hyperlink" Target="https://state.1keydata.com/utah.php" TargetMode="External"/><Relationship Id="rId47" Type="http://schemas.openxmlformats.org/officeDocument/2006/relationships/hyperlink" Target="https://state.1keydata.com/wisconsin.php" TargetMode="External"/><Relationship Id="rId7" Type="http://schemas.openxmlformats.org/officeDocument/2006/relationships/hyperlink" Target="https://state.1keydata.com/delaware.php" TargetMode="External"/><Relationship Id="rId2" Type="http://schemas.openxmlformats.org/officeDocument/2006/relationships/hyperlink" Target="https://state.1keydata.com/arizona.php" TargetMode="External"/><Relationship Id="rId16" Type="http://schemas.openxmlformats.org/officeDocument/2006/relationships/hyperlink" Target="https://state.1keydata.com/louisiana.php" TargetMode="External"/><Relationship Id="rId29" Type="http://schemas.openxmlformats.org/officeDocument/2006/relationships/hyperlink" Target="https://state.1keydata.com/new-mexico.php" TargetMode="External"/><Relationship Id="rId1" Type="http://schemas.openxmlformats.org/officeDocument/2006/relationships/hyperlink" Target="https://state.1keydata.com/alabama.php" TargetMode="External"/><Relationship Id="rId6" Type="http://schemas.openxmlformats.org/officeDocument/2006/relationships/hyperlink" Target="https://state.1keydata.com/connecticut.php" TargetMode="External"/><Relationship Id="rId11" Type="http://schemas.openxmlformats.org/officeDocument/2006/relationships/hyperlink" Target="https://state.1keydata.com/illinois.php" TargetMode="External"/><Relationship Id="rId24" Type="http://schemas.openxmlformats.org/officeDocument/2006/relationships/hyperlink" Target="https://state.1keydata.com/montana.php" TargetMode="External"/><Relationship Id="rId32" Type="http://schemas.openxmlformats.org/officeDocument/2006/relationships/hyperlink" Target="https://state.1keydata.com/north-dakota.php" TargetMode="External"/><Relationship Id="rId37" Type="http://schemas.openxmlformats.org/officeDocument/2006/relationships/hyperlink" Target="https://state.1keydata.com/rhode-island.php" TargetMode="External"/><Relationship Id="rId40" Type="http://schemas.openxmlformats.org/officeDocument/2006/relationships/hyperlink" Target="https://state.1keydata.com/tennessee.php" TargetMode="External"/><Relationship Id="rId45" Type="http://schemas.openxmlformats.org/officeDocument/2006/relationships/hyperlink" Target="https://state.1keydata.com/washington.php" TargetMode="External"/><Relationship Id="rId5" Type="http://schemas.openxmlformats.org/officeDocument/2006/relationships/hyperlink" Target="https://state.1keydata.com/colorado.php" TargetMode="External"/><Relationship Id="rId15" Type="http://schemas.openxmlformats.org/officeDocument/2006/relationships/hyperlink" Target="https://state.1keydata.com/kentucky.php" TargetMode="External"/><Relationship Id="rId23" Type="http://schemas.openxmlformats.org/officeDocument/2006/relationships/hyperlink" Target="https://state.1keydata.com/missouri.php" TargetMode="External"/><Relationship Id="rId28" Type="http://schemas.openxmlformats.org/officeDocument/2006/relationships/hyperlink" Target="https://state.1keydata.com/new-jersey.php" TargetMode="External"/><Relationship Id="rId36" Type="http://schemas.openxmlformats.org/officeDocument/2006/relationships/hyperlink" Target="https://state.1keydata.com/pennsylvania.php" TargetMode="External"/><Relationship Id="rId10" Type="http://schemas.openxmlformats.org/officeDocument/2006/relationships/hyperlink" Target="https://state.1keydata.com/idaho.php" TargetMode="External"/><Relationship Id="rId19" Type="http://schemas.openxmlformats.org/officeDocument/2006/relationships/hyperlink" Target="https://state.1keydata.com/massachusetts.php" TargetMode="External"/><Relationship Id="rId31" Type="http://schemas.openxmlformats.org/officeDocument/2006/relationships/hyperlink" Target="https://state.1keydata.com/north-carolina.php" TargetMode="External"/><Relationship Id="rId44" Type="http://schemas.openxmlformats.org/officeDocument/2006/relationships/hyperlink" Target="https://state.1keydata.com/virginia.php" TargetMode="External"/><Relationship Id="rId4" Type="http://schemas.openxmlformats.org/officeDocument/2006/relationships/hyperlink" Target="https://state.1keydata.com/california.php" TargetMode="External"/><Relationship Id="rId9" Type="http://schemas.openxmlformats.org/officeDocument/2006/relationships/hyperlink" Target="https://state.1keydata.com/georgia.php" TargetMode="External"/><Relationship Id="rId14" Type="http://schemas.openxmlformats.org/officeDocument/2006/relationships/hyperlink" Target="https://state.1keydata.com/kansas.php" TargetMode="External"/><Relationship Id="rId22" Type="http://schemas.openxmlformats.org/officeDocument/2006/relationships/hyperlink" Target="https://state.1keydata.com/mississippi.php" TargetMode="External"/><Relationship Id="rId27" Type="http://schemas.openxmlformats.org/officeDocument/2006/relationships/hyperlink" Target="https://state.1keydata.com/new-hampshire.php" TargetMode="External"/><Relationship Id="rId30" Type="http://schemas.openxmlformats.org/officeDocument/2006/relationships/hyperlink" Target="https://state.1keydata.com/new-york.php" TargetMode="External"/><Relationship Id="rId35" Type="http://schemas.openxmlformats.org/officeDocument/2006/relationships/hyperlink" Target="https://state.1keydata.com/oregon.php" TargetMode="External"/><Relationship Id="rId43" Type="http://schemas.openxmlformats.org/officeDocument/2006/relationships/hyperlink" Target="https://state.1keydata.com/vermont.php" TargetMode="External"/><Relationship Id="rId48" Type="http://schemas.openxmlformats.org/officeDocument/2006/relationships/hyperlink" Target="https://state.1keydata.com/wyoming.php" TargetMode="External"/><Relationship Id="rId8" Type="http://schemas.openxmlformats.org/officeDocument/2006/relationships/hyperlink" Target="https://state.1keydata.com/florida.php" TargetMode="External"/><Relationship Id="rId3" Type="http://schemas.openxmlformats.org/officeDocument/2006/relationships/hyperlink" Target="https://state.1keydata.com/arkansas.php" TargetMode="External"/><Relationship Id="rId12" Type="http://schemas.openxmlformats.org/officeDocument/2006/relationships/hyperlink" Target="https://state.1keydata.com/indiana.php" TargetMode="External"/><Relationship Id="rId17" Type="http://schemas.openxmlformats.org/officeDocument/2006/relationships/hyperlink" Target="https://state.1keydata.com/maine.php" TargetMode="External"/><Relationship Id="rId25" Type="http://schemas.openxmlformats.org/officeDocument/2006/relationships/hyperlink" Target="https://state.1keydata.com/nebraska.php" TargetMode="External"/><Relationship Id="rId33" Type="http://schemas.openxmlformats.org/officeDocument/2006/relationships/hyperlink" Target="https://state.1keydata.com/ohio.php" TargetMode="External"/><Relationship Id="rId38" Type="http://schemas.openxmlformats.org/officeDocument/2006/relationships/hyperlink" Target="https://state.1keydata.com/south-carolina.php" TargetMode="External"/><Relationship Id="rId46" Type="http://schemas.openxmlformats.org/officeDocument/2006/relationships/hyperlink" Target="https://state.1keydata.com/west-virginia.php" TargetMode="External"/><Relationship Id="rId20" Type="http://schemas.openxmlformats.org/officeDocument/2006/relationships/hyperlink" Target="https://state.1keydata.com/michigan.php" TargetMode="External"/><Relationship Id="rId41" Type="http://schemas.openxmlformats.org/officeDocument/2006/relationships/hyperlink" Target="https://state.1keydata.com/texas.php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e.1keydata.com/iowa.php" TargetMode="External"/><Relationship Id="rId18" Type="http://schemas.openxmlformats.org/officeDocument/2006/relationships/hyperlink" Target="https://state.1keydata.com/maryland.php" TargetMode="External"/><Relationship Id="rId26" Type="http://schemas.openxmlformats.org/officeDocument/2006/relationships/hyperlink" Target="https://state.1keydata.com/nevada.php" TargetMode="External"/><Relationship Id="rId39" Type="http://schemas.openxmlformats.org/officeDocument/2006/relationships/hyperlink" Target="https://state.1keydata.com/south-dakota.php" TargetMode="External"/><Relationship Id="rId21" Type="http://schemas.openxmlformats.org/officeDocument/2006/relationships/hyperlink" Target="https://state.1keydata.com/minnesota.php" TargetMode="External"/><Relationship Id="rId34" Type="http://schemas.openxmlformats.org/officeDocument/2006/relationships/hyperlink" Target="https://state.1keydata.com/oklahoma.php" TargetMode="External"/><Relationship Id="rId42" Type="http://schemas.openxmlformats.org/officeDocument/2006/relationships/hyperlink" Target="https://state.1keydata.com/utah.php" TargetMode="External"/><Relationship Id="rId47" Type="http://schemas.openxmlformats.org/officeDocument/2006/relationships/hyperlink" Target="https://state.1keydata.com/wisconsin.php" TargetMode="External"/><Relationship Id="rId7" Type="http://schemas.openxmlformats.org/officeDocument/2006/relationships/hyperlink" Target="https://state.1keydata.com/delaware.php" TargetMode="External"/><Relationship Id="rId2" Type="http://schemas.openxmlformats.org/officeDocument/2006/relationships/hyperlink" Target="https://state.1keydata.com/arizona.php" TargetMode="External"/><Relationship Id="rId16" Type="http://schemas.openxmlformats.org/officeDocument/2006/relationships/hyperlink" Target="https://state.1keydata.com/louisiana.php" TargetMode="External"/><Relationship Id="rId29" Type="http://schemas.openxmlformats.org/officeDocument/2006/relationships/hyperlink" Target="https://state.1keydata.com/new-mexico.php" TargetMode="External"/><Relationship Id="rId1" Type="http://schemas.openxmlformats.org/officeDocument/2006/relationships/hyperlink" Target="https://state.1keydata.com/alabama.php" TargetMode="External"/><Relationship Id="rId6" Type="http://schemas.openxmlformats.org/officeDocument/2006/relationships/hyperlink" Target="https://state.1keydata.com/connecticut.php" TargetMode="External"/><Relationship Id="rId11" Type="http://schemas.openxmlformats.org/officeDocument/2006/relationships/hyperlink" Target="https://state.1keydata.com/illinois.php" TargetMode="External"/><Relationship Id="rId24" Type="http://schemas.openxmlformats.org/officeDocument/2006/relationships/hyperlink" Target="https://state.1keydata.com/montana.php" TargetMode="External"/><Relationship Id="rId32" Type="http://schemas.openxmlformats.org/officeDocument/2006/relationships/hyperlink" Target="https://state.1keydata.com/north-dakota.php" TargetMode="External"/><Relationship Id="rId37" Type="http://schemas.openxmlformats.org/officeDocument/2006/relationships/hyperlink" Target="https://state.1keydata.com/rhode-island.php" TargetMode="External"/><Relationship Id="rId40" Type="http://schemas.openxmlformats.org/officeDocument/2006/relationships/hyperlink" Target="https://state.1keydata.com/tennessee.php" TargetMode="External"/><Relationship Id="rId45" Type="http://schemas.openxmlformats.org/officeDocument/2006/relationships/hyperlink" Target="https://state.1keydata.com/washington.php" TargetMode="External"/><Relationship Id="rId5" Type="http://schemas.openxmlformats.org/officeDocument/2006/relationships/hyperlink" Target="https://state.1keydata.com/colorado.php" TargetMode="External"/><Relationship Id="rId15" Type="http://schemas.openxmlformats.org/officeDocument/2006/relationships/hyperlink" Target="https://state.1keydata.com/kentucky.php" TargetMode="External"/><Relationship Id="rId23" Type="http://schemas.openxmlformats.org/officeDocument/2006/relationships/hyperlink" Target="https://state.1keydata.com/missouri.php" TargetMode="External"/><Relationship Id="rId28" Type="http://schemas.openxmlformats.org/officeDocument/2006/relationships/hyperlink" Target="https://state.1keydata.com/new-jersey.php" TargetMode="External"/><Relationship Id="rId36" Type="http://schemas.openxmlformats.org/officeDocument/2006/relationships/hyperlink" Target="https://state.1keydata.com/pennsylvania.php" TargetMode="External"/><Relationship Id="rId10" Type="http://schemas.openxmlformats.org/officeDocument/2006/relationships/hyperlink" Target="https://state.1keydata.com/idaho.php" TargetMode="External"/><Relationship Id="rId19" Type="http://schemas.openxmlformats.org/officeDocument/2006/relationships/hyperlink" Target="https://state.1keydata.com/massachusetts.php" TargetMode="External"/><Relationship Id="rId31" Type="http://schemas.openxmlformats.org/officeDocument/2006/relationships/hyperlink" Target="https://state.1keydata.com/north-carolina.php" TargetMode="External"/><Relationship Id="rId44" Type="http://schemas.openxmlformats.org/officeDocument/2006/relationships/hyperlink" Target="https://state.1keydata.com/virginia.php" TargetMode="External"/><Relationship Id="rId4" Type="http://schemas.openxmlformats.org/officeDocument/2006/relationships/hyperlink" Target="https://state.1keydata.com/california.php" TargetMode="External"/><Relationship Id="rId9" Type="http://schemas.openxmlformats.org/officeDocument/2006/relationships/hyperlink" Target="https://state.1keydata.com/georgia.php" TargetMode="External"/><Relationship Id="rId14" Type="http://schemas.openxmlformats.org/officeDocument/2006/relationships/hyperlink" Target="https://state.1keydata.com/kansas.php" TargetMode="External"/><Relationship Id="rId22" Type="http://schemas.openxmlformats.org/officeDocument/2006/relationships/hyperlink" Target="https://state.1keydata.com/mississippi.php" TargetMode="External"/><Relationship Id="rId27" Type="http://schemas.openxmlformats.org/officeDocument/2006/relationships/hyperlink" Target="https://state.1keydata.com/new-hampshire.php" TargetMode="External"/><Relationship Id="rId30" Type="http://schemas.openxmlformats.org/officeDocument/2006/relationships/hyperlink" Target="https://state.1keydata.com/new-york.php" TargetMode="External"/><Relationship Id="rId35" Type="http://schemas.openxmlformats.org/officeDocument/2006/relationships/hyperlink" Target="https://state.1keydata.com/oregon.php" TargetMode="External"/><Relationship Id="rId43" Type="http://schemas.openxmlformats.org/officeDocument/2006/relationships/hyperlink" Target="https://state.1keydata.com/vermont.php" TargetMode="External"/><Relationship Id="rId48" Type="http://schemas.openxmlformats.org/officeDocument/2006/relationships/hyperlink" Target="https://state.1keydata.com/wyoming.php" TargetMode="External"/><Relationship Id="rId8" Type="http://schemas.openxmlformats.org/officeDocument/2006/relationships/hyperlink" Target="https://state.1keydata.com/florida.php" TargetMode="External"/><Relationship Id="rId3" Type="http://schemas.openxmlformats.org/officeDocument/2006/relationships/hyperlink" Target="https://state.1keydata.com/arkansas.php" TargetMode="External"/><Relationship Id="rId12" Type="http://schemas.openxmlformats.org/officeDocument/2006/relationships/hyperlink" Target="https://state.1keydata.com/indiana.php" TargetMode="External"/><Relationship Id="rId17" Type="http://schemas.openxmlformats.org/officeDocument/2006/relationships/hyperlink" Target="https://state.1keydata.com/maine.php" TargetMode="External"/><Relationship Id="rId25" Type="http://schemas.openxmlformats.org/officeDocument/2006/relationships/hyperlink" Target="https://state.1keydata.com/nebraska.php" TargetMode="External"/><Relationship Id="rId33" Type="http://schemas.openxmlformats.org/officeDocument/2006/relationships/hyperlink" Target="https://state.1keydata.com/ohio.php" TargetMode="External"/><Relationship Id="rId38" Type="http://schemas.openxmlformats.org/officeDocument/2006/relationships/hyperlink" Target="https://state.1keydata.com/south-carolina.php" TargetMode="External"/><Relationship Id="rId46" Type="http://schemas.openxmlformats.org/officeDocument/2006/relationships/hyperlink" Target="https://state.1keydata.com/west-virginia.php" TargetMode="External"/><Relationship Id="rId20" Type="http://schemas.openxmlformats.org/officeDocument/2006/relationships/hyperlink" Target="https://state.1keydata.com/michigan.php" TargetMode="External"/><Relationship Id="rId41" Type="http://schemas.openxmlformats.org/officeDocument/2006/relationships/hyperlink" Target="https://state.1keydata.com/texa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C97A-64F7-214B-BE1D-49EB150B749C}">
  <dimension ref="A1:AE50"/>
  <sheetViews>
    <sheetView tabSelected="1" workbookViewId="0">
      <selection activeCell="C21" sqref="C21"/>
    </sheetView>
  </sheetViews>
  <sheetFormatPr baseColWidth="10" defaultRowHeight="16" x14ac:dyDescent="0.2"/>
  <cols>
    <col min="3" max="3" width="19.6640625" customWidth="1"/>
    <col min="4" max="4" width="17.5" customWidth="1"/>
    <col min="16" max="16" width="16" customWidth="1"/>
    <col min="17" max="17" width="14.5" customWidth="1"/>
  </cols>
  <sheetData>
    <row r="1" spans="1:31" x14ac:dyDescent="0.2">
      <c r="A1" s="1" t="s">
        <v>60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">
      <c r="A2" s="4" t="s">
        <v>56</v>
      </c>
      <c r="B2" s="4">
        <f>C2/1.01</f>
        <v>3250334.3239227342</v>
      </c>
      <c r="C2" s="2">
        <v>3282837.6671619616</v>
      </c>
      <c r="D2" s="2">
        <v>3315666.0438335813</v>
      </c>
      <c r="E2" s="2">
        <v>3348822.7042719172</v>
      </c>
      <c r="F2" s="2">
        <v>3382310.9313146365</v>
      </c>
      <c r="G2" s="2">
        <v>3416134.0406277827</v>
      </c>
      <c r="H2" s="2">
        <v>3450295.3810340604</v>
      </c>
      <c r="I2" s="2">
        <v>3484798.3348444011</v>
      </c>
      <c r="J2" s="2">
        <v>3519646.3181928452</v>
      </c>
      <c r="K2" s="2">
        <v>3554842.7813747735</v>
      </c>
      <c r="L2" s="2">
        <v>3590391.2091885214</v>
      </c>
      <c r="M2" s="2">
        <v>3626295.1212804066</v>
      </c>
      <c r="N2" s="2">
        <v>3662558.0724932109</v>
      </c>
      <c r="O2" s="2">
        <v>3699183.6532181432</v>
      </c>
      <c r="P2" s="2">
        <v>3736175.4897503247</v>
      </c>
      <c r="Q2" s="2">
        <v>3773537.2446478279</v>
      </c>
      <c r="R2" s="2">
        <v>3773537.2446478279</v>
      </c>
      <c r="S2" s="2">
        <v>3773537.2446478279</v>
      </c>
      <c r="T2" s="2">
        <v>3773537.2446478279</v>
      </c>
      <c r="U2" s="2">
        <v>3773537.2446478279</v>
      </c>
      <c r="V2" s="2">
        <v>3773537.2446478279</v>
      </c>
      <c r="W2" s="2">
        <v>3773537.2446478279</v>
      </c>
      <c r="X2" s="2">
        <v>3773537.2446478279</v>
      </c>
      <c r="Y2" s="2">
        <v>3773537.2446478279</v>
      </c>
      <c r="Z2" s="2">
        <v>3773537.2446478279</v>
      </c>
      <c r="AA2" s="2">
        <v>3773537.2446478279</v>
      </c>
      <c r="AB2" s="2">
        <v>3773537.2446478279</v>
      </c>
      <c r="AC2" s="2">
        <v>3773537.2446478279</v>
      </c>
      <c r="AD2" s="2">
        <v>3773537.2446478279</v>
      </c>
      <c r="AE2" s="2">
        <v>3773537.2446478279</v>
      </c>
    </row>
    <row r="3" spans="1:31" x14ac:dyDescent="0.2">
      <c r="A3" s="4" t="s">
        <v>54</v>
      </c>
      <c r="B3" s="4">
        <f t="shared" ref="B3:B50" si="0">C3/1.01</f>
        <v>18660742.94205052</v>
      </c>
      <c r="C3" s="2">
        <v>18847350.371471025</v>
      </c>
      <c r="D3" s="2">
        <v>19035823.875185736</v>
      </c>
      <c r="E3" s="2">
        <v>19226182.113937594</v>
      </c>
      <c r="F3" s="2">
        <v>19418443.935076971</v>
      </c>
      <c r="G3" s="2">
        <v>19612628.37442774</v>
      </c>
      <c r="H3" s="2">
        <v>19808754.658172019</v>
      </c>
      <c r="I3" s="2">
        <v>20006842.204753738</v>
      </c>
      <c r="J3" s="2">
        <v>20206910.626801275</v>
      </c>
      <c r="K3" s="2">
        <v>20408979.733069289</v>
      </c>
      <c r="L3" s="2">
        <v>20613069.530399982</v>
      </c>
      <c r="M3" s="2">
        <v>20819200.225703981</v>
      </c>
      <c r="N3" s="2">
        <v>21027392.227961022</v>
      </c>
      <c r="O3" s="2">
        <v>21237666.150240634</v>
      </c>
      <c r="P3" s="2">
        <v>21450042.81174304</v>
      </c>
      <c r="Q3" s="2">
        <v>21664543.239860471</v>
      </c>
      <c r="R3" s="2">
        <v>21664543.239860471</v>
      </c>
      <c r="S3" s="2">
        <v>21664543.239860471</v>
      </c>
      <c r="T3" s="2">
        <v>21664543.239860471</v>
      </c>
      <c r="U3" s="2">
        <v>21664543.239860471</v>
      </c>
      <c r="V3" s="2">
        <v>21664543.239860471</v>
      </c>
      <c r="W3" s="2">
        <v>21664543.239860471</v>
      </c>
      <c r="X3" s="2">
        <v>21664543.239860471</v>
      </c>
      <c r="Y3" s="2">
        <v>21664543.239860471</v>
      </c>
      <c r="Z3" s="2">
        <v>21664543.239860471</v>
      </c>
      <c r="AA3" s="2">
        <v>21664543.239860471</v>
      </c>
      <c r="AB3" s="2">
        <v>21664543.239860471</v>
      </c>
      <c r="AC3" s="2">
        <v>21664543.239860471</v>
      </c>
      <c r="AD3" s="2">
        <v>21664543.239860471</v>
      </c>
      <c r="AE3" s="2">
        <v>21664543.239860471</v>
      </c>
    </row>
    <row r="4" spans="1:31" x14ac:dyDescent="0.2">
      <c r="A4" s="4" t="s">
        <v>52</v>
      </c>
      <c r="B4" s="4">
        <f t="shared" si="0"/>
        <v>2103157.5037147105</v>
      </c>
      <c r="C4" s="2">
        <v>2124189.0787518574</v>
      </c>
      <c r="D4" s="2">
        <v>2145430.969539376</v>
      </c>
      <c r="E4" s="2">
        <v>2166885.2792347698</v>
      </c>
      <c r="F4" s="2">
        <v>2188554.1320271175</v>
      </c>
      <c r="G4" s="2">
        <v>2210439.6733473889</v>
      </c>
      <c r="H4" s="2">
        <v>2232544.0700808628</v>
      </c>
      <c r="I4" s="2">
        <v>2254869.5107816714</v>
      </c>
      <c r="J4" s="2">
        <v>2277418.2058894881</v>
      </c>
      <c r="K4" s="2">
        <v>2300192.3879483831</v>
      </c>
      <c r="L4" s="2">
        <v>2323194.3118278668</v>
      </c>
      <c r="M4" s="2">
        <v>2346426.2549461457</v>
      </c>
      <c r="N4" s="2">
        <v>2369890.517495607</v>
      </c>
      <c r="O4" s="2">
        <v>2393589.4226705632</v>
      </c>
      <c r="P4" s="2">
        <v>2417525.3168972689</v>
      </c>
      <c r="Q4" s="2">
        <v>2441700.5700662415</v>
      </c>
      <c r="R4" s="2">
        <v>2441700.5700662415</v>
      </c>
      <c r="S4" s="2">
        <v>2441700.5700662415</v>
      </c>
      <c r="T4" s="2">
        <v>2441700.5700662415</v>
      </c>
      <c r="U4" s="2">
        <v>2441700.5700662415</v>
      </c>
      <c r="V4" s="2">
        <v>2441700.5700662415</v>
      </c>
      <c r="W4" s="2">
        <v>2441700.5700662415</v>
      </c>
      <c r="X4" s="2">
        <v>2441700.5700662415</v>
      </c>
      <c r="Y4" s="2">
        <v>2441700.5700662415</v>
      </c>
      <c r="Z4" s="2">
        <v>2441700.5700662415</v>
      </c>
      <c r="AA4" s="2">
        <v>2441700.5700662415</v>
      </c>
      <c r="AB4" s="2">
        <v>2441700.5700662415</v>
      </c>
      <c r="AC4" s="2">
        <v>2441700.5700662415</v>
      </c>
      <c r="AD4" s="2">
        <v>2441700.5700662415</v>
      </c>
      <c r="AE4" s="2">
        <v>2441700.5700662415</v>
      </c>
    </row>
    <row r="5" spans="1:31" x14ac:dyDescent="0.2">
      <c r="A5" s="4" t="s">
        <v>50</v>
      </c>
      <c r="B5" s="4">
        <f t="shared" si="0"/>
        <v>107872860.32689451</v>
      </c>
      <c r="C5" s="2">
        <v>108951588.93016346</v>
      </c>
      <c r="D5" s="2">
        <v>110041104.8194651</v>
      </c>
      <c r="E5" s="2">
        <v>111141515.86765975</v>
      </c>
      <c r="F5" s="2">
        <v>112252931.02633634</v>
      </c>
      <c r="G5" s="2">
        <v>113375460.33659971</v>
      </c>
      <c r="H5" s="2">
        <v>114509214.93996571</v>
      </c>
      <c r="I5" s="2">
        <v>115654307.08936536</v>
      </c>
      <c r="J5" s="2">
        <v>116810850.16025902</v>
      </c>
      <c r="K5" s="2">
        <v>117978958.66186161</v>
      </c>
      <c r="L5" s="2">
        <v>119158748.24848023</v>
      </c>
      <c r="M5" s="2">
        <v>120350335.73096503</v>
      </c>
      <c r="N5" s="2">
        <v>121553839.08827469</v>
      </c>
      <c r="O5" s="2">
        <v>122769377.47915743</v>
      </c>
      <c r="P5" s="2">
        <v>123997071.253949</v>
      </c>
      <c r="Q5" s="2">
        <v>125237041.9664885</v>
      </c>
      <c r="R5" s="2">
        <v>125237041.9664885</v>
      </c>
      <c r="S5" s="2">
        <v>125237041.9664885</v>
      </c>
      <c r="T5" s="2">
        <v>125237041.9664885</v>
      </c>
      <c r="U5" s="2">
        <v>125237041.9664885</v>
      </c>
      <c r="V5" s="2">
        <v>125237041.9664885</v>
      </c>
      <c r="W5" s="2">
        <v>125237041.9664885</v>
      </c>
      <c r="X5" s="2">
        <v>125237041.9664885</v>
      </c>
      <c r="Y5" s="2">
        <v>125237041.9664885</v>
      </c>
      <c r="Z5" s="2">
        <v>125237041.9664885</v>
      </c>
      <c r="AA5" s="2">
        <v>125237041.9664885</v>
      </c>
      <c r="AB5" s="2">
        <v>125237041.9664885</v>
      </c>
      <c r="AC5" s="2">
        <v>125237041.9664885</v>
      </c>
      <c r="AD5" s="2">
        <v>125237041.9664885</v>
      </c>
      <c r="AE5" s="2">
        <v>125237041.9664885</v>
      </c>
    </row>
    <row r="6" spans="1:31" x14ac:dyDescent="0.2">
      <c r="A6" s="4" t="s">
        <v>48</v>
      </c>
      <c r="B6" s="4">
        <f t="shared" si="0"/>
        <v>18393068.350668646</v>
      </c>
      <c r="C6" s="2">
        <v>18576999.034175333</v>
      </c>
      <c r="D6" s="2">
        <v>18762769.024517085</v>
      </c>
      <c r="E6" s="2">
        <v>18950396.714762256</v>
      </c>
      <c r="F6" s="2">
        <v>19139900.681909878</v>
      </c>
      <c r="G6" s="2">
        <v>19331299.688728977</v>
      </c>
      <c r="H6" s="2">
        <v>19524612.685616266</v>
      </c>
      <c r="I6" s="2">
        <v>19719858.812472429</v>
      </c>
      <c r="J6" s="2">
        <v>19917057.400597155</v>
      </c>
      <c r="K6" s="2">
        <v>20116227.974603128</v>
      </c>
      <c r="L6" s="2">
        <v>20317390.254349161</v>
      </c>
      <c r="M6" s="2">
        <v>20520564.156892654</v>
      </c>
      <c r="N6" s="2">
        <v>20725769.798461579</v>
      </c>
      <c r="O6" s="2">
        <v>20933027.496446196</v>
      </c>
      <c r="P6" s="2">
        <v>21142357.771410659</v>
      </c>
      <c r="Q6" s="2">
        <v>21353781.349124767</v>
      </c>
      <c r="R6" s="2">
        <v>21353781.349124767</v>
      </c>
      <c r="S6" s="2">
        <v>21353781.349124767</v>
      </c>
      <c r="T6" s="2">
        <v>21353781.349124767</v>
      </c>
      <c r="U6" s="2">
        <v>21353781.349124767</v>
      </c>
      <c r="V6" s="2">
        <v>21353781.349124767</v>
      </c>
      <c r="W6" s="2">
        <v>21353781.349124767</v>
      </c>
      <c r="X6" s="2">
        <v>21353781.349124767</v>
      </c>
      <c r="Y6" s="2">
        <v>21353781.349124767</v>
      </c>
      <c r="Z6" s="2">
        <v>21353781.349124767</v>
      </c>
      <c r="AA6" s="2">
        <v>21353781.349124767</v>
      </c>
      <c r="AB6" s="2">
        <v>21353781.349124767</v>
      </c>
      <c r="AC6" s="2">
        <v>21353781.349124767</v>
      </c>
      <c r="AD6" s="2">
        <v>21353781.349124767</v>
      </c>
      <c r="AE6" s="2">
        <v>21353781.349124767</v>
      </c>
    </row>
    <row r="7" spans="1:31" x14ac:dyDescent="0.2">
      <c r="A7" s="4" t="s">
        <v>46</v>
      </c>
      <c r="B7" s="4">
        <f t="shared" si="0"/>
        <v>4703424.9628528981</v>
      </c>
      <c r="C7" s="2">
        <v>4750459.212481427</v>
      </c>
      <c r="D7" s="2">
        <v>4797963.8046062412</v>
      </c>
      <c r="E7" s="2">
        <v>4845943.4426523037</v>
      </c>
      <c r="F7" s="2">
        <v>4894402.8770788265</v>
      </c>
      <c r="G7" s="2">
        <v>4943346.9058496151</v>
      </c>
      <c r="H7" s="2">
        <v>4992780.3749081111</v>
      </c>
      <c r="I7" s="2">
        <v>5042708.1786571918</v>
      </c>
      <c r="J7" s="2">
        <v>5093135.2604437638</v>
      </c>
      <c r="K7" s="2">
        <v>5144066.6130482014</v>
      </c>
      <c r="L7" s="2">
        <v>5195507.2791786836</v>
      </c>
      <c r="M7" s="2">
        <v>5247462.3519704705</v>
      </c>
      <c r="N7" s="2">
        <v>5299936.9754901752</v>
      </c>
      <c r="O7" s="2">
        <v>5352936.3452450773</v>
      </c>
      <c r="P7" s="2">
        <v>5406465.7086975276</v>
      </c>
      <c r="Q7" s="2">
        <v>5460530.3657845026</v>
      </c>
      <c r="R7" s="2">
        <v>5460530.3657845026</v>
      </c>
      <c r="S7" s="2">
        <v>5460530.3657845026</v>
      </c>
      <c r="T7" s="2">
        <v>5460530.3657845026</v>
      </c>
      <c r="U7" s="2">
        <v>5460530.3657845026</v>
      </c>
      <c r="V7" s="2">
        <v>5460530.3657845026</v>
      </c>
      <c r="W7" s="2">
        <v>5460530.3657845026</v>
      </c>
      <c r="X7" s="2">
        <v>5460530.3657845026</v>
      </c>
      <c r="Y7" s="2">
        <v>5460530.3657845026</v>
      </c>
      <c r="Z7" s="2">
        <v>5460530.3657845026</v>
      </c>
      <c r="AA7" s="2">
        <v>5460530.3657845026</v>
      </c>
      <c r="AB7" s="2">
        <v>5460530.3657845026</v>
      </c>
      <c r="AC7" s="2">
        <v>5460530.3657845026</v>
      </c>
      <c r="AD7" s="2">
        <v>5460530.3657845026</v>
      </c>
      <c r="AE7" s="2">
        <v>5460530.3657845026</v>
      </c>
    </row>
    <row r="8" spans="1:31" x14ac:dyDescent="0.2">
      <c r="A8" s="4" t="s">
        <v>44</v>
      </c>
      <c r="B8" s="4">
        <f t="shared" si="0"/>
        <v>955980.68350668647</v>
      </c>
      <c r="C8" s="2">
        <v>965540.49034175335</v>
      </c>
      <c r="D8" s="2">
        <v>975195.89524517092</v>
      </c>
      <c r="E8" s="2">
        <v>984947.85419762263</v>
      </c>
      <c r="F8" s="2">
        <v>994797.33273959882</v>
      </c>
      <c r="G8" s="2">
        <v>1004745.3060669948</v>
      </c>
      <c r="H8" s="2">
        <v>1014792.7591276647</v>
      </c>
      <c r="I8" s="2">
        <v>1024940.6867189414</v>
      </c>
      <c r="J8" s="2">
        <v>1035190.0935861309</v>
      </c>
      <c r="K8" s="2">
        <v>1045541.9945219922</v>
      </c>
      <c r="L8" s="2">
        <v>1055997.414467212</v>
      </c>
      <c r="M8" s="2">
        <v>1066557.3886118841</v>
      </c>
      <c r="N8" s="2">
        <v>1077222.9624980029</v>
      </c>
      <c r="O8" s="2">
        <v>1087995.192122983</v>
      </c>
      <c r="P8" s="2">
        <v>1098875.144044213</v>
      </c>
      <c r="Q8" s="2">
        <v>1109863.8954846552</v>
      </c>
      <c r="R8" s="2">
        <v>1109863.8954846552</v>
      </c>
      <c r="S8" s="2">
        <v>1109863.8954846552</v>
      </c>
      <c r="T8" s="2">
        <v>1109863.8954846552</v>
      </c>
      <c r="U8" s="2">
        <v>1109863.8954846552</v>
      </c>
      <c r="V8" s="2">
        <v>1109863.8954846552</v>
      </c>
      <c r="W8" s="2">
        <v>1109863.8954846552</v>
      </c>
      <c r="X8" s="2">
        <v>1109863.8954846552</v>
      </c>
      <c r="Y8" s="2">
        <v>1109863.8954846552</v>
      </c>
      <c r="Z8" s="2">
        <v>1109863.8954846552</v>
      </c>
      <c r="AA8" s="2">
        <v>1109863.8954846552</v>
      </c>
      <c r="AB8" s="2">
        <v>1109863.8954846552</v>
      </c>
      <c r="AC8" s="2">
        <v>1109863.8954846552</v>
      </c>
      <c r="AD8" s="2">
        <v>1109863.8954846552</v>
      </c>
      <c r="AE8" s="2">
        <v>1109863.8954846552</v>
      </c>
    </row>
    <row r="9" spans="1:31" x14ac:dyDescent="0.2">
      <c r="A9" s="1" t="s">
        <v>42</v>
      </c>
      <c r="B9" s="4">
        <f t="shared" si="0"/>
        <v>3479769.6879643388</v>
      </c>
      <c r="C9" s="2">
        <v>3514567.3848439823</v>
      </c>
      <c r="D9" s="2">
        <v>3549713.0586924222</v>
      </c>
      <c r="E9" s="2">
        <v>3585210.1892793463</v>
      </c>
      <c r="F9" s="2">
        <v>3621062.2911721398</v>
      </c>
      <c r="G9" s="2">
        <v>3657272.9140838613</v>
      </c>
      <c r="H9" s="2">
        <v>3693845.6432246999</v>
      </c>
      <c r="I9" s="2">
        <v>3730784.099656947</v>
      </c>
      <c r="J9" s="2">
        <v>3768091.9406535164</v>
      </c>
      <c r="K9" s="2">
        <v>3805772.8600600515</v>
      </c>
      <c r="L9" s="2">
        <v>3843830.5886606523</v>
      </c>
      <c r="M9" s="2">
        <v>3882268.894547259</v>
      </c>
      <c r="N9" s="2">
        <v>3921091.5834927317</v>
      </c>
      <c r="O9" s="2">
        <v>3960302.4993276591</v>
      </c>
      <c r="P9" s="2">
        <v>3999905.5243209358</v>
      </c>
      <c r="Q9" s="2">
        <v>4039904.5795641453</v>
      </c>
      <c r="R9" s="2">
        <v>4039904.5795641453</v>
      </c>
      <c r="S9" s="2">
        <v>4039904.5795641453</v>
      </c>
      <c r="T9" s="2">
        <v>4039904.5795641453</v>
      </c>
      <c r="U9" s="2">
        <v>4039904.5795641453</v>
      </c>
      <c r="V9" s="2">
        <v>4039904.5795641453</v>
      </c>
      <c r="W9" s="2">
        <v>4039904.5795641453</v>
      </c>
      <c r="X9" s="2">
        <v>4039904.5795641453</v>
      </c>
      <c r="Y9" s="2">
        <v>4039904.5795641453</v>
      </c>
      <c r="Z9" s="2">
        <v>4039904.5795641453</v>
      </c>
      <c r="AA9" s="2">
        <v>4039904.5795641453</v>
      </c>
      <c r="AB9" s="2">
        <v>4039904.5795641453</v>
      </c>
      <c r="AC9" s="2">
        <v>4039904.5795641453</v>
      </c>
      <c r="AD9" s="2">
        <v>4039904.5795641453</v>
      </c>
      <c r="AE9" s="2">
        <v>4039904.5795641453</v>
      </c>
    </row>
    <row r="10" spans="1:31" x14ac:dyDescent="0.2">
      <c r="A10" s="4" t="s">
        <v>40</v>
      </c>
      <c r="B10" s="4">
        <f t="shared" si="0"/>
        <v>26538023.774145614</v>
      </c>
      <c r="C10" s="2">
        <v>26803404.01188707</v>
      </c>
      <c r="D10" s="2">
        <v>27071438.052005939</v>
      </c>
      <c r="E10" s="2">
        <v>27342152.432526</v>
      </c>
      <c r="F10" s="2">
        <v>27615573.956851259</v>
      </c>
      <c r="G10" s="2">
        <v>27891729.696419772</v>
      </c>
      <c r="H10" s="2">
        <v>28170646.99338397</v>
      </c>
      <c r="I10" s="2">
        <v>28452353.463317811</v>
      </c>
      <c r="J10" s="2">
        <v>28736876.99795099</v>
      </c>
      <c r="K10" s="2">
        <v>29024245.7679305</v>
      </c>
      <c r="L10" s="2">
        <v>29314488.225609805</v>
      </c>
      <c r="M10" s="2">
        <v>29607633.107865904</v>
      </c>
      <c r="N10" s="2">
        <v>29903709.438944563</v>
      </c>
      <c r="O10" s="2">
        <v>30202746.533334009</v>
      </c>
      <c r="P10" s="2">
        <v>30504773.998667348</v>
      </c>
      <c r="Q10" s="2">
        <v>30809821.738654021</v>
      </c>
      <c r="R10" s="2">
        <v>30809821.738654021</v>
      </c>
      <c r="S10" s="2">
        <v>30809821.738654021</v>
      </c>
      <c r="T10" s="2">
        <v>30809821.738654021</v>
      </c>
      <c r="U10" s="2">
        <v>30809821.738654021</v>
      </c>
      <c r="V10" s="2">
        <v>30809821.738654021</v>
      </c>
      <c r="W10" s="2">
        <v>30809821.738654021</v>
      </c>
      <c r="X10" s="2">
        <v>30809821.738654021</v>
      </c>
      <c r="Y10" s="2">
        <v>30809821.738654021</v>
      </c>
      <c r="Z10" s="2">
        <v>30809821.738654021</v>
      </c>
      <c r="AA10" s="2">
        <v>30809821.738654021</v>
      </c>
      <c r="AB10" s="2">
        <v>30809821.738654021</v>
      </c>
      <c r="AC10" s="2">
        <v>30809821.738654021</v>
      </c>
      <c r="AD10" s="2">
        <v>30809821.738654021</v>
      </c>
      <c r="AE10" s="2">
        <v>30809821.738654021</v>
      </c>
    </row>
    <row r="11" spans="1:31" x14ac:dyDescent="0.2">
      <c r="A11" s="4" t="s">
        <v>39</v>
      </c>
      <c r="B11" s="4">
        <f t="shared" si="0"/>
        <v>12465988.112927193</v>
      </c>
      <c r="C11" s="2">
        <v>12590647.994056465</v>
      </c>
      <c r="D11" s="2">
        <v>12716554.47399703</v>
      </c>
      <c r="E11" s="2">
        <v>12843720.018737001</v>
      </c>
      <c r="F11" s="2">
        <v>12972157.218924372</v>
      </c>
      <c r="G11" s="2">
        <v>13101878.791113615</v>
      </c>
      <c r="H11" s="2">
        <v>13232897.579024751</v>
      </c>
      <c r="I11" s="2">
        <v>13365226.554814998</v>
      </c>
      <c r="J11" s="2">
        <v>13498878.820363149</v>
      </c>
      <c r="K11" s="2">
        <v>13633867.608566782</v>
      </c>
      <c r="L11" s="2">
        <v>13770206.284652449</v>
      </c>
      <c r="M11" s="2">
        <v>13907908.347498974</v>
      </c>
      <c r="N11" s="2">
        <v>14046987.430973964</v>
      </c>
      <c r="O11" s="2">
        <v>14187457.305283703</v>
      </c>
      <c r="P11" s="2">
        <v>14329331.878336539</v>
      </c>
      <c r="Q11" s="2">
        <v>14472625.197119905</v>
      </c>
      <c r="R11" s="2">
        <v>14472625.197119905</v>
      </c>
      <c r="S11" s="2">
        <v>14472625.197119905</v>
      </c>
      <c r="T11" s="2">
        <v>14472625.197119905</v>
      </c>
      <c r="U11" s="2">
        <v>14472625.197119905</v>
      </c>
      <c r="V11" s="2">
        <v>14472625.197119905</v>
      </c>
      <c r="W11" s="2">
        <v>14472625.197119905</v>
      </c>
      <c r="X11" s="2">
        <v>14472625.197119905</v>
      </c>
      <c r="Y11" s="2">
        <v>14472625.197119905</v>
      </c>
      <c r="Z11" s="2">
        <v>14472625.197119905</v>
      </c>
      <c r="AA11" s="2">
        <v>14472625.197119905</v>
      </c>
      <c r="AB11" s="2">
        <v>14472625.197119905</v>
      </c>
      <c r="AC11" s="2">
        <v>14472625.197119905</v>
      </c>
      <c r="AD11" s="2">
        <v>14472625.197119905</v>
      </c>
      <c r="AE11" s="2">
        <v>14472625.197119905</v>
      </c>
    </row>
    <row r="12" spans="1:31" x14ac:dyDescent="0.2">
      <c r="A12" s="4" t="s">
        <v>38</v>
      </c>
      <c r="B12" s="4">
        <f t="shared" si="0"/>
        <v>2562028.2317979196</v>
      </c>
      <c r="C12" s="2">
        <v>2587648.5141158989</v>
      </c>
      <c r="D12" s="2">
        <v>2613524.9992570579</v>
      </c>
      <c r="E12" s="2">
        <v>2639660.2492496283</v>
      </c>
      <c r="F12" s="2">
        <v>2666056.8517421247</v>
      </c>
      <c r="G12" s="2">
        <v>2692717.420259546</v>
      </c>
      <c r="H12" s="2">
        <v>2719644.5944621414</v>
      </c>
      <c r="I12" s="2">
        <v>2746841.0404067626</v>
      </c>
      <c r="J12" s="2">
        <v>2774309.4508108301</v>
      </c>
      <c r="K12" s="2">
        <v>2802052.5453189383</v>
      </c>
      <c r="L12" s="2">
        <v>2830073.0707721277</v>
      </c>
      <c r="M12" s="2">
        <v>2858373.801479849</v>
      </c>
      <c r="N12" s="2">
        <v>2886957.5394946476</v>
      </c>
      <c r="O12" s="2">
        <v>2915827.1148895943</v>
      </c>
      <c r="P12" s="2">
        <v>2944985.3860384901</v>
      </c>
      <c r="Q12" s="2">
        <v>2974435.2398988749</v>
      </c>
      <c r="R12" s="2">
        <v>2974435.2398988749</v>
      </c>
      <c r="S12" s="2">
        <v>2974435.2398988749</v>
      </c>
      <c r="T12" s="2">
        <v>2974435.2398988749</v>
      </c>
      <c r="U12" s="2">
        <v>2974435.2398988749</v>
      </c>
      <c r="V12" s="2">
        <v>2974435.2398988749</v>
      </c>
      <c r="W12" s="2">
        <v>2974435.2398988749</v>
      </c>
      <c r="X12" s="2">
        <v>2974435.2398988749</v>
      </c>
      <c r="Y12" s="2">
        <v>2974435.2398988749</v>
      </c>
      <c r="Z12" s="2">
        <v>2974435.2398988749</v>
      </c>
      <c r="AA12" s="2">
        <v>2974435.2398988749</v>
      </c>
      <c r="AB12" s="2">
        <v>2974435.2398988749</v>
      </c>
      <c r="AC12" s="2">
        <v>2974435.2398988749</v>
      </c>
      <c r="AD12" s="2">
        <v>2974435.2398988749</v>
      </c>
      <c r="AE12" s="2">
        <v>2974435.2398988749</v>
      </c>
    </row>
    <row r="13" spans="1:31" x14ac:dyDescent="0.2">
      <c r="A13" s="4" t="s">
        <v>37</v>
      </c>
      <c r="B13" s="4">
        <f t="shared" si="0"/>
        <v>21987555.720653791</v>
      </c>
      <c r="C13" s="2">
        <v>22207431.277860329</v>
      </c>
      <c r="D13" s="2">
        <v>22429505.590638932</v>
      </c>
      <c r="E13" s="2">
        <v>22653800.646545321</v>
      </c>
      <c r="F13" s="2">
        <v>22880338.653010774</v>
      </c>
      <c r="G13" s="2">
        <v>23109142.039540883</v>
      </c>
      <c r="H13" s="2">
        <v>23340233.459936291</v>
      </c>
      <c r="I13" s="2">
        <v>23573635.794535656</v>
      </c>
      <c r="J13" s="2">
        <v>23809372.152481012</v>
      </c>
      <c r="K13" s="2">
        <v>24047465.874005821</v>
      </c>
      <c r="L13" s="2">
        <v>24287940.532745879</v>
      </c>
      <c r="M13" s="2">
        <v>24530819.938073337</v>
      </c>
      <c r="N13" s="2">
        <v>24776128.13745407</v>
      </c>
      <c r="O13" s="2">
        <v>25023889.41882861</v>
      </c>
      <c r="P13" s="2">
        <v>25274128.313016895</v>
      </c>
      <c r="Q13" s="2">
        <v>25526869.596147064</v>
      </c>
      <c r="R13" s="2">
        <v>25526869.596147064</v>
      </c>
      <c r="S13" s="2">
        <v>25526869.596147064</v>
      </c>
      <c r="T13" s="2">
        <v>25526869.596147064</v>
      </c>
      <c r="U13" s="2">
        <v>25526869.596147064</v>
      </c>
      <c r="V13" s="2">
        <v>25526869.596147064</v>
      </c>
      <c r="W13" s="2">
        <v>25526869.596147064</v>
      </c>
      <c r="X13" s="2">
        <v>25526869.596147064</v>
      </c>
      <c r="Y13" s="2">
        <v>25526869.596147064</v>
      </c>
      <c r="Z13" s="2">
        <v>25526869.596147064</v>
      </c>
      <c r="AA13" s="2">
        <v>25526869.596147064</v>
      </c>
      <c r="AB13" s="2">
        <v>25526869.596147064</v>
      </c>
      <c r="AC13" s="2">
        <v>25526869.596147064</v>
      </c>
      <c r="AD13" s="2">
        <v>25526869.596147064</v>
      </c>
      <c r="AE13" s="2">
        <v>25526869.596147064</v>
      </c>
    </row>
    <row r="14" spans="1:31" x14ac:dyDescent="0.2">
      <c r="A14" s="4" t="s">
        <v>36</v>
      </c>
      <c r="B14" s="4">
        <f t="shared" si="0"/>
        <v>8450869.242199108</v>
      </c>
      <c r="C14" s="2">
        <v>8535377.9346210994</v>
      </c>
      <c r="D14" s="2">
        <v>8620731.7139673103</v>
      </c>
      <c r="E14" s="2">
        <v>8706939.0311069842</v>
      </c>
      <c r="F14" s="2">
        <v>8794008.421418054</v>
      </c>
      <c r="G14" s="2">
        <v>8881948.5056322347</v>
      </c>
      <c r="H14" s="2">
        <v>8970767.9906885568</v>
      </c>
      <c r="I14" s="2">
        <v>9060475.6705954429</v>
      </c>
      <c r="J14" s="2">
        <v>9151080.4273013975</v>
      </c>
      <c r="K14" s="2">
        <v>9242591.2315744124</v>
      </c>
      <c r="L14" s="2">
        <v>9335017.1438901573</v>
      </c>
      <c r="M14" s="2">
        <v>9428367.3153290581</v>
      </c>
      <c r="N14" s="2">
        <v>9522650.9884823486</v>
      </c>
      <c r="O14" s="2">
        <v>9617877.4983671717</v>
      </c>
      <c r="P14" s="2">
        <v>9714056.2733508442</v>
      </c>
      <c r="Q14" s="2">
        <v>9811196.8360843528</v>
      </c>
      <c r="R14" s="2">
        <v>9811196.8360843528</v>
      </c>
      <c r="S14" s="2">
        <v>9811196.8360843528</v>
      </c>
      <c r="T14" s="2">
        <v>9811196.8360843528</v>
      </c>
      <c r="U14" s="2">
        <v>9811196.8360843528</v>
      </c>
      <c r="V14" s="2">
        <v>9811196.8360843528</v>
      </c>
      <c r="W14" s="2">
        <v>9811196.8360843528</v>
      </c>
      <c r="X14" s="2">
        <v>9811196.8360843528</v>
      </c>
      <c r="Y14" s="2">
        <v>9811196.8360843528</v>
      </c>
      <c r="Z14" s="2">
        <v>9811196.8360843528</v>
      </c>
      <c r="AA14" s="2">
        <v>9811196.8360843528</v>
      </c>
      <c r="AB14" s="2">
        <v>9811196.8360843528</v>
      </c>
      <c r="AC14" s="2">
        <v>9811196.8360843528</v>
      </c>
      <c r="AD14" s="2">
        <v>9811196.8360843528</v>
      </c>
      <c r="AE14" s="2">
        <v>9811196.8360843528</v>
      </c>
    </row>
    <row r="15" spans="1:31" x14ac:dyDescent="0.2">
      <c r="A15" s="4" t="s">
        <v>35</v>
      </c>
      <c r="B15" s="4">
        <f t="shared" si="0"/>
        <v>3403291.2332838038</v>
      </c>
      <c r="C15" s="2">
        <v>3437324.1456166417</v>
      </c>
      <c r="D15" s="2">
        <v>3471697.3870728081</v>
      </c>
      <c r="E15" s="2">
        <v>3506414.3609435363</v>
      </c>
      <c r="F15" s="2">
        <v>3541478.5045529716</v>
      </c>
      <c r="G15" s="2">
        <v>3576893.2895985013</v>
      </c>
      <c r="H15" s="2">
        <v>3612662.2224944863</v>
      </c>
      <c r="I15" s="2">
        <v>3648788.8447194314</v>
      </c>
      <c r="J15" s="2">
        <v>3685276.7331666257</v>
      </c>
      <c r="K15" s="2">
        <v>3722129.500498292</v>
      </c>
      <c r="L15" s="2">
        <v>3759350.795503275</v>
      </c>
      <c r="M15" s="2">
        <v>3796944.3034583079</v>
      </c>
      <c r="N15" s="2">
        <v>3834913.7464928911</v>
      </c>
      <c r="O15" s="2">
        <v>3873262.88395782</v>
      </c>
      <c r="P15" s="2">
        <v>3911995.512797398</v>
      </c>
      <c r="Q15" s="2">
        <v>3951115.4679253721</v>
      </c>
      <c r="R15" s="2">
        <v>3951115.4679253721</v>
      </c>
      <c r="S15" s="2">
        <v>3951115.4679253721</v>
      </c>
      <c r="T15" s="2">
        <v>3951115.4679253721</v>
      </c>
      <c r="U15" s="2">
        <v>3951115.4679253721</v>
      </c>
      <c r="V15" s="2">
        <v>3951115.4679253721</v>
      </c>
      <c r="W15" s="2">
        <v>3951115.4679253721</v>
      </c>
      <c r="X15" s="2">
        <v>3951115.4679253721</v>
      </c>
      <c r="Y15" s="2">
        <v>3951115.4679253721</v>
      </c>
      <c r="Z15" s="2">
        <v>3951115.4679253721</v>
      </c>
      <c r="AA15" s="2">
        <v>3951115.4679253721</v>
      </c>
      <c r="AB15" s="2">
        <v>3951115.4679253721</v>
      </c>
      <c r="AC15" s="2">
        <v>3951115.4679253721</v>
      </c>
      <c r="AD15" s="2">
        <v>3951115.4679253721</v>
      </c>
      <c r="AE15" s="2">
        <v>3951115.4679253721</v>
      </c>
    </row>
    <row r="16" spans="1:31" x14ac:dyDescent="0.2">
      <c r="A16" s="4" t="s">
        <v>34</v>
      </c>
      <c r="B16" s="4">
        <f t="shared" si="0"/>
        <v>3594487.3699851413</v>
      </c>
      <c r="C16" s="2">
        <v>3630432.2436849927</v>
      </c>
      <c r="D16" s="2">
        <v>3666736.5661218427</v>
      </c>
      <c r="E16" s="2">
        <v>3703403.931783061</v>
      </c>
      <c r="F16" s="2">
        <v>3740437.9711008915</v>
      </c>
      <c r="G16" s="2">
        <v>3777842.3508119006</v>
      </c>
      <c r="H16" s="2">
        <v>3815620.7743200194</v>
      </c>
      <c r="I16" s="2">
        <v>3853776.9820632194</v>
      </c>
      <c r="J16" s="2">
        <v>3892314.7518838518</v>
      </c>
      <c r="K16" s="2">
        <v>3931237.8994026906</v>
      </c>
      <c r="L16" s="2">
        <v>3970550.2783967177</v>
      </c>
      <c r="M16" s="2">
        <v>4010255.7811806849</v>
      </c>
      <c r="N16" s="2">
        <v>4050358.3389924918</v>
      </c>
      <c r="O16" s="2">
        <v>4090861.9223824167</v>
      </c>
      <c r="P16" s="2">
        <v>4131770.5416062409</v>
      </c>
      <c r="Q16" s="2">
        <v>4173088.2470223033</v>
      </c>
      <c r="R16" s="2">
        <v>4173088.2470223033</v>
      </c>
      <c r="S16" s="2">
        <v>4173088.2470223033</v>
      </c>
      <c r="T16" s="2">
        <v>4173088.2470223033</v>
      </c>
      <c r="U16" s="2">
        <v>4173088.2470223033</v>
      </c>
      <c r="V16" s="2">
        <v>4173088.2470223033</v>
      </c>
      <c r="W16" s="2">
        <v>4173088.2470223033</v>
      </c>
      <c r="X16" s="2">
        <v>4173088.2470223033</v>
      </c>
      <c r="Y16" s="2">
        <v>4173088.2470223033</v>
      </c>
      <c r="Z16" s="2">
        <v>4173088.2470223033</v>
      </c>
      <c r="AA16" s="2">
        <v>4173088.2470223033</v>
      </c>
      <c r="AB16" s="2">
        <v>4173088.2470223033</v>
      </c>
      <c r="AC16" s="2">
        <v>4173088.2470223033</v>
      </c>
      <c r="AD16" s="2">
        <v>4173088.2470223033</v>
      </c>
      <c r="AE16" s="2">
        <v>4173088.2470223033</v>
      </c>
    </row>
    <row r="17" spans="1:31" x14ac:dyDescent="0.2">
      <c r="A17" s="4" t="s">
        <v>33</v>
      </c>
      <c r="B17" s="4">
        <f t="shared" si="0"/>
        <v>4435750.371471026</v>
      </c>
      <c r="C17" s="2">
        <v>4480107.8751857365</v>
      </c>
      <c r="D17" s="2">
        <v>4524908.9539375938</v>
      </c>
      <c r="E17" s="2">
        <v>4570158.0434769699</v>
      </c>
      <c r="F17" s="2">
        <v>4615859.6239117393</v>
      </c>
      <c r="G17" s="2">
        <v>4662018.2201508563</v>
      </c>
      <c r="H17" s="2">
        <v>4708638.4023523647</v>
      </c>
      <c r="I17" s="2">
        <v>4755724.7863758886</v>
      </c>
      <c r="J17" s="2">
        <v>4803282.0342396479</v>
      </c>
      <c r="K17" s="2">
        <v>4851314.8545820443</v>
      </c>
      <c r="L17" s="2">
        <v>4899828.0031278646</v>
      </c>
      <c r="M17" s="2">
        <v>4948826.2831591433</v>
      </c>
      <c r="N17" s="2">
        <v>4998314.5459907344</v>
      </c>
      <c r="O17" s="2">
        <v>5048297.6914506415</v>
      </c>
      <c r="P17" s="2">
        <v>5098780.6683651479</v>
      </c>
      <c r="Q17" s="2">
        <v>5149768.4750487991</v>
      </c>
      <c r="R17" s="2">
        <v>5149768.4750487991</v>
      </c>
      <c r="S17" s="2">
        <v>5149768.4750487991</v>
      </c>
      <c r="T17" s="2">
        <v>5149768.4750487991</v>
      </c>
      <c r="U17" s="2">
        <v>5149768.4750487991</v>
      </c>
      <c r="V17" s="2">
        <v>5149768.4750487991</v>
      </c>
      <c r="W17" s="2">
        <v>5149768.4750487991</v>
      </c>
      <c r="X17" s="2">
        <v>5149768.4750487991</v>
      </c>
      <c r="Y17" s="2">
        <v>5149768.4750487991</v>
      </c>
      <c r="Z17" s="2">
        <v>5149768.4750487991</v>
      </c>
      <c r="AA17" s="2">
        <v>5149768.4750487991</v>
      </c>
      <c r="AB17" s="2">
        <v>5149768.4750487991</v>
      </c>
      <c r="AC17" s="2">
        <v>5149768.4750487991</v>
      </c>
      <c r="AD17" s="2">
        <v>5149768.4750487991</v>
      </c>
      <c r="AE17" s="2">
        <v>5149768.4750487991</v>
      </c>
    </row>
    <row r="18" spans="1:31" x14ac:dyDescent="0.2">
      <c r="A18" s="4" t="s">
        <v>32</v>
      </c>
      <c r="B18" s="4">
        <f t="shared" si="0"/>
        <v>3212095.0965824667</v>
      </c>
      <c r="C18" s="2">
        <v>3244216.0475482913</v>
      </c>
      <c r="D18" s="2">
        <v>3276658.2080237744</v>
      </c>
      <c r="E18" s="2">
        <v>3309424.790104012</v>
      </c>
      <c r="F18" s="2">
        <v>3342519.0380050521</v>
      </c>
      <c r="G18" s="2">
        <v>3375944.2283851025</v>
      </c>
      <c r="H18" s="2">
        <v>3409703.6706689536</v>
      </c>
      <c r="I18" s="2">
        <v>3443800.7073756433</v>
      </c>
      <c r="J18" s="2">
        <v>3478238.7144493996</v>
      </c>
      <c r="K18" s="2">
        <v>3513021.1015938935</v>
      </c>
      <c r="L18" s="2">
        <v>3548151.3126098323</v>
      </c>
      <c r="M18" s="2">
        <v>3583632.8257359308</v>
      </c>
      <c r="N18" s="2">
        <v>3619469.1539932904</v>
      </c>
      <c r="O18" s="2">
        <v>3655663.8455332234</v>
      </c>
      <c r="P18" s="2">
        <v>3692220.4839885556</v>
      </c>
      <c r="Q18" s="2">
        <v>3729142.6888284413</v>
      </c>
      <c r="R18" s="2">
        <v>3729142.6888284413</v>
      </c>
      <c r="S18" s="2">
        <v>3729142.6888284413</v>
      </c>
      <c r="T18" s="2">
        <v>3729142.6888284413</v>
      </c>
      <c r="U18" s="2">
        <v>3729142.6888284413</v>
      </c>
      <c r="V18" s="2">
        <v>3729142.6888284413</v>
      </c>
      <c r="W18" s="2">
        <v>3729142.6888284413</v>
      </c>
      <c r="X18" s="2">
        <v>3729142.6888284413</v>
      </c>
      <c r="Y18" s="2">
        <v>3729142.6888284413</v>
      </c>
      <c r="Z18" s="2">
        <v>3729142.6888284413</v>
      </c>
      <c r="AA18" s="2">
        <v>3729142.6888284413</v>
      </c>
      <c r="AB18" s="2">
        <v>3729142.6888284413</v>
      </c>
      <c r="AC18" s="2">
        <v>3729142.6888284413</v>
      </c>
      <c r="AD18" s="2">
        <v>3729142.6888284413</v>
      </c>
      <c r="AE18" s="2">
        <v>3729142.6888284413</v>
      </c>
    </row>
    <row r="19" spans="1:31" x14ac:dyDescent="0.2">
      <c r="A19" s="4" t="s">
        <v>31</v>
      </c>
      <c r="B19" s="4">
        <f t="shared" si="0"/>
        <v>1147176.8202080238</v>
      </c>
      <c r="C19" s="2">
        <v>1158648.5884101039</v>
      </c>
      <c r="D19" s="2">
        <v>1170235.0742942051</v>
      </c>
      <c r="E19" s="2">
        <v>1181937.425037147</v>
      </c>
      <c r="F19" s="2">
        <v>1193756.7992875185</v>
      </c>
      <c r="G19" s="2">
        <v>1205694.3672803936</v>
      </c>
      <c r="H19" s="2">
        <v>1217751.3109531975</v>
      </c>
      <c r="I19" s="2">
        <v>1229928.8240627295</v>
      </c>
      <c r="J19" s="2">
        <v>1242228.1123033569</v>
      </c>
      <c r="K19" s="2">
        <v>1254650.3934263904</v>
      </c>
      <c r="L19" s="2">
        <v>1267196.8973606543</v>
      </c>
      <c r="M19" s="2">
        <v>1279868.8663342609</v>
      </c>
      <c r="N19" s="2">
        <v>1292667.5549976036</v>
      </c>
      <c r="O19" s="2">
        <v>1305594.2305475797</v>
      </c>
      <c r="P19" s="2">
        <v>1318650.1728530554</v>
      </c>
      <c r="Q19" s="2">
        <v>1331836.6745815859</v>
      </c>
      <c r="R19" s="2">
        <v>1331836.6745815859</v>
      </c>
      <c r="S19" s="2">
        <v>1331836.6745815859</v>
      </c>
      <c r="T19" s="2">
        <v>1331836.6745815859</v>
      </c>
      <c r="U19" s="2">
        <v>1331836.6745815859</v>
      </c>
      <c r="V19" s="2">
        <v>1331836.6745815859</v>
      </c>
      <c r="W19" s="2">
        <v>1331836.6745815859</v>
      </c>
      <c r="X19" s="2">
        <v>1331836.6745815859</v>
      </c>
      <c r="Y19" s="2">
        <v>1331836.6745815859</v>
      </c>
      <c r="Z19" s="2">
        <v>1331836.6745815859</v>
      </c>
      <c r="AA19" s="2">
        <v>1331836.6745815859</v>
      </c>
      <c r="AB19" s="2">
        <v>1331836.6745815859</v>
      </c>
      <c r="AC19" s="2">
        <v>1331836.6745815859</v>
      </c>
      <c r="AD19" s="2">
        <v>1331836.6745815859</v>
      </c>
      <c r="AE19" s="2">
        <v>1331836.6745815859</v>
      </c>
    </row>
    <row r="20" spans="1:31" x14ac:dyDescent="0.2">
      <c r="A20" s="4" t="s">
        <v>30</v>
      </c>
      <c r="B20" s="4">
        <f t="shared" si="0"/>
        <v>9827481.4264487382</v>
      </c>
      <c r="C20" s="2">
        <v>9925756.2407132257</v>
      </c>
      <c r="D20" s="2">
        <v>10025013.803120358</v>
      </c>
      <c r="E20" s="2">
        <v>10125263.941151561</v>
      </c>
      <c r="F20" s="2">
        <v>10226516.580563078</v>
      </c>
      <c r="G20" s="2">
        <v>10328781.746368708</v>
      </c>
      <c r="H20" s="2">
        <v>10432069.563832395</v>
      </c>
      <c r="I20" s="2">
        <v>10536390.259470718</v>
      </c>
      <c r="J20" s="2">
        <v>10641754.162065426</v>
      </c>
      <c r="K20" s="2">
        <v>10748171.703686081</v>
      </c>
      <c r="L20" s="2">
        <v>10855653.420722941</v>
      </c>
      <c r="M20" s="2">
        <v>10964209.954930171</v>
      </c>
      <c r="N20" s="2">
        <v>11073852.054479472</v>
      </c>
      <c r="O20" s="2">
        <v>11184590.575024268</v>
      </c>
      <c r="P20" s="2">
        <v>11296436.480774511</v>
      </c>
      <c r="Q20" s="2">
        <v>11409400.845582256</v>
      </c>
      <c r="R20" s="2">
        <v>11409400.845582256</v>
      </c>
      <c r="S20" s="2">
        <v>11409400.845582256</v>
      </c>
      <c r="T20" s="2">
        <v>11409400.845582256</v>
      </c>
      <c r="U20" s="2">
        <v>11409400.845582256</v>
      </c>
      <c r="V20" s="2">
        <v>11409400.845582256</v>
      </c>
      <c r="W20" s="2">
        <v>11409400.845582256</v>
      </c>
      <c r="X20" s="2">
        <v>11409400.845582256</v>
      </c>
      <c r="Y20" s="2">
        <v>11409400.845582256</v>
      </c>
      <c r="Z20" s="2">
        <v>11409400.845582256</v>
      </c>
      <c r="AA20" s="2">
        <v>11409400.845582256</v>
      </c>
      <c r="AB20" s="2">
        <v>11409400.845582256</v>
      </c>
      <c r="AC20" s="2">
        <v>11409400.845582256</v>
      </c>
      <c r="AD20" s="2">
        <v>11409400.845582256</v>
      </c>
      <c r="AE20" s="2">
        <v>11409400.845582256</v>
      </c>
    </row>
    <row r="21" spans="1:31" x14ac:dyDescent="0.2">
      <c r="A21" s="4" t="s">
        <v>29</v>
      </c>
      <c r="B21" s="4">
        <f t="shared" si="0"/>
        <v>10439309.063893016</v>
      </c>
      <c r="C21" s="2">
        <v>10543702.154531946</v>
      </c>
      <c r="D21" s="2">
        <v>10649139.176077265</v>
      </c>
      <c r="E21" s="2">
        <v>10755630.567838037</v>
      </c>
      <c r="F21" s="2">
        <v>10863186.873516418</v>
      </c>
      <c r="G21" s="2">
        <v>10971818.742251582</v>
      </c>
      <c r="H21" s="2">
        <v>11081536.929674098</v>
      </c>
      <c r="I21" s="2">
        <v>11192352.298970839</v>
      </c>
      <c r="J21" s="2">
        <v>11304275.821960548</v>
      </c>
      <c r="K21" s="2">
        <v>11417318.580180153</v>
      </c>
      <c r="L21" s="2">
        <v>11531491.765981955</v>
      </c>
      <c r="M21" s="2">
        <v>11646806.683641775</v>
      </c>
      <c r="N21" s="2">
        <v>11763274.750478193</v>
      </c>
      <c r="O21" s="2">
        <v>11880907.497982975</v>
      </c>
      <c r="P21" s="2">
        <v>11999716.572962806</v>
      </c>
      <c r="Q21" s="2">
        <v>12119713.738692435</v>
      </c>
      <c r="R21" s="2">
        <v>12119713.738692435</v>
      </c>
      <c r="S21" s="2">
        <v>12119713.738692435</v>
      </c>
      <c r="T21" s="2">
        <v>12119713.738692435</v>
      </c>
      <c r="U21" s="2">
        <v>12119713.738692435</v>
      </c>
      <c r="V21" s="2">
        <v>12119713.738692435</v>
      </c>
      <c r="W21" s="2">
        <v>12119713.738692435</v>
      </c>
      <c r="X21" s="2">
        <v>12119713.738692435</v>
      </c>
      <c r="Y21" s="2">
        <v>12119713.738692435</v>
      </c>
      <c r="Z21" s="2">
        <v>12119713.738692435</v>
      </c>
      <c r="AA21" s="2">
        <v>12119713.738692435</v>
      </c>
      <c r="AB21" s="2">
        <v>12119713.738692435</v>
      </c>
      <c r="AC21" s="2">
        <v>12119713.738692435</v>
      </c>
      <c r="AD21" s="2">
        <v>12119713.738692435</v>
      </c>
      <c r="AE21" s="2">
        <v>12119713.738692435</v>
      </c>
    </row>
    <row r="22" spans="1:31" x14ac:dyDescent="0.2">
      <c r="A22" s="4" t="s">
        <v>28</v>
      </c>
      <c r="B22" s="4">
        <f t="shared" si="0"/>
        <v>10821701.337295692</v>
      </c>
      <c r="C22" s="2">
        <v>10929918.35066865</v>
      </c>
      <c r="D22" s="2">
        <v>11039217.534175336</v>
      </c>
      <c r="E22" s="2">
        <v>11149609.70951709</v>
      </c>
      <c r="F22" s="2">
        <v>11261105.806612261</v>
      </c>
      <c r="G22" s="2">
        <v>11373716.864678383</v>
      </c>
      <c r="H22" s="2">
        <v>11487454.033325167</v>
      </c>
      <c r="I22" s="2">
        <v>11602328.57365842</v>
      </c>
      <c r="J22" s="2">
        <v>11718351.859395005</v>
      </c>
      <c r="K22" s="2">
        <v>11835535.377988955</v>
      </c>
      <c r="L22" s="2">
        <v>11953890.731768845</v>
      </c>
      <c r="M22" s="2">
        <v>12073429.639086533</v>
      </c>
      <c r="N22" s="2">
        <v>12194163.935477398</v>
      </c>
      <c r="O22" s="2">
        <v>12316105.574832173</v>
      </c>
      <c r="P22" s="2">
        <v>12439266.630580494</v>
      </c>
      <c r="Q22" s="2">
        <v>12563659.296886299</v>
      </c>
      <c r="R22" s="2">
        <v>12563659.296886299</v>
      </c>
      <c r="S22" s="2">
        <v>12563659.296886299</v>
      </c>
      <c r="T22" s="2">
        <v>12563659.296886299</v>
      </c>
      <c r="U22" s="2">
        <v>12563659.296886299</v>
      </c>
      <c r="V22" s="2">
        <v>12563659.296886299</v>
      </c>
      <c r="W22" s="2">
        <v>12563659.296886299</v>
      </c>
      <c r="X22" s="2">
        <v>12563659.296886299</v>
      </c>
      <c r="Y22" s="2">
        <v>12563659.296886299</v>
      </c>
      <c r="Z22" s="2">
        <v>12563659.296886299</v>
      </c>
      <c r="AA22" s="2">
        <v>12563659.296886299</v>
      </c>
      <c r="AB22" s="2">
        <v>12563659.296886299</v>
      </c>
      <c r="AC22" s="2">
        <v>12563659.296886299</v>
      </c>
      <c r="AD22" s="2">
        <v>12563659.296886299</v>
      </c>
      <c r="AE22" s="2">
        <v>12563659.296886299</v>
      </c>
    </row>
    <row r="23" spans="1:31" x14ac:dyDescent="0.2">
      <c r="A23" s="4" t="s">
        <v>27</v>
      </c>
      <c r="B23" s="4">
        <f t="shared" si="0"/>
        <v>7036017.8306092126</v>
      </c>
      <c r="C23" s="2">
        <v>7106378.0089153051</v>
      </c>
      <c r="D23" s="2">
        <v>7177441.7890044581</v>
      </c>
      <c r="E23" s="2">
        <v>7249216.206894503</v>
      </c>
      <c r="F23" s="2">
        <v>7321708.3689634483</v>
      </c>
      <c r="G23" s="2">
        <v>7394925.452653083</v>
      </c>
      <c r="H23" s="2">
        <v>7468874.7071796143</v>
      </c>
      <c r="I23" s="2">
        <v>7543563.4542514104</v>
      </c>
      <c r="J23" s="2">
        <v>7618999.088793925</v>
      </c>
      <c r="K23" s="2">
        <v>7695189.079681864</v>
      </c>
      <c r="L23" s="2">
        <v>7772140.9704786828</v>
      </c>
      <c r="M23" s="2">
        <v>7849862.3801834695</v>
      </c>
      <c r="N23" s="2">
        <v>7928361.0039853044</v>
      </c>
      <c r="O23" s="2">
        <v>8007644.6140251579</v>
      </c>
      <c r="P23" s="2">
        <v>8087721.0601654099</v>
      </c>
      <c r="Q23" s="2">
        <v>8168598.2707670638</v>
      </c>
      <c r="R23" s="2">
        <v>8168598.2707670638</v>
      </c>
      <c r="S23" s="2">
        <v>8168598.2707670638</v>
      </c>
      <c r="T23" s="2">
        <v>8168598.2707670638</v>
      </c>
      <c r="U23" s="2">
        <v>8168598.2707670638</v>
      </c>
      <c r="V23" s="2">
        <v>8168598.2707670638</v>
      </c>
      <c r="W23" s="2">
        <v>8168598.2707670638</v>
      </c>
      <c r="X23" s="2">
        <v>8168598.2707670638</v>
      </c>
      <c r="Y23" s="2">
        <v>8168598.2707670638</v>
      </c>
      <c r="Z23" s="2">
        <v>8168598.2707670638</v>
      </c>
      <c r="AA23" s="2">
        <v>8168598.2707670638</v>
      </c>
      <c r="AB23" s="2">
        <v>8168598.2707670638</v>
      </c>
      <c r="AC23" s="2">
        <v>8168598.2707670638</v>
      </c>
      <c r="AD23" s="2">
        <v>8168598.2707670638</v>
      </c>
      <c r="AE23" s="2">
        <v>8168598.2707670638</v>
      </c>
    </row>
    <row r="24" spans="1:31" x14ac:dyDescent="0.2">
      <c r="A24" s="4" t="s">
        <v>26</v>
      </c>
      <c r="B24" s="4">
        <f t="shared" si="0"/>
        <v>1223655.2748885585</v>
      </c>
      <c r="C24" s="2">
        <v>1235891.8276374443</v>
      </c>
      <c r="D24" s="2">
        <v>1248250.7459138187</v>
      </c>
      <c r="E24" s="2">
        <v>1260733.253372957</v>
      </c>
      <c r="F24" s="2">
        <v>1273340.5859066865</v>
      </c>
      <c r="G24" s="2">
        <v>1286073.9917657534</v>
      </c>
      <c r="H24" s="2">
        <v>1298934.7316834109</v>
      </c>
      <c r="I24" s="2">
        <v>1311924.0790002451</v>
      </c>
      <c r="J24" s="2">
        <v>1325043.3197902476</v>
      </c>
      <c r="K24" s="2">
        <v>1338293.7529881501</v>
      </c>
      <c r="L24" s="2">
        <v>1351676.6905180316</v>
      </c>
      <c r="M24" s="2">
        <v>1365193.457423212</v>
      </c>
      <c r="N24" s="2">
        <v>1378845.3919974442</v>
      </c>
      <c r="O24" s="2">
        <v>1392633.8459174186</v>
      </c>
      <c r="P24" s="2">
        <v>1406560.1843765927</v>
      </c>
      <c r="Q24" s="2">
        <v>1420625.7862203587</v>
      </c>
      <c r="R24" s="2">
        <v>1420625.7862203587</v>
      </c>
      <c r="S24" s="2">
        <v>1420625.7862203587</v>
      </c>
      <c r="T24" s="2">
        <v>1420625.7862203587</v>
      </c>
      <c r="U24" s="2">
        <v>1420625.7862203587</v>
      </c>
      <c r="V24" s="2">
        <v>1420625.7862203587</v>
      </c>
      <c r="W24" s="2">
        <v>1420625.7862203587</v>
      </c>
      <c r="X24" s="2">
        <v>1420625.7862203587</v>
      </c>
      <c r="Y24" s="2">
        <v>1420625.7862203587</v>
      </c>
      <c r="Z24" s="2">
        <v>1420625.7862203587</v>
      </c>
      <c r="AA24" s="2">
        <v>1420625.7862203587</v>
      </c>
      <c r="AB24" s="2">
        <v>1420625.7862203587</v>
      </c>
      <c r="AC24" s="2">
        <v>1420625.7862203587</v>
      </c>
      <c r="AD24" s="2">
        <v>1420625.7862203587</v>
      </c>
      <c r="AE24" s="2">
        <v>1420625.7862203587</v>
      </c>
    </row>
    <row r="25" spans="1:31" x14ac:dyDescent="0.2">
      <c r="A25" s="4" t="s">
        <v>25</v>
      </c>
      <c r="B25" s="4">
        <f t="shared" si="0"/>
        <v>7188974.7399702827</v>
      </c>
      <c r="C25" s="2">
        <v>7260864.4873699853</v>
      </c>
      <c r="D25" s="2">
        <v>7333473.1322436854</v>
      </c>
      <c r="E25" s="2">
        <v>7406807.863566122</v>
      </c>
      <c r="F25" s="2">
        <v>7480875.9422017829</v>
      </c>
      <c r="G25" s="2">
        <v>7555684.7016238011</v>
      </c>
      <c r="H25" s="2">
        <v>7631241.5486400388</v>
      </c>
      <c r="I25" s="2">
        <v>7707553.9641264388</v>
      </c>
      <c r="J25" s="2">
        <v>7784629.5037677037</v>
      </c>
      <c r="K25" s="2">
        <v>7862475.7988053812</v>
      </c>
      <c r="L25" s="2">
        <v>7941100.5567934355</v>
      </c>
      <c r="M25" s="2">
        <v>8020511.5623613698</v>
      </c>
      <c r="N25" s="2">
        <v>8100716.6779849837</v>
      </c>
      <c r="O25" s="2">
        <v>8181723.8447648333</v>
      </c>
      <c r="P25" s="2">
        <v>8263541.0832124818</v>
      </c>
      <c r="Q25" s="2">
        <v>8346176.4940446066</v>
      </c>
      <c r="R25" s="2">
        <v>8346176.4940446066</v>
      </c>
      <c r="S25" s="2">
        <v>8346176.4940446066</v>
      </c>
      <c r="T25" s="2">
        <v>8346176.4940446066</v>
      </c>
      <c r="U25" s="2">
        <v>8346176.4940446066</v>
      </c>
      <c r="V25" s="2">
        <v>8346176.4940446066</v>
      </c>
      <c r="W25" s="2">
        <v>8346176.4940446066</v>
      </c>
      <c r="X25" s="2">
        <v>8346176.4940446066</v>
      </c>
      <c r="Y25" s="2">
        <v>8346176.4940446066</v>
      </c>
      <c r="Z25" s="2">
        <v>8346176.4940446066</v>
      </c>
      <c r="AA25" s="2">
        <v>8346176.4940446066</v>
      </c>
      <c r="AB25" s="2">
        <v>8346176.4940446066</v>
      </c>
      <c r="AC25" s="2">
        <v>8346176.4940446066</v>
      </c>
      <c r="AD25" s="2">
        <v>8346176.4940446066</v>
      </c>
      <c r="AE25" s="2">
        <v>8346176.4940446066</v>
      </c>
    </row>
    <row r="26" spans="1:31" x14ac:dyDescent="0.2">
      <c r="A26" s="4" t="s">
        <v>24</v>
      </c>
      <c r="B26" s="4">
        <f t="shared" si="0"/>
        <v>1376612.1842496286</v>
      </c>
      <c r="C26" s="2">
        <v>1390378.3060921249</v>
      </c>
      <c r="D26" s="2">
        <v>1404282.0891530463</v>
      </c>
      <c r="E26" s="2">
        <v>1418324.9100445767</v>
      </c>
      <c r="F26" s="2">
        <v>1432508.1591450225</v>
      </c>
      <c r="G26" s="2">
        <v>1446833.2407364727</v>
      </c>
      <c r="H26" s="2">
        <v>1461301.5731438375</v>
      </c>
      <c r="I26" s="2">
        <v>1475914.5888752758</v>
      </c>
      <c r="J26" s="2">
        <v>1490673.7347640286</v>
      </c>
      <c r="K26" s="2">
        <v>1505580.4721116689</v>
      </c>
      <c r="L26" s="2">
        <v>1520636.2768327857</v>
      </c>
      <c r="M26" s="2">
        <v>1535842.6396011135</v>
      </c>
      <c r="N26" s="2">
        <v>1551201.0659971246</v>
      </c>
      <c r="O26" s="2">
        <v>1566713.0766570959</v>
      </c>
      <c r="P26" s="2">
        <v>1582380.207423667</v>
      </c>
      <c r="Q26" s="2">
        <v>1598204.0094979038</v>
      </c>
      <c r="R26" s="2">
        <v>1598204.0094979038</v>
      </c>
      <c r="S26" s="2">
        <v>1598204.0094979038</v>
      </c>
      <c r="T26" s="2">
        <v>1598204.0094979038</v>
      </c>
      <c r="U26" s="2">
        <v>1598204.0094979038</v>
      </c>
      <c r="V26" s="2">
        <v>1598204.0094979038</v>
      </c>
      <c r="W26" s="2">
        <v>1598204.0094979038</v>
      </c>
      <c r="X26" s="2">
        <v>1598204.0094979038</v>
      </c>
      <c r="Y26" s="2">
        <v>1598204.0094979038</v>
      </c>
      <c r="Z26" s="2">
        <v>1598204.0094979038</v>
      </c>
      <c r="AA26" s="2">
        <v>1598204.0094979038</v>
      </c>
      <c r="AB26" s="2">
        <v>1598204.0094979038</v>
      </c>
      <c r="AC26" s="2">
        <v>1598204.0094979038</v>
      </c>
      <c r="AD26" s="2">
        <v>1598204.0094979038</v>
      </c>
      <c r="AE26" s="2">
        <v>1598204.0094979038</v>
      </c>
    </row>
    <row r="27" spans="1:31" x14ac:dyDescent="0.2">
      <c r="A27" s="4" t="s">
        <v>23</v>
      </c>
      <c r="B27" s="4">
        <f t="shared" si="0"/>
        <v>2217875.185735513</v>
      </c>
      <c r="C27" s="2">
        <v>2240053.9375928682</v>
      </c>
      <c r="D27" s="2">
        <v>2262454.4769687969</v>
      </c>
      <c r="E27" s="2">
        <v>2285079.021738485</v>
      </c>
      <c r="F27" s="2">
        <v>2307929.8119558697</v>
      </c>
      <c r="G27" s="2">
        <v>2331009.1100754282</v>
      </c>
      <c r="H27" s="2">
        <v>2354319.2011761824</v>
      </c>
      <c r="I27" s="2">
        <v>2377862.3931879443</v>
      </c>
      <c r="J27" s="2">
        <v>2401641.017119824</v>
      </c>
      <c r="K27" s="2">
        <v>2425657.4272910221</v>
      </c>
      <c r="L27" s="2">
        <v>2449914.0015639323</v>
      </c>
      <c r="M27" s="2">
        <v>2474413.1415795716</v>
      </c>
      <c r="N27" s="2">
        <v>2499157.2729953672</v>
      </c>
      <c r="O27" s="2">
        <v>2524148.8457253207</v>
      </c>
      <c r="P27" s="2">
        <v>2549390.3341825739</v>
      </c>
      <c r="Q27" s="2">
        <v>2574884.2375243995</v>
      </c>
      <c r="R27" s="2">
        <v>2574884.2375243995</v>
      </c>
      <c r="S27" s="2">
        <v>2574884.2375243995</v>
      </c>
      <c r="T27" s="2">
        <v>2574884.2375243995</v>
      </c>
      <c r="U27" s="2">
        <v>2574884.2375243995</v>
      </c>
      <c r="V27" s="2">
        <v>2574884.2375243995</v>
      </c>
      <c r="W27" s="2">
        <v>2574884.2375243995</v>
      </c>
      <c r="X27" s="2">
        <v>2574884.2375243995</v>
      </c>
      <c r="Y27" s="2">
        <v>2574884.2375243995</v>
      </c>
      <c r="Z27" s="2">
        <v>2574884.2375243995</v>
      </c>
      <c r="AA27" s="2">
        <v>2574884.2375243995</v>
      </c>
      <c r="AB27" s="2">
        <v>2574884.2375243995</v>
      </c>
      <c r="AC27" s="2">
        <v>2574884.2375243995</v>
      </c>
      <c r="AD27" s="2">
        <v>2574884.2375243995</v>
      </c>
      <c r="AE27" s="2">
        <v>2574884.2375243995</v>
      </c>
    </row>
    <row r="28" spans="1:31" x14ac:dyDescent="0.2">
      <c r="A28" s="4" t="s">
        <v>22</v>
      </c>
      <c r="B28" s="4">
        <f t="shared" si="0"/>
        <v>9674524.5170876663</v>
      </c>
      <c r="C28" s="2">
        <v>9771269.7622585427</v>
      </c>
      <c r="D28" s="2">
        <v>9868982.4598811287</v>
      </c>
      <c r="E28" s="2">
        <v>9967672.2844799403</v>
      </c>
      <c r="F28" s="2">
        <v>10067349.00732474</v>
      </c>
      <c r="G28" s="2">
        <v>10168022.497397987</v>
      </c>
      <c r="H28" s="2">
        <v>10269702.722371968</v>
      </c>
      <c r="I28" s="2">
        <v>10372399.749595687</v>
      </c>
      <c r="J28" s="2">
        <v>10476123.747091644</v>
      </c>
      <c r="K28" s="2">
        <v>10580884.984562561</v>
      </c>
      <c r="L28" s="2">
        <v>10686693.834408186</v>
      </c>
      <c r="M28" s="2">
        <v>10793560.772752268</v>
      </c>
      <c r="N28" s="2">
        <v>10901496.38047979</v>
      </c>
      <c r="O28" s="2">
        <v>11010511.344284588</v>
      </c>
      <c r="P28" s="2">
        <v>11120616.457727434</v>
      </c>
      <c r="Q28" s="2">
        <v>11231822.622304708</v>
      </c>
      <c r="R28" s="2">
        <v>11231822.622304708</v>
      </c>
      <c r="S28" s="2">
        <v>11231822.622304708</v>
      </c>
      <c r="T28" s="2">
        <v>11231822.622304708</v>
      </c>
      <c r="U28" s="2">
        <v>11231822.622304708</v>
      </c>
      <c r="V28" s="2">
        <v>11231822.622304708</v>
      </c>
      <c r="W28" s="2">
        <v>11231822.622304708</v>
      </c>
      <c r="X28" s="2">
        <v>11231822.622304708</v>
      </c>
      <c r="Y28" s="2">
        <v>11231822.622304708</v>
      </c>
      <c r="Z28" s="2">
        <v>11231822.622304708</v>
      </c>
      <c r="AA28" s="2">
        <v>11231822.622304708</v>
      </c>
      <c r="AB28" s="2">
        <v>11231822.622304708</v>
      </c>
      <c r="AC28" s="2">
        <v>11231822.622304708</v>
      </c>
      <c r="AD28" s="2">
        <v>11231822.622304708</v>
      </c>
      <c r="AE28" s="2">
        <v>11231822.622304708</v>
      </c>
    </row>
    <row r="29" spans="1:31" x14ac:dyDescent="0.2">
      <c r="A29" s="4" t="s">
        <v>21</v>
      </c>
      <c r="B29" s="4">
        <f t="shared" si="0"/>
        <v>1108937.5928677565</v>
      </c>
      <c r="C29" s="2">
        <v>1120026.9687964341</v>
      </c>
      <c r="D29" s="2">
        <v>1131227.2384843985</v>
      </c>
      <c r="E29" s="2">
        <v>1142539.5108692425</v>
      </c>
      <c r="F29" s="2">
        <v>1153964.9059779348</v>
      </c>
      <c r="G29" s="2">
        <v>1165504.5550377141</v>
      </c>
      <c r="H29" s="2">
        <v>1177159.6005880912</v>
      </c>
      <c r="I29" s="2">
        <v>1188931.1965939722</v>
      </c>
      <c r="J29" s="2">
        <v>1200820.508559912</v>
      </c>
      <c r="K29" s="2">
        <v>1212828.7136455111</v>
      </c>
      <c r="L29" s="2">
        <v>1224957.0007819661</v>
      </c>
      <c r="M29" s="2">
        <v>1237206.5707897858</v>
      </c>
      <c r="N29" s="2">
        <v>1249578.6364976836</v>
      </c>
      <c r="O29" s="2">
        <v>1262074.4228626604</v>
      </c>
      <c r="P29" s="2">
        <v>1274695.167091287</v>
      </c>
      <c r="Q29" s="2">
        <v>1287442.1187621998</v>
      </c>
      <c r="R29" s="2">
        <v>1287442.1187621998</v>
      </c>
      <c r="S29" s="2">
        <v>1287442.1187621998</v>
      </c>
      <c r="T29" s="2">
        <v>1287442.1187621998</v>
      </c>
      <c r="U29" s="2">
        <v>1287442.1187621998</v>
      </c>
      <c r="V29" s="2">
        <v>1287442.1187621998</v>
      </c>
      <c r="W29" s="2">
        <v>1287442.1187621998</v>
      </c>
      <c r="X29" s="2">
        <v>1287442.1187621998</v>
      </c>
      <c r="Y29" s="2">
        <v>1287442.1187621998</v>
      </c>
      <c r="Z29" s="2">
        <v>1287442.1187621998</v>
      </c>
      <c r="AA29" s="2">
        <v>1287442.1187621998</v>
      </c>
      <c r="AB29" s="2">
        <v>1287442.1187621998</v>
      </c>
      <c r="AC29" s="2">
        <v>1287442.1187621998</v>
      </c>
      <c r="AD29" s="2">
        <v>1287442.1187621998</v>
      </c>
      <c r="AE29" s="2">
        <v>1287442.1187621998</v>
      </c>
    </row>
    <row r="30" spans="1:31" x14ac:dyDescent="0.2">
      <c r="A30" s="4" t="s">
        <v>20</v>
      </c>
      <c r="B30" s="4">
        <f t="shared" si="0"/>
        <v>9980438.3358098064</v>
      </c>
      <c r="C30" s="2">
        <v>10080242.719167905</v>
      </c>
      <c r="D30" s="2">
        <v>10181045.146359583</v>
      </c>
      <c r="E30" s="2">
        <v>10282855.597823178</v>
      </c>
      <c r="F30" s="2">
        <v>10385684.15380141</v>
      </c>
      <c r="G30" s="2">
        <v>10489540.995339423</v>
      </c>
      <c r="H30" s="2">
        <v>10594436.405292818</v>
      </c>
      <c r="I30" s="2">
        <v>10700380.769345747</v>
      </c>
      <c r="J30" s="2">
        <v>10807384.577039205</v>
      </c>
      <c r="K30" s="2">
        <v>10915458.422809597</v>
      </c>
      <c r="L30" s="2">
        <v>11024613.007037694</v>
      </c>
      <c r="M30" s="2">
        <v>11134859.137108071</v>
      </c>
      <c r="N30" s="2">
        <v>11246207.728479151</v>
      </c>
      <c r="O30" s="2">
        <v>11358669.805763943</v>
      </c>
      <c r="P30" s="2">
        <v>11472256.503821583</v>
      </c>
      <c r="Q30" s="2">
        <v>11586979.068859799</v>
      </c>
      <c r="R30" s="2">
        <v>11586979.068859799</v>
      </c>
      <c r="S30" s="2">
        <v>11586979.068859799</v>
      </c>
      <c r="T30" s="2">
        <v>11586979.068859799</v>
      </c>
      <c r="U30" s="2">
        <v>11586979.068859799</v>
      </c>
      <c r="V30" s="2">
        <v>11586979.068859799</v>
      </c>
      <c r="W30" s="2">
        <v>11586979.068859799</v>
      </c>
      <c r="X30" s="2">
        <v>11586979.068859799</v>
      </c>
      <c r="Y30" s="2">
        <v>11586979.068859799</v>
      </c>
      <c r="Z30" s="2">
        <v>11586979.068859799</v>
      </c>
      <c r="AA30" s="2">
        <v>11586979.068859799</v>
      </c>
      <c r="AB30" s="2">
        <v>11586979.068859799</v>
      </c>
      <c r="AC30" s="2">
        <v>11586979.068859799</v>
      </c>
      <c r="AD30" s="2">
        <v>11586979.068859799</v>
      </c>
      <c r="AE30" s="2">
        <v>11586979.068859799</v>
      </c>
    </row>
    <row r="31" spans="1:31" x14ac:dyDescent="0.2">
      <c r="A31" s="4" t="s">
        <v>19</v>
      </c>
      <c r="B31" s="4">
        <f t="shared" si="0"/>
        <v>2906181.2778603267</v>
      </c>
      <c r="C31" s="2">
        <v>2935243.09063893</v>
      </c>
      <c r="D31" s="2">
        <v>2964595.5215453194</v>
      </c>
      <c r="E31" s="2">
        <v>2994241.4767607725</v>
      </c>
      <c r="F31" s="2">
        <v>3024183.8915283801</v>
      </c>
      <c r="G31" s="2">
        <v>3054425.7304436639</v>
      </c>
      <c r="H31" s="2">
        <v>3084969.9877481004</v>
      </c>
      <c r="I31" s="2">
        <v>3115819.6876255814</v>
      </c>
      <c r="J31" s="2">
        <v>3146977.8845018372</v>
      </c>
      <c r="K31" s="2">
        <v>3178447.6633468554</v>
      </c>
      <c r="L31" s="2">
        <v>3210232.1399803241</v>
      </c>
      <c r="M31" s="2">
        <v>3242334.4613801274</v>
      </c>
      <c r="N31" s="2">
        <v>3274757.8059939286</v>
      </c>
      <c r="O31" s="2">
        <v>3307505.3840538678</v>
      </c>
      <c r="P31" s="2">
        <v>3340580.4378944063</v>
      </c>
      <c r="Q31" s="2">
        <v>3373986.2422733502</v>
      </c>
      <c r="R31" s="2">
        <v>3373986.2422733502</v>
      </c>
      <c r="S31" s="2">
        <v>3373986.2422733502</v>
      </c>
      <c r="T31" s="2">
        <v>3373986.2422733502</v>
      </c>
      <c r="U31" s="2">
        <v>3373986.2422733502</v>
      </c>
      <c r="V31" s="2">
        <v>3373986.2422733502</v>
      </c>
      <c r="W31" s="2">
        <v>3373986.2422733502</v>
      </c>
      <c r="X31" s="2">
        <v>3373986.2422733502</v>
      </c>
      <c r="Y31" s="2">
        <v>3373986.2422733502</v>
      </c>
      <c r="Z31" s="2">
        <v>3373986.2422733502</v>
      </c>
      <c r="AA31" s="2">
        <v>3373986.2422733502</v>
      </c>
      <c r="AB31" s="2">
        <v>3373986.2422733502</v>
      </c>
      <c r="AC31" s="2">
        <v>3373986.2422733502</v>
      </c>
      <c r="AD31" s="2">
        <v>3373986.2422733502</v>
      </c>
      <c r="AE31" s="2">
        <v>3373986.2422733502</v>
      </c>
    </row>
    <row r="32" spans="1:31" x14ac:dyDescent="0.2">
      <c r="A32" s="4" t="s">
        <v>18</v>
      </c>
      <c r="B32" s="4">
        <f t="shared" si="0"/>
        <v>24664301.634472512</v>
      </c>
      <c r="C32" s="2">
        <v>24910944.650817238</v>
      </c>
      <c r="D32" s="2">
        <v>25160054.097325411</v>
      </c>
      <c r="E32" s="2">
        <v>25411654.638298664</v>
      </c>
      <c r="F32" s="2">
        <v>25665771.18468165</v>
      </c>
      <c r="G32" s="2">
        <v>25922428.896528468</v>
      </c>
      <c r="H32" s="2">
        <v>26181653.185493752</v>
      </c>
      <c r="I32" s="2">
        <v>26443469.717348691</v>
      </c>
      <c r="J32" s="2">
        <v>26707904.414522178</v>
      </c>
      <c r="K32" s="2">
        <v>26974983.458667401</v>
      </c>
      <c r="L32" s="2">
        <v>27244733.293254074</v>
      </c>
      <c r="M32" s="2">
        <v>27517180.626186613</v>
      </c>
      <c r="N32" s="2">
        <v>27792352.43244848</v>
      </c>
      <c r="O32" s="2">
        <v>28070275.956772964</v>
      </c>
      <c r="P32" s="2">
        <v>28350978.716340695</v>
      </c>
      <c r="Q32" s="2">
        <v>28634488.503504101</v>
      </c>
      <c r="R32" s="2">
        <v>28634488.503504101</v>
      </c>
      <c r="S32" s="2">
        <v>28634488.503504101</v>
      </c>
      <c r="T32" s="2">
        <v>28634488.503504101</v>
      </c>
      <c r="U32" s="2">
        <v>28634488.503504101</v>
      </c>
      <c r="V32" s="2">
        <v>28634488.503504101</v>
      </c>
      <c r="W32" s="2">
        <v>28634488.503504101</v>
      </c>
      <c r="X32" s="2">
        <v>28634488.503504101</v>
      </c>
      <c r="Y32" s="2">
        <v>28634488.503504101</v>
      </c>
      <c r="Z32" s="2">
        <v>28634488.503504101</v>
      </c>
      <c r="AA32" s="2">
        <v>28634488.503504101</v>
      </c>
      <c r="AB32" s="2">
        <v>28634488.503504101</v>
      </c>
      <c r="AC32" s="2">
        <v>28634488.503504101</v>
      </c>
      <c r="AD32" s="2">
        <v>28634488.503504101</v>
      </c>
      <c r="AE32" s="2">
        <v>28634488.503504101</v>
      </c>
    </row>
    <row r="33" spans="1:31" x14ac:dyDescent="0.2">
      <c r="A33" s="4" t="s">
        <v>17</v>
      </c>
      <c r="B33" s="4">
        <f t="shared" si="0"/>
        <v>12924858.841010401</v>
      </c>
      <c r="C33" s="2">
        <v>13054107.429420505</v>
      </c>
      <c r="D33" s="2">
        <v>13184648.50371471</v>
      </c>
      <c r="E33" s="2">
        <v>13316494.988751858</v>
      </c>
      <c r="F33" s="2">
        <v>13449659.938639376</v>
      </c>
      <c r="G33" s="2">
        <v>13584156.53802577</v>
      </c>
      <c r="H33" s="2">
        <v>13719998.103406029</v>
      </c>
      <c r="I33" s="2">
        <v>13857198.08444009</v>
      </c>
      <c r="J33" s="2">
        <v>13995770.065284491</v>
      </c>
      <c r="K33" s="2">
        <v>14135727.765937336</v>
      </c>
      <c r="L33" s="2">
        <v>14277085.043596709</v>
      </c>
      <c r="M33" s="2">
        <v>14419855.894032676</v>
      </c>
      <c r="N33" s="2">
        <v>14564054.452973003</v>
      </c>
      <c r="O33" s="2">
        <v>14709694.997502733</v>
      </c>
      <c r="P33" s="2">
        <v>14856791.94747776</v>
      </c>
      <c r="Q33" s="2">
        <v>15005359.866952537</v>
      </c>
      <c r="R33" s="2">
        <v>15005359.866952537</v>
      </c>
      <c r="S33" s="2">
        <v>15005359.866952537</v>
      </c>
      <c r="T33" s="2">
        <v>15005359.866952537</v>
      </c>
      <c r="U33" s="2">
        <v>15005359.866952537</v>
      </c>
      <c r="V33" s="2">
        <v>15005359.866952537</v>
      </c>
      <c r="W33" s="2">
        <v>15005359.866952537</v>
      </c>
      <c r="X33" s="2">
        <v>15005359.866952537</v>
      </c>
      <c r="Y33" s="2">
        <v>15005359.866952537</v>
      </c>
      <c r="Z33" s="2">
        <v>15005359.866952537</v>
      </c>
      <c r="AA33" s="2">
        <v>15005359.866952537</v>
      </c>
      <c r="AB33" s="2">
        <v>15005359.866952537</v>
      </c>
      <c r="AC33" s="2">
        <v>15005359.866952537</v>
      </c>
      <c r="AD33" s="2">
        <v>15005359.866952537</v>
      </c>
      <c r="AE33" s="2">
        <v>15005359.866952537</v>
      </c>
    </row>
    <row r="34" spans="1:31" x14ac:dyDescent="0.2">
      <c r="A34" s="4" t="s">
        <v>16</v>
      </c>
      <c r="B34" s="4">
        <f t="shared" si="0"/>
        <v>497109.95542347699</v>
      </c>
      <c r="C34" s="2">
        <v>502081.05497771176</v>
      </c>
      <c r="D34" s="2">
        <v>507101.86552748887</v>
      </c>
      <c r="E34" s="2">
        <v>512172.88418276375</v>
      </c>
      <c r="F34" s="2">
        <v>517294.61302459141</v>
      </c>
      <c r="G34" s="2">
        <v>522467.55915483733</v>
      </c>
      <c r="H34" s="2">
        <v>527692.23474638571</v>
      </c>
      <c r="I34" s="2">
        <v>532969.15709384962</v>
      </c>
      <c r="J34" s="2">
        <v>538298.84866478806</v>
      </c>
      <c r="K34" s="2">
        <v>543681.8371514359</v>
      </c>
      <c r="L34" s="2">
        <v>549118.65552295023</v>
      </c>
      <c r="M34" s="2">
        <v>554609.8420781797</v>
      </c>
      <c r="N34" s="2">
        <v>560155.94049896148</v>
      </c>
      <c r="O34" s="2">
        <v>565757.49990395107</v>
      </c>
      <c r="P34" s="2">
        <v>571415.0749029906</v>
      </c>
      <c r="Q34" s="2">
        <v>577129.22565202054</v>
      </c>
      <c r="R34" s="2">
        <v>577129.22565202054</v>
      </c>
      <c r="S34" s="2">
        <v>577129.22565202054</v>
      </c>
      <c r="T34" s="2">
        <v>577129.22565202054</v>
      </c>
      <c r="U34" s="2">
        <v>577129.22565202054</v>
      </c>
      <c r="V34" s="2">
        <v>577129.22565202054</v>
      </c>
      <c r="W34" s="2">
        <v>577129.22565202054</v>
      </c>
      <c r="X34" s="2">
        <v>577129.22565202054</v>
      </c>
      <c r="Y34" s="2">
        <v>577129.22565202054</v>
      </c>
      <c r="Z34" s="2">
        <v>577129.22565202054</v>
      </c>
      <c r="AA34" s="2">
        <v>577129.22565202054</v>
      </c>
      <c r="AB34" s="2">
        <v>577129.22565202054</v>
      </c>
      <c r="AC34" s="2">
        <v>577129.22565202054</v>
      </c>
      <c r="AD34" s="2">
        <v>577129.22565202054</v>
      </c>
      <c r="AE34" s="2">
        <v>577129.22565202054</v>
      </c>
    </row>
    <row r="35" spans="1:31" x14ac:dyDescent="0.2">
      <c r="A35" s="4" t="s">
        <v>15</v>
      </c>
      <c r="B35" s="4">
        <f t="shared" si="0"/>
        <v>14454427.934621099</v>
      </c>
      <c r="C35" s="2">
        <v>14598972.21396731</v>
      </c>
      <c r="D35" s="2">
        <v>14744961.936106984</v>
      </c>
      <c r="E35" s="2">
        <v>14892411.555468053</v>
      </c>
      <c r="F35" s="2">
        <v>15041335.671022734</v>
      </c>
      <c r="G35" s="2">
        <v>15191749.027732961</v>
      </c>
      <c r="H35" s="2">
        <v>15343666.51801029</v>
      </c>
      <c r="I35" s="2">
        <v>15497103.183190394</v>
      </c>
      <c r="J35" s="2">
        <v>15652074.215022298</v>
      </c>
      <c r="K35" s="2">
        <v>15808594.95717252</v>
      </c>
      <c r="L35" s="2">
        <v>15966680.906744245</v>
      </c>
      <c r="M35" s="2">
        <v>16126347.715811688</v>
      </c>
      <c r="N35" s="2">
        <v>16287611.192969805</v>
      </c>
      <c r="O35" s="2">
        <v>16450487.304899503</v>
      </c>
      <c r="P35" s="2">
        <v>16614992.177948497</v>
      </c>
      <c r="Q35" s="2">
        <v>16781142.099727981</v>
      </c>
      <c r="R35" s="2">
        <v>16781142.099727981</v>
      </c>
      <c r="S35" s="2">
        <v>16781142.099727981</v>
      </c>
      <c r="T35" s="2">
        <v>16781142.099727981</v>
      </c>
      <c r="U35" s="2">
        <v>16781142.099727981</v>
      </c>
      <c r="V35" s="2">
        <v>16781142.099727981</v>
      </c>
      <c r="W35" s="2">
        <v>16781142.099727981</v>
      </c>
      <c r="X35" s="2">
        <v>16781142.099727981</v>
      </c>
      <c r="Y35" s="2">
        <v>16781142.099727981</v>
      </c>
      <c r="Z35" s="2">
        <v>16781142.099727981</v>
      </c>
      <c r="AA35" s="2">
        <v>16781142.099727981</v>
      </c>
      <c r="AB35" s="2">
        <v>16781142.099727981</v>
      </c>
      <c r="AC35" s="2">
        <v>16781142.099727981</v>
      </c>
      <c r="AD35" s="2">
        <v>16781142.099727981</v>
      </c>
      <c r="AE35" s="2">
        <v>16781142.099727981</v>
      </c>
    </row>
    <row r="36" spans="1:31" x14ac:dyDescent="0.2">
      <c r="A36" s="4" t="s">
        <v>14</v>
      </c>
      <c r="B36" s="4">
        <f t="shared" si="0"/>
        <v>3020898.9598811292</v>
      </c>
      <c r="C36" s="2">
        <v>3051107.9494799403</v>
      </c>
      <c r="D36" s="2">
        <v>3081619.0289747398</v>
      </c>
      <c r="E36" s="2">
        <v>3112435.2192644873</v>
      </c>
      <c r="F36" s="2">
        <v>3143559.5714571322</v>
      </c>
      <c r="G36" s="2">
        <v>3174995.1671717037</v>
      </c>
      <c r="H36" s="2">
        <v>3206745.1188434209</v>
      </c>
      <c r="I36" s="2">
        <v>3238812.5700318553</v>
      </c>
      <c r="J36" s="2">
        <v>3271200.695732174</v>
      </c>
      <c r="K36" s="2">
        <v>3303912.7026894959</v>
      </c>
      <c r="L36" s="2">
        <v>3336951.8297163909</v>
      </c>
      <c r="M36" s="2">
        <v>3370321.3480135547</v>
      </c>
      <c r="N36" s="2">
        <v>3404024.5614936901</v>
      </c>
      <c r="O36" s="2">
        <v>3438064.8071086272</v>
      </c>
      <c r="P36" s="2">
        <v>3472445.4551797137</v>
      </c>
      <c r="Q36" s="2">
        <v>3507169.909731511</v>
      </c>
      <c r="R36" s="2">
        <v>3507169.909731511</v>
      </c>
      <c r="S36" s="2">
        <v>3507169.909731511</v>
      </c>
      <c r="T36" s="2">
        <v>3507169.909731511</v>
      </c>
      <c r="U36" s="2">
        <v>3507169.909731511</v>
      </c>
      <c r="V36" s="2">
        <v>3507169.909731511</v>
      </c>
      <c r="W36" s="2">
        <v>3507169.909731511</v>
      </c>
      <c r="X36" s="2">
        <v>3507169.909731511</v>
      </c>
      <c r="Y36" s="2">
        <v>3507169.909731511</v>
      </c>
      <c r="Z36" s="2">
        <v>3507169.909731511</v>
      </c>
      <c r="AA36" s="2">
        <v>3507169.909731511</v>
      </c>
      <c r="AB36" s="2">
        <v>3507169.909731511</v>
      </c>
      <c r="AC36" s="2">
        <v>3507169.909731511</v>
      </c>
      <c r="AD36" s="2">
        <v>3507169.909731511</v>
      </c>
      <c r="AE36" s="2">
        <v>3507169.909731511</v>
      </c>
    </row>
    <row r="37" spans="1:31" x14ac:dyDescent="0.2">
      <c r="A37" s="4" t="s">
        <v>13</v>
      </c>
      <c r="B37" s="4">
        <f t="shared" si="0"/>
        <v>13727882.615156017</v>
      </c>
      <c r="C37" s="2">
        <v>13865161.441307578</v>
      </c>
      <c r="D37" s="2">
        <v>14003813.055720653</v>
      </c>
      <c r="E37" s="2">
        <v>14143851.186277861</v>
      </c>
      <c r="F37" s="2">
        <v>14285289.69814064</v>
      </c>
      <c r="G37" s="2">
        <v>14428142.595122047</v>
      </c>
      <c r="H37" s="2">
        <v>14572424.021073267</v>
      </c>
      <c r="I37" s="2">
        <v>14718148.261283999</v>
      </c>
      <c r="J37" s="2">
        <v>14865329.74389684</v>
      </c>
      <c r="K37" s="2">
        <v>15013983.041335808</v>
      </c>
      <c r="L37" s="2">
        <v>15164122.871749166</v>
      </c>
      <c r="M37" s="2">
        <v>15315764.100466657</v>
      </c>
      <c r="N37" s="2">
        <v>15468921.741471324</v>
      </c>
      <c r="O37" s="2">
        <v>15623610.958886037</v>
      </c>
      <c r="P37" s="2">
        <v>15779847.068474896</v>
      </c>
      <c r="Q37" s="2">
        <v>15937645.539159646</v>
      </c>
      <c r="R37" s="2">
        <v>15937645.539159646</v>
      </c>
      <c r="S37" s="2">
        <v>15937645.539159646</v>
      </c>
      <c r="T37" s="2">
        <v>15937645.539159646</v>
      </c>
      <c r="U37" s="2">
        <v>15937645.539159646</v>
      </c>
      <c r="V37" s="2">
        <v>15937645.539159646</v>
      </c>
      <c r="W37" s="2">
        <v>15937645.539159646</v>
      </c>
      <c r="X37" s="2">
        <v>15937645.539159646</v>
      </c>
      <c r="Y37" s="2">
        <v>15937645.539159646</v>
      </c>
      <c r="Z37" s="2">
        <v>15937645.539159646</v>
      </c>
      <c r="AA37" s="2">
        <v>15937645.539159646</v>
      </c>
      <c r="AB37" s="2">
        <v>15937645.539159646</v>
      </c>
      <c r="AC37" s="2">
        <v>15937645.539159646</v>
      </c>
      <c r="AD37" s="2">
        <v>15937645.539159646</v>
      </c>
      <c r="AE37" s="2">
        <v>15937645.539159646</v>
      </c>
    </row>
    <row r="38" spans="1:31" x14ac:dyDescent="0.2">
      <c r="A38" s="4" t="s">
        <v>12</v>
      </c>
      <c r="B38" s="4">
        <f t="shared" si="0"/>
        <v>13651404.160475483</v>
      </c>
      <c r="C38" s="2">
        <v>13787918.202080239</v>
      </c>
      <c r="D38" s="2">
        <v>13925797.384101041</v>
      </c>
      <c r="E38" s="2">
        <v>14065055.35794205</v>
      </c>
      <c r="F38" s="2">
        <v>14205705.91152147</v>
      </c>
      <c r="G38" s="2">
        <v>14347762.970636684</v>
      </c>
      <c r="H38" s="2">
        <v>14491240.600343052</v>
      </c>
      <c r="I38" s="2">
        <v>14636153.006346483</v>
      </c>
      <c r="J38" s="2">
        <v>14782514.536409948</v>
      </c>
      <c r="K38" s="2">
        <v>14930339.681774048</v>
      </c>
      <c r="L38" s="2">
        <v>15079643.078591788</v>
      </c>
      <c r="M38" s="2">
        <v>15230439.509377707</v>
      </c>
      <c r="N38" s="2">
        <v>15382743.904471483</v>
      </c>
      <c r="O38" s="2">
        <v>15536571.343516199</v>
      </c>
      <c r="P38" s="2">
        <v>15691937.056951361</v>
      </c>
      <c r="Q38" s="2">
        <v>15848856.427520875</v>
      </c>
      <c r="R38" s="2">
        <v>15848856.427520875</v>
      </c>
      <c r="S38" s="2">
        <v>15848856.427520875</v>
      </c>
      <c r="T38" s="2">
        <v>15848856.427520875</v>
      </c>
      <c r="U38" s="2">
        <v>15848856.427520875</v>
      </c>
      <c r="V38" s="2">
        <v>15848856.427520875</v>
      </c>
      <c r="W38" s="2">
        <v>15848856.427520875</v>
      </c>
      <c r="X38" s="2">
        <v>15848856.427520875</v>
      </c>
      <c r="Y38" s="2">
        <v>15848856.427520875</v>
      </c>
      <c r="Z38" s="2">
        <v>15848856.427520875</v>
      </c>
      <c r="AA38" s="2">
        <v>15848856.427520875</v>
      </c>
      <c r="AB38" s="2">
        <v>15848856.427520875</v>
      </c>
      <c r="AC38" s="2">
        <v>15848856.427520875</v>
      </c>
      <c r="AD38" s="2">
        <v>15848856.427520875</v>
      </c>
      <c r="AE38" s="2">
        <v>15848856.427520875</v>
      </c>
    </row>
    <row r="39" spans="1:31" x14ac:dyDescent="0.2">
      <c r="A39" s="4" t="s">
        <v>11</v>
      </c>
      <c r="B39" s="4">
        <f t="shared" si="0"/>
        <v>1032459.1381872213</v>
      </c>
      <c r="C39" s="2">
        <v>1042783.7295690934</v>
      </c>
      <c r="D39" s="2">
        <v>1053211.5668647843</v>
      </c>
      <c r="E39" s="2">
        <v>1063743.6825334323</v>
      </c>
      <c r="F39" s="2">
        <v>1074381.1193587666</v>
      </c>
      <c r="G39" s="2">
        <v>1085124.9305523543</v>
      </c>
      <c r="H39" s="2">
        <v>1095976.1798578778</v>
      </c>
      <c r="I39" s="2">
        <v>1106935.9416564566</v>
      </c>
      <c r="J39" s="2">
        <v>1118005.301073021</v>
      </c>
      <c r="K39" s="2">
        <v>1129185.3540837513</v>
      </c>
      <c r="L39" s="2">
        <v>1140477.2076245889</v>
      </c>
      <c r="M39" s="2">
        <v>1151881.9797008347</v>
      </c>
      <c r="N39" s="2">
        <v>1163400.799497843</v>
      </c>
      <c r="O39" s="2">
        <v>1175034.8074928215</v>
      </c>
      <c r="P39" s="2">
        <v>1186785.1555677496</v>
      </c>
      <c r="Q39" s="2">
        <v>1198653.0071234272</v>
      </c>
      <c r="R39" s="2">
        <v>1198653.0071234272</v>
      </c>
      <c r="S39" s="2">
        <v>1198653.0071234272</v>
      </c>
      <c r="T39" s="2">
        <v>1198653.0071234272</v>
      </c>
      <c r="U39" s="2">
        <v>1198653.0071234272</v>
      </c>
      <c r="V39" s="2">
        <v>1198653.0071234272</v>
      </c>
      <c r="W39" s="2">
        <v>1198653.0071234272</v>
      </c>
      <c r="X39" s="2">
        <v>1198653.0071234272</v>
      </c>
      <c r="Y39" s="2">
        <v>1198653.0071234272</v>
      </c>
      <c r="Z39" s="2">
        <v>1198653.0071234272</v>
      </c>
      <c r="AA39" s="2">
        <v>1198653.0071234272</v>
      </c>
      <c r="AB39" s="2">
        <v>1198653.0071234272</v>
      </c>
      <c r="AC39" s="2">
        <v>1198653.0071234272</v>
      </c>
      <c r="AD39" s="2">
        <v>1198653.0071234272</v>
      </c>
      <c r="AE39" s="2">
        <v>1198653.0071234272</v>
      </c>
    </row>
    <row r="40" spans="1:31" x14ac:dyDescent="0.2">
      <c r="A40" s="4" t="s">
        <v>10</v>
      </c>
      <c r="B40" s="4">
        <f t="shared" si="0"/>
        <v>5009338.7815750372</v>
      </c>
      <c r="C40" s="2">
        <v>5059432.1693907874</v>
      </c>
      <c r="D40" s="2">
        <v>5110026.4910846949</v>
      </c>
      <c r="E40" s="2">
        <v>5161126.7559955418</v>
      </c>
      <c r="F40" s="2">
        <v>5212738.0235554976</v>
      </c>
      <c r="G40" s="2">
        <v>5264865.4037910523</v>
      </c>
      <c r="H40" s="2">
        <v>5317514.0578289628</v>
      </c>
      <c r="I40" s="2">
        <v>5370689.1984072523</v>
      </c>
      <c r="J40" s="2">
        <v>5424396.0903913248</v>
      </c>
      <c r="K40" s="2">
        <v>5478640.0512952385</v>
      </c>
      <c r="L40" s="2">
        <v>5533426.4518081909</v>
      </c>
      <c r="M40" s="2">
        <v>5588760.716326273</v>
      </c>
      <c r="N40" s="2">
        <v>5644648.3234895356</v>
      </c>
      <c r="O40" s="2">
        <v>5701094.806724431</v>
      </c>
      <c r="P40" s="2">
        <v>5758105.7547916751</v>
      </c>
      <c r="Q40" s="2">
        <v>5815686.8123395918</v>
      </c>
      <c r="R40" s="2">
        <v>5815686.8123395918</v>
      </c>
      <c r="S40" s="2">
        <v>5815686.8123395918</v>
      </c>
      <c r="T40" s="2">
        <v>5815686.8123395918</v>
      </c>
      <c r="U40" s="2">
        <v>5815686.8123395918</v>
      </c>
      <c r="V40" s="2">
        <v>5815686.8123395918</v>
      </c>
      <c r="W40" s="2">
        <v>5815686.8123395918</v>
      </c>
      <c r="X40" s="2">
        <v>5815686.8123395918</v>
      </c>
      <c r="Y40" s="2">
        <v>5815686.8123395918</v>
      </c>
      <c r="Z40" s="2">
        <v>5815686.8123395918</v>
      </c>
      <c r="AA40" s="2">
        <v>5815686.8123395918</v>
      </c>
      <c r="AB40" s="2">
        <v>5815686.8123395918</v>
      </c>
      <c r="AC40" s="2">
        <v>5815686.8123395918</v>
      </c>
      <c r="AD40" s="2">
        <v>5815686.8123395918</v>
      </c>
      <c r="AE40" s="2">
        <v>5815686.8123395918</v>
      </c>
    </row>
    <row r="41" spans="1:31" x14ac:dyDescent="0.2">
      <c r="A41" s="4" t="s">
        <v>9</v>
      </c>
      <c r="B41" s="4">
        <f t="shared" si="0"/>
        <v>955980.68350668647</v>
      </c>
      <c r="C41" s="2">
        <v>965540.49034175335</v>
      </c>
      <c r="D41" s="2">
        <v>975195.89524517092</v>
      </c>
      <c r="E41" s="2">
        <v>984947.85419762263</v>
      </c>
      <c r="F41" s="2">
        <v>994797.33273959882</v>
      </c>
      <c r="G41" s="2">
        <v>1004745.3060669948</v>
      </c>
      <c r="H41" s="2">
        <v>1014792.7591276647</v>
      </c>
      <c r="I41" s="2">
        <v>1024940.6867189414</v>
      </c>
      <c r="J41" s="2">
        <v>1035190.0935861309</v>
      </c>
      <c r="K41" s="2">
        <v>1045541.9945219922</v>
      </c>
      <c r="L41" s="2">
        <v>1055997.414467212</v>
      </c>
      <c r="M41" s="2">
        <v>1066557.3886118841</v>
      </c>
      <c r="N41" s="2">
        <v>1077222.9624980029</v>
      </c>
      <c r="O41" s="2">
        <v>1087995.192122983</v>
      </c>
      <c r="P41" s="2">
        <v>1098875.144044213</v>
      </c>
      <c r="Q41" s="2">
        <v>1109863.8954846552</v>
      </c>
      <c r="R41" s="2">
        <v>1109863.8954846552</v>
      </c>
      <c r="S41" s="2">
        <v>1109863.8954846552</v>
      </c>
      <c r="T41" s="2">
        <v>1109863.8954846552</v>
      </c>
      <c r="U41" s="2">
        <v>1109863.8954846552</v>
      </c>
      <c r="V41" s="2">
        <v>1109863.8954846552</v>
      </c>
      <c r="W41" s="2">
        <v>1109863.8954846552</v>
      </c>
      <c r="X41" s="2">
        <v>1109863.8954846552</v>
      </c>
      <c r="Y41" s="2">
        <v>1109863.8954846552</v>
      </c>
      <c r="Z41" s="2">
        <v>1109863.8954846552</v>
      </c>
      <c r="AA41" s="2">
        <v>1109863.8954846552</v>
      </c>
      <c r="AB41" s="2">
        <v>1109863.8954846552</v>
      </c>
      <c r="AC41" s="2">
        <v>1109863.8954846552</v>
      </c>
      <c r="AD41" s="2">
        <v>1109863.8954846552</v>
      </c>
      <c r="AE41" s="2">
        <v>1109863.8954846552</v>
      </c>
    </row>
    <row r="42" spans="1:31" x14ac:dyDescent="0.2">
      <c r="A42" s="4" t="s">
        <v>8</v>
      </c>
      <c r="B42" s="4">
        <f t="shared" si="0"/>
        <v>6883060.9212481426</v>
      </c>
      <c r="C42" s="2">
        <v>6951891.530460624</v>
      </c>
      <c r="D42" s="2">
        <v>7021410.4457652299</v>
      </c>
      <c r="E42" s="2">
        <v>7091624.5502228821</v>
      </c>
      <c r="F42" s="2">
        <v>7162540.7957251109</v>
      </c>
      <c r="G42" s="2">
        <v>7234166.2036823621</v>
      </c>
      <c r="H42" s="2">
        <v>7306507.8657191861</v>
      </c>
      <c r="I42" s="2">
        <v>7379572.9443763783</v>
      </c>
      <c r="J42" s="2">
        <v>7453368.6738201426</v>
      </c>
      <c r="K42" s="2">
        <v>7527902.3605583441</v>
      </c>
      <c r="L42" s="2">
        <v>7603181.3841639273</v>
      </c>
      <c r="M42" s="2">
        <v>7679213.1980055664</v>
      </c>
      <c r="N42" s="2">
        <v>7756005.3299856223</v>
      </c>
      <c r="O42" s="2">
        <v>7833565.3832854787</v>
      </c>
      <c r="P42" s="2">
        <v>7911901.0371183334</v>
      </c>
      <c r="Q42" s="2">
        <v>7991020.0474895164</v>
      </c>
      <c r="R42" s="2">
        <v>7991020.0474895164</v>
      </c>
      <c r="S42" s="2">
        <v>7991020.0474895164</v>
      </c>
      <c r="T42" s="2">
        <v>7991020.0474895164</v>
      </c>
      <c r="U42" s="2">
        <v>7991020.0474895164</v>
      </c>
      <c r="V42" s="2">
        <v>7991020.0474895164</v>
      </c>
      <c r="W42" s="2">
        <v>7991020.0474895164</v>
      </c>
      <c r="X42" s="2">
        <v>7991020.0474895164</v>
      </c>
      <c r="Y42" s="2">
        <v>7991020.0474895164</v>
      </c>
      <c r="Z42" s="2">
        <v>7991020.0474895164</v>
      </c>
      <c r="AA42" s="2">
        <v>7991020.0474895164</v>
      </c>
      <c r="AB42" s="2">
        <v>7991020.0474895164</v>
      </c>
      <c r="AC42" s="2">
        <v>7991020.0474895164</v>
      </c>
      <c r="AD42" s="2">
        <v>7991020.0474895164</v>
      </c>
      <c r="AE42" s="2">
        <v>7991020.0474895164</v>
      </c>
    </row>
    <row r="43" spans="1:31" x14ac:dyDescent="0.2">
      <c r="A43" s="4" t="s">
        <v>7</v>
      </c>
      <c r="B43" s="4">
        <f t="shared" si="0"/>
        <v>39845274.888558693</v>
      </c>
      <c r="C43" s="2">
        <v>40243727.63744428</v>
      </c>
      <c r="D43" s="2">
        <v>40646164.913818724</v>
      </c>
      <c r="E43" s="2">
        <v>41052626.562956914</v>
      </c>
      <c r="F43" s="2">
        <v>41463152.828586482</v>
      </c>
      <c r="G43" s="2">
        <v>41877784.35687235</v>
      </c>
      <c r="H43" s="2">
        <v>42296562.200441077</v>
      </c>
      <c r="I43" s="2">
        <v>42719527.822445489</v>
      </c>
      <c r="J43" s="2">
        <v>43146723.100669943</v>
      </c>
      <c r="K43" s="2">
        <v>43578190.33167664</v>
      </c>
      <c r="L43" s="2">
        <v>44013972.234993406</v>
      </c>
      <c r="M43" s="2">
        <v>44454111.95734334</v>
      </c>
      <c r="N43" s="2">
        <v>44898653.076916777</v>
      </c>
      <c r="O43" s="2">
        <v>45347639.607685946</v>
      </c>
      <c r="P43" s="2">
        <v>45801116.003762804</v>
      </c>
      <c r="Q43" s="2">
        <v>46259127.163800433</v>
      </c>
      <c r="R43" s="2">
        <v>46259127.163800433</v>
      </c>
      <c r="S43" s="2">
        <v>46259127.163800433</v>
      </c>
      <c r="T43" s="2">
        <v>46259127.163800433</v>
      </c>
      <c r="U43" s="2">
        <v>46259127.163800433</v>
      </c>
      <c r="V43" s="2">
        <v>46259127.163800433</v>
      </c>
      <c r="W43" s="2">
        <v>46259127.163800433</v>
      </c>
      <c r="X43" s="2">
        <v>46259127.163800433</v>
      </c>
      <c r="Y43" s="2">
        <v>46259127.163800433</v>
      </c>
      <c r="Z43" s="2">
        <v>46259127.163800433</v>
      </c>
      <c r="AA43" s="2">
        <v>46259127.163800433</v>
      </c>
      <c r="AB43" s="2">
        <v>46259127.163800433</v>
      </c>
      <c r="AC43" s="2">
        <v>46259127.163800433</v>
      </c>
      <c r="AD43" s="2">
        <v>46259127.163800433</v>
      </c>
      <c r="AE43" s="2">
        <v>46259127.163800433</v>
      </c>
    </row>
    <row r="44" spans="1:31" x14ac:dyDescent="0.2">
      <c r="A44" s="4" t="s">
        <v>6</v>
      </c>
      <c r="B44" s="4">
        <f t="shared" si="0"/>
        <v>3862161.9613670134</v>
      </c>
      <c r="C44" s="2">
        <v>3900783.5809806837</v>
      </c>
      <c r="D44" s="2">
        <v>3939791.4167904905</v>
      </c>
      <c r="E44" s="2">
        <v>3979189.3309583953</v>
      </c>
      <c r="F44" s="2">
        <v>4018981.2242679792</v>
      </c>
      <c r="G44" s="2">
        <v>4059171.0365106589</v>
      </c>
      <c r="H44" s="2">
        <v>4099762.7468757657</v>
      </c>
      <c r="I44" s="2">
        <v>4140760.3743445235</v>
      </c>
      <c r="J44" s="2">
        <v>4182167.9780879687</v>
      </c>
      <c r="K44" s="2">
        <v>4223989.6578688482</v>
      </c>
      <c r="L44" s="2">
        <v>4266229.5544475364</v>
      </c>
      <c r="M44" s="2">
        <v>4308891.8499920117</v>
      </c>
      <c r="N44" s="2">
        <v>4351980.7684919322</v>
      </c>
      <c r="O44" s="2">
        <v>4395500.576176852</v>
      </c>
      <c r="P44" s="2">
        <v>4439455.5819386207</v>
      </c>
      <c r="Q44" s="2">
        <v>4483850.1377580073</v>
      </c>
      <c r="R44" s="2">
        <v>4483850.1377580073</v>
      </c>
      <c r="S44" s="2">
        <v>4483850.1377580073</v>
      </c>
      <c r="T44" s="2">
        <v>4483850.1377580073</v>
      </c>
      <c r="U44" s="2">
        <v>4483850.1377580073</v>
      </c>
      <c r="V44" s="2">
        <v>4483850.1377580073</v>
      </c>
      <c r="W44" s="2">
        <v>4483850.1377580073</v>
      </c>
      <c r="X44" s="2">
        <v>4483850.1377580073</v>
      </c>
      <c r="Y44" s="2">
        <v>4483850.1377580073</v>
      </c>
      <c r="Z44" s="2">
        <v>4483850.1377580073</v>
      </c>
      <c r="AA44" s="2">
        <v>4483850.1377580073</v>
      </c>
      <c r="AB44" s="2">
        <v>4483850.1377580073</v>
      </c>
      <c r="AC44" s="2">
        <v>4483850.1377580073</v>
      </c>
      <c r="AD44" s="2">
        <v>4483850.1377580073</v>
      </c>
      <c r="AE44" s="2">
        <v>4483850.1377580073</v>
      </c>
    </row>
    <row r="45" spans="1:31" x14ac:dyDescent="0.2">
      <c r="A45" s="4" t="s">
        <v>5</v>
      </c>
      <c r="B45" s="4">
        <f t="shared" si="0"/>
        <v>305913.81872213964</v>
      </c>
      <c r="C45" s="2">
        <v>308972.95690936106</v>
      </c>
      <c r="D45" s="2">
        <v>312062.68647845468</v>
      </c>
      <c r="E45" s="2">
        <v>315183.31334323925</v>
      </c>
      <c r="F45" s="2">
        <v>318335.14647667162</v>
      </c>
      <c r="G45" s="2">
        <v>321518.49794143834</v>
      </c>
      <c r="H45" s="2">
        <v>324733.68292085273</v>
      </c>
      <c r="I45" s="2">
        <v>327981.01975006127</v>
      </c>
      <c r="J45" s="2">
        <v>331260.8299475619</v>
      </c>
      <c r="K45" s="2">
        <v>334573.43824703753</v>
      </c>
      <c r="L45" s="2">
        <v>337919.1726295079</v>
      </c>
      <c r="M45" s="2">
        <v>341298.364355803</v>
      </c>
      <c r="N45" s="2">
        <v>344711.34799936105</v>
      </c>
      <c r="O45" s="2">
        <v>348158.46147935465</v>
      </c>
      <c r="P45" s="2">
        <v>351640.04609414819</v>
      </c>
      <c r="Q45" s="2">
        <v>355156.44655508967</v>
      </c>
      <c r="R45" s="2">
        <v>355156.44655508967</v>
      </c>
      <c r="S45" s="2">
        <v>355156.44655508967</v>
      </c>
      <c r="T45" s="2">
        <v>355156.44655508967</v>
      </c>
      <c r="U45" s="2">
        <v>355156.44655508967</v>
      </c>
      <c r="V45" s="2">
        <v>355156.44655508967</v>
      </c>
      <c r="W45" s="2">
        <v>355156.44655508967</v>
      </c>
      <c r="X45" s="2">
        <v>355156.44655508967</v>
      </c>
      <c r="Y45" s="2">
        <v>355156.44655508967</v>
      </c>
      <c r="Z45" s="2">
        <v>355156.44655508967</v>
      </c>
      <c r="AA45" s="2">
        <v>355156.44655508967</v>
      </c>
      <c r="AB45" s="2">
        <v>355156.44655508967</v>
      </c>
      <c r="AC45" s="2">
        <v>355156.44655508967</v>
      </c>
      <c r="AD45" s="2">
        <v>355156.44655508967</v>
      </c>
      <c r="AE45" s="2">
        <v>355156.44655508967</v>
      </c>
    </row>
    <row r="46" spans="1:31" x14ac:dyDescent="0.2">
      <c r="A46" s="4" t="s">
        <v>4</v>
      </c>
      <c r="B46" s="4">
        <f t="shared" si="0"/>
        <v>16519346.21099554</v>
      </c>
      <c r="C46" s="2">
        <v>16684539.673105495</v>
      </c>
      <c r="D46" s="2">
        <v>16851385.069836549</v>
      </c>
      <c r="E46" s="2">
        <v>17019898.920534916</v>
      </c>
      <c r="F46" s="2">
        <v>17190097.909740265</v>
      </c>
      <c r="G46" s="2">
        <v>17361998.888837669</v>
      </c>
      <c r="H46" s="2">
        <v>17535618.877726045</v>
      </c>
      <c r="I46" s="2">
        <v>17710975.066503305</v>
      </c>
      <c r="J46" s="2">
        <v>17888084.817168336</v>
      </c>
      <c r="K46" s="2">
        <v>18066965.665340021</v>
      </c>
      <c r="L46" s="2">
        <v>18247635.321993422</v>
      </c>
      <c r="M46" s="2">
        <v>18430111.675213356</v>
      </c>
      <c r="N46" s="2">
        <v>18614412.791965488</v>
      </c>
      <c r="O46" s="2">
        <v>18800556.919885144</v>
      </c>
      <c r="P46" s="2">
        <v>18988562.489083994</v>
      </c>
      <c r="Q46" s="2">
        <v>19178448.113974836</v>
      </c>
      <c r="R46" s="2">
        <v>19178448.113974836</v>
      </c>
      <c r="S46" s="2">
        <v>19178448.113974836</v>
      </c>
      <c r="T46" s="2">
        <v>19178448.113974836</v>
      </c>
      <c r="U46" s="2">
        <v>19178448.113974836</v>
      </c>
      <c r="V46" s="2">
        <v>19178448.113974836</v>
      </c>
      <c r="W46" s="2">
        <v>19178448.113974836</v>
      </c>
      <c r="X46" s="2">
        <v>19178448.113974836</v>
      </c>
      <c r="Y46" s="2">
        <v>19178448.113974836</v>
      </c>
      <c r="Z46" s="2">
        <v>19178448.113974836</v>
      </c>
      <c r="AA46" s="2">
        <v>19178448.113974836</v>
      </c>
      <c r="AB46" s="2">
        <v>19178448.113974836</v>
      </c>
      <c r="AC46" s="2">
        <v>19178448.113974836</v>
      </c>
      <c r="AD46" s="2">
        <v>19178448.113974836</v>
      </c>
      <c r="AE46" s="2">
        <v>19178448.113974836</v>
      </c>
    </row>
    <row r="47" spans="1:31" x14ac:dyDescent="0.2">
      <c r="A47" s="4" t="s">
        <v>3</v>
      </c>
      <c r="B47" s="4">
        <f t="shared" si="0"/>
        <v>28947095.096582469</v>
      </c>
      <c r="C47" s="2">
        <v>29236566.047548294</v>
      </c>
      <c r="D47" s="2">
        <v>29528931.708023779</v>
      </c>
      <c r="E47" s="2">
        <v>29824221.025104016</v>
      </c>
      <c r="F47" s="2">
        <v>30122463.235355057</v>
      </c>
      <c r="G47" s="2">
        <v>30423687.867708609</v>
      </c>
      <c r="H47" s="2">
        <v>30727924.746385694</v>
      </c>
      <c r="I47" s="2">
        <v>31035203.993849549</v>
      </c>
      <c r="J47" s="2">
        <v>31345556.033788044</v>
      </c>
      <c r="K47" s="2">
        <v>31659011.594125926</v>
      </c>
      <c r="L47" s="2">
        <v>31975601.710067187</v>
      </c>
      <c r="M47" s="2">
        <v>32295357.72716786</v>
      </c>
      <c r="N47" s="2">
        <v>32618311.304439537</v>
      </c>
      <c r="O47" s="2">
        <v>32944494.417483933</v>
      </c>
      <c r="P47" s="2">
        <v>33273939.361658774</v>
      </c>
      <c r="Q47" s="2">
        <v>33606678.755275361</v>
      </c>
      <c r="R47" s="2">
        <v>33606678.755275361</v>
      </c>
      <c r="S47" s="2">
        <v>33606678.755275361</v>
      </c>
      <c r="T47" s="2">
        <v>33606678.755275361</v>
      </c>
      <c r="U47" s="2">
        <v>33606678.755275361</v>
      </c>
      <c r="V47" s="2">
        <v>33606678.755275361</v>
      </c>
      <c r="W47" s="2">
        <v>33606678.755275361</v>
      </c>
      <c r="X47" s="2">
        <v>33606678.755275361</v>
      </c>
      <c r="Y47" s="2">
        <v>33606678.755275361</v>
      </c>
      <c r="Z47" s="2">
        <v>33606678.755275361</v>
      </c>
      <c r="AA47" s="2">
        <v>33606678.755275361</v>
      </c>
      <c r="AB47" s="2">
        <v>33606678.755275361</v>
      </c>
      <c r="AC47" s="2">
        <v>33606678.755275361</v>
      </c>
      <c r="AD47" s="2">
        <v>33606678.755275361</v>
      </c>
      <c r="AE47" s="2">
        <v>33606678.755275361</v>
      </c>
    </row>
    <row r="48" spans="1:31" x14ac:dyDescent="0.2">
      <c r="A48" s="4" t="s">
        <v>2</v>
      </c>
      <c r="B48" s="4">
        <f t="shared" si="0"/>
        <v>955980.68350668647</v>
      </c>
      <c r="C48" s="2">
        <v>965540.49034175335</v>
      </c>
      <c r="D48" s="2">
        <v>975195.89524517092</v>
      </c>
      <c r="E48" s="2">
        <v>984947.85419762263</v>
      </c>
      <c r="F48" s="2">
        <v>994797.33273959882</v>
      </c>
      <c r="G48" s="2">
        <v>1004745.3060669948</v>
      </c>
      <c r="H48" s="2">
        <v>1014792.7591276647</v>
      </c>
      <c r="I48" s="2">
        <v>1024940.6867189414</v>
      </c>
      <c r="J48" s="2">
        <v>1035190.0935861309</v>
      </c>
      <c r="K48" s="2">
        <v>1045541.9945219922</v>
      </c>
      <c r="L48" s="2">
        <v>1055997.414467212</v>
      </c>
      <c r="M48" s="2">
        <v>1066557.3886118841</v>
      </c>
      <c r="N48" s="2">
        <v>1077222.9624980029</v>
      </c>
      <c r="O48" s="2">
        <v>1087995.192122983</v>
      </c>
      <c r="P48" s="2">
        <v>1098875.144044213</v>
      </c>
      <c r="Q48" s="2">
        <v>1109863.8954846552</v>
      </c>
      <c r="R48" s="2">
        <v>1109863.8954846552</v>
      </c>
      <c r="S48" s="2">
        <v>1109863.8954846552</v>
      </c>
      <c r="T48" s="2">
        <v>1109863.8954846552</v>
      </c>
      <c r="U48" s="2">
        <v>1109863.8954846552</v>
      </c>
      <c r="V48" s="2">
        <v>1109863.8954846552</v>
      </c>
      <c r="W48" s="2">
        <v>1109863.8954846552</v>
      </c>
      <c r="X48" s="2">
        <v>1109863.8954846552</v>
      </c>
      <c r="Y48" s="2">
        <v>1109863.8954846552</v>
      </c>
      <c r="Z48" s="2">
        <v>1109863.8954846552</v>
      </c>
      <c r="AA48" s="2">
        <v>1109863.8954846552</v>
      </c>
      <c r="AB48" s="2">
        <v>1109863.8954846552</v>
      </c>
      <c r="AC48" s="2">
        <v>1109863.8954846552</v>
      </c>
      <c r="AD48" s="2">
        <v>1109863.8954846552</v>
      </c>
      <c r="AE48" s="2">
        <v>1109863.8954846552</v>
      </c>
    </row>
    <row r="49" spans="1:31" x14ac:dyDescent="0.2">
      <c r="A49" s="4" t="s">
        <v>1</v>
      </c>
      <c r="B49" s="4">
        <f t="shared" si="0"/>
        <v>5544687.9643387813</v>
      </c>
      <c r="C49" s="2">
        <v>5600134.8439821694</v>
      </c>
      <c r="D49" s="2">
        <v>5656136.1924219914</v>
      </c>
      <c r="E49" s="2">
        <v>5712697.5543462113</v>
      </c>
      <c r="F49" s="2">
        <v>5769824.529889673</v>
      </c>
      <c r="G49" s="2">
        <v>5827522.7751885699</v>
      </c>
      <c r="H49" s="2">
        <v>5885798.0029404555</v>
      </c>
      <c r="I49" s="2">
        <v>5944655.9829698596</v>
      </c>
      <c r="J49" s="2">
        <v>6004102.5427995585</v>
      </c>
      <c r="K49" s="2">
        <v>6064143.5682275537</v>
      </c>
      <c r="L49" s="2">
        <v>6124785.0039098291</v>
      </c>
      <c r="M49" s="2">
        <v>6186032.8539489275</v>
      </c>
      <c r="N49" s="2">
        <v>6247893.1824884173</v>
      </c>
      <c r="O49" s="2">
        <v>6310372.1143133016</v>
      </c>
      <c r="P49" s="2">
        <v>6373475.8354564346</v>
      </c>
      <c r="Q49" s="2">
        <v>6437210.5938109988</v>
      </c>
      <c r="R49" s="2">
        <v>6437210.5938109988</v>
      </c>
      <c r="S49" s="2">
        <v>6437210.5938109988</v>
      </c>
      <c r="T49" s="2">
        <v>6437210.5938109988</v>
      </c>
      <c r="U49" s="2">
        <v>6437210.5938109988</v>
      </c>
      <c r="V49" s="2">
        <v>6437210.5938109988</v>
      </c>
      <c r="W49" s="2">
        <v>6437210.5938109988</v>
      </c>
      <c r="X49" s="2">
        <v>6437210.5938109988</v>
      </c>
      <c r="Y49" s="2">
        <v>6437210.5938109988</v>
      </c>
      <c r="Z49" s="2">
        <v>6437210.5938109988</v>
      </c>
      <c r="AA49" s="2">
        <v>6437210.5938109988</v>
      </c>
      <c r="AB49" s="2">
        <v>6437210.5938109988</v>
      </c>
      <c r="AC49" s="2">
        <v>6437210.5938109988</v>
      </c>
      <c r="AD49" s="2">
        <v>6437210.5938109988</v>
      </c>
      <c r="AE49" s="2">
        <v>6437210.5938109988</v>
      </c>
    </row>
    <row r="50" spans="1:31" x14ac:dyDescent="0.2">
      <c r="A50" s="4" t="s">
        <v>0</v>
      </c>
      <c r="B50" s="4">
        <f t="shared" si="0"/>
        <v>879502.22882615158</v>
      </c>
      <c r="C50" s="2">
        <v>888297.25111441314</v>
      </c>
      <c r="D50" s="2">
        <v>897180.22362555726</v>
      </c>
      <c r="E50" s="2">
        <v>906152.02586181287</v>
      </c>
      <c r="F50" s="2">
        <v>915213.54612043104</v>
      </c>
      <c r="G50" s="2">
        <v>924365.68158163538</v>
      </c>
      <c r="H50" s="2">
        <v>933609.33839745179</v>
      </c>
      <c r="I50" s="2">
        <v>942945.4317814263</v>
      </c>
      <c r="J50" s="2">
        <v>952374.88609924063</v>
      </c>
      <c r="K50" s="2">
        <v>961898.634960233</v>
      </c>
      <c r="L50" s="2">
        <v>971517.62130983535</v>
      </c>
      <c r="M50" s="2">
        <v>981232.79752293369</v>
      </c>
      <c r="N50" s="2">
        <v>991045.12549816305</v>
      </c>
      <c r="O50" s="2">
        <v>1000955.5767531447</v>
      </c>
      <c r="P50" s="2">
        <v>1010965.1325206762</v>
      </c>
      <c r="Q50" s="2">
        <v>1021074.783845883</v>
      </c>
      <c r="R50" s="2">
        <v>1021074.783845883</v>
      </c>
      <c r="S50" s="2">
        <v>1021074.783845883</v>
      </c>
      <c r="T50" s="2">
        <v>1021074.783845883</v>
      </c>
      <c r="U50" s="2">
        <v>1021074.783845883</v>
      </c>
      <c r="V50" s="2">
        <v>1021074.783845883</v>
      </c>
      <c r="W50" s="2">
        <v>1021074.783845883</v>
      </c>
      <c r="X50" s="2">
        <v>1021074.783845883</v>
      </c>
      <c r="Y50" s="2">
        <v>1021074.783845883</v>
      </c>
      <c r="Z50" s="2">
        <v>1021074.783845883</v>
      </c>
      <c r="AA50" s="2">
        <v>1021074.783845883</v>
      </c>
      <c r="AB50" s="2">
        <v>1021074.783845883</v>
      </c>
      <c r="AC50" s="2">
        <v>1021074.783845883</v>
      </c>
      <c r="AD50" s="2">
        <v>1021074.783845883</v>
      </c>
      <c r="AE50" s="2">
        <v>1021074.783845883</v>
      </c>
    </row>
  </sheetData>
  <hyperlinks>
    <hyperlink ref="A2" r:id="rId1" display="https://state.1keydata.com/alabama.php" xr:uid="{6766D4BE-914A-3E4C-BD73-6145EA6459D1}"/>
    <hyperlink ref="A3" r:id="rId2" display="https://state.1keydata.com/arizona.php" xr:uid="{6A251B92-2D6B-6A42-8225-94C99BA421EE}"/>
    <hyperlink ref="A4" r:id="rId3" display="https://state.1keydata.com/arkansas.php" xr:uid="{506998DB-B635-DC41-9587-43514E427EE3}"/>
    <hyperlink ref="A5" r:id="rId4" display="https://state.1keydata.com/california.php" xr:uid="{BCBA3A3A-689B-CF44-85A2-F18AFE51FB98}"/>
    <hyperlink ref="A6" r:id="rId5" display="https://state.1keydata.com/colorado.php" xr:uid="{4CD5679B-B8AE-334D-B2C4-F52909CCAD29}"/>
    <hyperlink ref="A7" r:id="rId6" display="https://state.1keydata.com/connecticut.php" xr:uid="{21CBEFB3-FE5E-A048-8C63-EA42DB1C3465}"/>
    <hyperlink ref="A8" r:id="rId7" display="https://state.1keydata.com/delaware.php" xr:uid="{065FFF48-E429-AF45-A787-1B9745813646}"/>
    <hyperlink ref="A10" r:id="rId8" display="https://state.1keydata.com/florida.php" xr:uid="{14A37537-EC47-A140-AE8B-3D6582001D41}"/>
    <hyperlink ref="A11" r:id="rId9" display="https://state.1keydata.com/georgia.php" xr:uid="{B192E48F-98C7-224E-B196-0C7FEA819D31}"/>
    <hyperlink ref="A12" r:id="rId10" display="https://state.1keydata.com/idaho.php" xr:uid="{6CED666A-45E1-5140-A092-6107B2256D60}"/>
    <hyperlink ref="A13" r:id="rId11" display="https://state.1keydata.com/illinois.php" xr:uid="{65AFC9F2-7673-094D-985B-8E1CEA6CA9B3}"/>
    <hyperlink ref="A14" r:id="rId12" display="https://state.1keydata.com/indiana.php" xr:uid="{45933EDB-4D06-EF4D-A958-75EB0CC81238}"/>
    <hyperlink ref="A15" r:id="rId13" display="https://state.1keydata.com/iowa.php" xr:uid="{CA155153-E337-1E46-A38E-C98C277D33C9}"/>
    <hyperlink ref="A16" r:id="rId14" display="https://state.1keydata.com/kansas.php" xr:uid="{2D0ED420-1FA1-C543-ACFE-08B0D2BE9B19}"/>
    <hyperlink ref="A17" r:id="rId15" display="https://state.1keydata.com/kentucky.php" xr:uid="{DACD73AA-7C26-8144-BE63-0DC83941EA6E}"/>
    <hyperlink ref="A18" r:id="rId16" display="https://state.1keydata.com/louisiana.php" xr:uid="{E1AFDEC9-5C77-8C41-9EA3-DCEC6ABE6DAB}"/>
    <hyperlink ref="A19" r:id="rId17" display="https://state.1keydata.com/maine.php" xr:uid="{6AB691C0-6345-2143-91CB-ABD0C27B6770}"/>
    <hyperlink ref="A20" r:id="rId18" display="https://state.1keydata.com/maryland.php" xr:uid="{0CA5946A-52AC-844B-AF68-DB556E3A4612}"/>
    <hyperlink ref="A21" r:id="rId19" display="https://state.1keydata.com/massachusetts.php" xr:uid="{7814FAAD-41E8-4D4F-8057-5DCAC6630FE3}"/>
    <hyperlink ref="A22" r:id="rId20" display="https://state.1keydata.com/michigan.php" xr:uid="{6DBA93BC-C5F4-7648-A023-F3EC1D3F6B1C}"/>
    <hyperlink ref="A23" r:id="rId21" display="https://state.1keydata.com/minnesota.php" xr:uid="{D3CA143E-D69F-224D-9B15-14AF75452982}"/>
    <hyperlink ref="A24" r:id="rId22" display="https://state.1keydata.com/mississippi.php" xr:uid="{DF8CC108-2E7F-564F-B64D-A4DF766084C7}"/>
    <hyperlink ref="A25" r:id="rId23" display="https://state.1keydata.com/missouri.php" xr:uid="{5C52AD4C-836A-0E42-9041-F6E1EF5BC4C1}"/>
    <hyperlink ref="A26" r:id="rId24" display="https://state.1keydata.com/montana.php" xr:uid="{EE4C6D8B-5996-F940-8197-E76F402E7644}"/>
    <hyperlink ref="A27" r:id="rId25" display="https://state.1keydata.com/nebraska.php" xr:uid="{AF7B3FCB-5399-774F-A1DD-311D5045EE77}"/>
    <hyperlink ref="A28" r:id="rId26" display="https://state.1keydata.com/nevada.php" xr:uid="{CF7474F4-2952-3C49-9999-433570C925F8}"/>
    <hyperlink ref="A29" r:id="rId27" display="https://state.1keydata.com/new-hampshire.php" xr:uid="{139EFF5F-06E9-954F-B871-71AF34E5B2F7}"/>
    <hyperlink ref="A30" r:id="rId28" display="https://state.1keydata.com/new-jersey.php" xr:uid="{C1C01903-7A8A-9B48-9347-4514DC5A80AA}"/>
    <hyperlink ref="A31" r:id="rId29" display="https://state.1keydata.com/new-mexico.php" xr:uid="{DA0390EB-92C4-A649-9A14-08B59648A198}"/>
    <hyperlink ref="A32" r:id="rId30" display="https://state.1keydata.com/new-york.php" xr:uid="{143F506D-0575-7B4F-B763-A1A9306C9A45}"/>
    <hyperlink ref="A33" r:id="rId31" display="https://state.1keydata.com/north-carolina.php" xr:uid="{D1162070-BD4B-8546-8725-726E8A1B8588}"/>
    <hyperlink ref="A34" r:id="rId32" display="https://state.1keydata.com/north-dakota.php" xr:uid="{21D0B699-8CA8-9946-99C9-93D12D0E3AF8}"/>
    <hyperlink ref="A35" r:id="rId33" display="https://state.1keydata.com/ohio.php" xr:uid="{824F934F-E1F4-7B43-9304-0489B9519A63}"/>
    <hyperlink ref="A36" r:id="rId34" display="https://state.1keydata.com/oklahoma.php" xr:uid="{417A0F2E-AD78-6340-B3AE-20E78B084E62}"/>
    <hyperlink ref="A37" r:id="rId35" display="https://state.1keydata.com/oregon.php" xr:uid="{95AD5774-3918-4349-93BF-5533D3F9841E}"/>
    <hyperlink ref="A38" r:id="rId36" display="https://state.1keydata.com/pennsylvania.php" xr:uid="{DC808336-BA12-0942-A208-B8ECC2BE37A5}"/>
    <hyperlink ref="A39" r:id="rId37" display="https://state.1keydata.com/rhode-island.php" xr:uid="{A33DDCBE-B38D-D543-A8DD-90D571BE4CD0}"/>
    <hyperlink ref="A40" r:id="rId38" display="https://state.1keydata.com/south-carolina.php" xr:uid="{6FB1C64C-2FAC-174A-9D09-853C641B5808}"/>
    <hyperlink ref="A41" r:id="rId39" display="https://state.1keydata.com/south-dakota.php" xr:uid="{C6E2C611-84EE-D04B-96E7-D77248342F55}"/>
    <hyperlink ref="A42" r:id="rId40" display="https://state.1keydata.com/tennessee.php" xr:uid="{BD2CD535-AD92-7045-9F66-DBB0B2814030}"/>
    <hyperlink ref="A43" r:id="rId41" display="https://state.1keydata.com/texas.php" xr:uid="{6070A71F-4914-134C-ABE8-6A37DF864A80}"/>
    <hyperlink ref="A44" r:id="rId42" display="https://state.1keydata.com/utah.php" xr:uid="{D9BFEB1C-4315-8B49-9514-70513DFAE510}"/>
    <hyperlink ref="A45" r:id="rId43" display="https://state.1keydata.com/vermont.php" xr:uid="{3259959B-7986-3C42-8751-77591E6BF6BC}"/>
    <hyperlink ref="A46" r:id="rId44" display="https://state.1keydata.com/virginia.php" xr:uid="{AFA597F5-27B6-3A4A-BA10-A4EAEB4B0A44}"/>
    <hyperlink ref="A47" r:id="rId45" display="https://state.1keydata.com/washington.php" xr:uid="{925D4B42-A79B-AA42-BA92-1F892FB2A8FE}"/>
    <hyperlink ref="A48" r:id="rId46" display="https://state.1keydata.com/west-virginia.php" xr:uid="{30A897F2-256E-A84E-83DD-7880A1E04A45}"/>
    <hyperlink ref="A49" r:id="rId47" display="https://state.1keydata.com/wisconsin.php" xr:uid="{4A81C1B4-C892-3146-956B-3033908333C8}"/>
    <hyperlink ref="A50" r:id="rId48" display="https://state.1keydata.com/wyoming.php" xr:uid="{386A7185-EC9B-8144-AC9C-61D8872419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A504-ECFC-CE4F-A44B-849AD67B1579}">
  <dimension ref="A1:AE51"/>
  <sheetViews>
    <sheetView workbookViewId="0">
      <selection activeCell="B2" sqref="B2:B50"/>
    </sheetView>
  </sheetViews>
  <sheetFormatPr baseColWidth="10" defaultRowHeight="16" x14ac:dyDescent="0.2"/>
  <cols>
    <col min="1" max="2" width="13.83203125" style="7" customWidth="1"/>
    <col min="3" max="3" width="17" customWidth="1"/>
    <col min="4" max="11" width="13.6640625" bestFit="1" customWidth="1"/>
    <col min="12" max="12" width="15.1640625" customWidth="1"/>
    <col min="13" max="13" width="18.1640625" customWidth="1"/>
    <col min="14" max="15" width="17.33203125" customWidth="1"/>
    <col min="16" max="16" width="17" customWidth="1"/>
    <col min="17" max="17" width="17.6640625" customWidth="1"/>
    <col min="18" max="18" width="16.33203125" customWidth="1"/>
    <col min="19" max="19" width="17.1640625" customWidth="1"/>
    <col min="20" max="20" width="19.33203125" customWidth="1"/>
    <col min="21" max="21" width="18.33203125" customWidth="1"/>
    <col min="22" max="22" width="16.5" customWidth="1"/>
    <col min="23" max="23" width="17.5" customWidth="1"/>
    <col min="24" max="24" width="17.83203125" customWidth="1"/>
    <col min="25" max="25" width="15.1640625" customWidth="1"/>
    <col min="26" max="26" width="16.5" customWidth="1"/>
    <col min="27" max="27" width="14.83203125" customWidth="1"/>
    <col min="28" max="28" width="14.6640625" customWidth="1"/>
    <col min="29" max="29" width="15.5" customWidth="1"/>
    <col min="30" max="30" width="17.5" customWidth="1"/>
    <col min="31" max="31" width="16.5" customWidth="1"/>
    <col min="33" max="33" width="15.1640625" customWidth="1"/>
  </cols>
  <sheetData>
    <row r="1" spans="1:31" x14ac:dyDescent="0.2">
      <c r="A1" s="1" t="s">
        <v>60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">
      <c r="A2" s="4" t="s">
        <v>56</v>
      </c>
      <c r="B2" s="4">
        <f>C2/1.03</f>
        <v>3250334.3239227342</v>
      </c>
      <c r="C2" s="2">
        <v>3347844.3536404162</v>
      </c>
      <c r="D2" s="2">
        <v>3448279.6842496288</v>
      </c>
      <c r="E2" s="2">
        <v>3551728.0747771179</v>
      </c>
      <c r="F2" s="2">
        <v>3658279.9170204317</v>
      </c>
      <c r="G2" s="2">
        <v>3768028.3145310446</v>
      </c>
      <c r="H2" s="2">
        <v>3881069.1639669761</v>
      </c>
      <c r="I2" s="2">
        <v>3997501.2388859857</v>
      </c>
      <c r="J2" s="2">
        <v>4117426.2760525653</v>
      </c>
      <c r="K2" s="2">
        <v>4240949.064334142</v>
      </c>
      <c r="L2" s="2">
        <v>4368177.5362641662</v>
      </c>
      <c r="M2" s="2">
        <v>4499222.8623520909</v>
      </c>
      <c r="N2" s="2">
        <v>4634199.5482226536</v>
      </c>
      <c r="O2" s="2">
        <v>4773225.5346693331</v>
      </c>
      <c r="P2" s="2">
        <v>4916422.3007094134</v>
      </c>
      <c r="Q2" s="2">
        <v>5063914.9697306957</v>
      </c>
      <c r="R2" s="2">
        <v>5063914.9697306957</v>
      </c>
      <c r="S2" s="2">
        <v>5063914.9697306957</v>
      </c>
      <c r="T2" s="2">
        <v>5063914.9697306957</v>
      </c>
      <c r="U2" s="2">
        <v>5063914.9697306957</v>
      </c>
      <c r="V2" s="2">
        <v>5063914.9697306957</v>
      </c>
      <c r="W2" s="2">
        <v>5063914.9697306957</v>
      </c>
      <c r="X2" s="2">
        <v>5063914.9697306957</v>
      </c>
      <c r="Y2" s="2">
        <v>5063914.9697306957</v>
      </c>
      <c r="Z2" s="2">
        <v>5063914.9697306957</v>
      </c>
      <c r="AA2" s="2">
        <v>5063914.9697306957</v>
      </c>
      <c r="AB2" s="2">
        <v>5063914.9697306957</v>
      </c>
      <c r="AC2" s="2">
        <v>5063914.9697306957</v>
      </c>
      <c r="AD2" s="2">
        <v>5063914.9697306957</v>
      </c>
      <c r="AE2" s="2">
        <v>5063914.9697306957</v>
      </c>
    </row>
    <row r="3" spans="1:31" x14ac:dyDescent="0.2">
      <c r="A3" s="4" t="s">
        <v>54</v>
      </c>
      <c r="B3" s="4">
        <f t="shared" ref="B3:B50" si="0">C3/1.03</f>
        <v>18660742.94205052</v>
      </c>
      <c r="C3" s="2">
        <v>19220565.230312038</v>
      </c>
      <c r="D3" s="2">
        <v>19797182.1872214</v>
      </c>
      <c r="E3" s="2">
        <v>20391097.652838044</v>
      </c>
      <c r="F3" s="2">
        <v>21002830.582423184</v>
      </c>
      <c r="G3" s="2">
        <v>21632915.499895882</v>
      </c>
      <c r="H3" s="2">
        <v>22281902.96489276</v>
      </c>
      <c r="I3" s="2">
        <v>22950360.053839542</v>
      </c>
      <c r="J3" s="2">
        <v>23638870.855454728</v>
      </c>
      <c r="K3" s="2">
        <v>24348036.98111837</v>
      </c>
      <c r="L3" s="2">
        <v>25078478.09055192</v>
      </c>
      <c r="M3" s="2">
        <v>25830832.43326848</v>
      </c>
      <c r="N3" s="2">
        <v>26605757.406266537</v>
      </c>
      <c r="O3" s="2">
        <v>27403930.128454532</v>
      </c>
      <c r="P3" s="2">
        <v>28226048.032308169</v>
      </c>
      <c r="Q3" s="2">
        <v>29072829.473277416</v>
      </c>
      <c r="R3" s="2">
        <v>29072829.473277416</v>
      </c>
      <c r="S3" s="2">
        <v>29072829.473277416</v>
      </c>
      <c r="T3" s="2">
        <v>29072829.473277416</v>
      </c>
      <c r="U3" s="2">
        <v>29072829.473277416</v>
      </c>
      <c r="V3" s="2">
        <v>29072829.473277416</v>
      </c>
      <c r="W3" s="2">
        <v>29072829.473277416</v>
      </c>
      <c r="X3" s="2">
        <v>29072829.473277416</v>
      </c>
      <c r="Y3" s="2">
        <v>29072829.473277416</v>
      </c>
      <c r="Z3" s="2">
        <v>29072829.473277416</v>
      </c>
      <c r="AA3" s="2">
        <v>29072829.473277416</v>
      </c>
      <c r="AB3" s="2">
        <v>29072829.473277416</v>
      </c>
      <c r="AC3" s="2">
        <v>29072829.473277416</v>
      </c>
      <c r="AD3" s="2">
        <v>29072829.473277416</v>
      </c>
      <c r="AE3" s="2">
        <v>29072829.473277416</v>
      </c>
    </row>
    <row r="4" spans="1:31" x14ac:dyDescent="0.2">
      <c r="A4" s="4" t="s">
        <v>52</v>
      </c>
      <c r="B4" s="4">
        <f t="shared" si="0"/>
        <v>2103157.5037147105</v>
      </c>
      <c r="C4" s="2">
        <v>2166252.2288261517</v>
      </c>
      <c r="D4" s="2">
        <v>2231239.7956909365</v>
      </c>
      <c r="E4" s="2">
        <v>2298176.9895616649</v>
      </c>
      <c r="F4" s="2">
        <v>2367122.2992485147</v>
      </c>
      <c r="G4" s="2">
        <v>2438135.9682259704</v>
      </c>
      <c r="H4" s="2">
        <v>2511280.0472727497</v>
      </c>
      <c r="I4" s="2">
        <v>2586618.4486909322</v>
      </c>
      <c r="J4" s="2">
        <v>2664217.0021516602</v>
      </c>
      <c r="K4" s="2">
        <v>2744143.5122162099</v>
      </c>
      <c r="L4" s="2">
        <v>2826467.8175826962</v>
      </c>
      <c r="M4" s="2">
        <v>2911261.8521101773</v>
      </c>
      <c r="N4" s="2">
        <v>2998599.7076734826</v>
      </c>
      <c r="O4" s="2">
        <v>3088557.6989036873</v>
      </c>
      <c r="P4" s="2">
        <v>3181214.4298707978</v>
      </c>
      <c r="Q4" s="2">
        <v>3276650.862766922</v>
      </c>
      <c r="R4" s="2">
        <v>3276650.862766922</v>
      </c>
      <c r="S4" s="2">
        <v>3276650.862766922</v>
      </c>
      <c r="T4" s="2">
        <v>3276650.862766922</v>
      </c>
      <c r="U4" s="2">
        <v>3276650.862766922</v>
      </c>
      <c r="V4" s="2">
        <v>3276650.862766922</v>
      </c>
      <c r="W4" s="2">
        <v>3276650.862766922</v>
      </c>
      <c r="X4" s="2">
        <v>3276650.862766922</v>
      </c>
      <c r="Y4" s="2">
        <v>3276650.862766922</v>
      </c>
      <c r="Z4" s="2">
        <v>3276650.862766922</v>
      </c>
      <c r="AA4" s="2">
        <v>3276650.862766922</v>
      </c>
      <c r="AB4" s="2">
        <v>3276650.862766922</v>
      </c>
      <c r="AC4" s="2">
        <v>3276650.862766922</v>
      </c>
      <c r="AD4" s="2">
        <v>3276650.862766922</v>
      </c>
      <c r="AE4" s="2">
        <v>3276650.862766922</v>
      </c>
    </row>
    <row r="5" spans="1:31" x14ac:dyDescent="0.2">
      <c r="A5" s="4" t="s">
        <v>50</v>
      </c>
      <c r="B5" s="4">
        <f t="shared" si="0"/>
        <v>107872860.32689451</v>
      </c>
      <c r="C5" s="2">
        <v>111109046.13670135</v>
      </c>
      <c r="D5" s="2">
        <v>114442317.52080239</v>
      </c>
      <c r="E5" s="2">
        <v>117875587.04642648</v>
      </c>
      <c r="F5" s="2">
        <v>121411854.65781927</v>
      </c>
      <c r="G5" s="2">
        <v>125054210.29755385</v>
      </c>
      <c r="H5" s="2">
        <v>128805836.60648046</v>
      </c>
      <c r="I5" s="2">
        <v>132670011.70467488</v>
      </c>
      <c r="J5" s="2">
        <v>136650112.05581513</v>
      </c>
      <c r="K5" s="2">
        <v>140749615.41748959</v>
      </c>
      <c r="L5" s="2">
        <v>144972103.88001427</v>
      </c>
      <c r="M5" s="2">
        <v>149321266.99641469</v>
      </c>
      <c r="N5" s="2">
        <v>153800905.00630713</v>
      </c>
      <c r="O5" s="2">
        <v>158414932.15649635</v>
      </c>
      <c r="P5" s="2">
        <v>163167380.12119123</v>
      </c>
      <c r="Q5" s="2">
        <v>168062401.52482697</v>
      </c>
      <c r="R5" s="2">
        <v>168062401.52482697</v>
      </c>
      <c r="S5" s="2">
        <v>168062401.52482697</v>
      </c>
      <c r="T5" s="2">
        <v>168062401.52482697</v>
      </c>
      <c r="U5" s="2">
        <v>168062401.52482697</v>
      </c>
      <c r="V5" s="2">
        <v>168062401.52482697</v>
      </c>
      <c r="W5" s="2">
        <v>168062401.52482697</v>
      </c>
      <c r="X5" s="2">
        <v>168062401.52482697</v>
      </c>
      <c r="Y5" s="2">
        <v>168062401.52482697</v>
      </c>
      <c r="Z5" s="2">
        <v>168062401.52482697</v>
      </c>
      <c r="AA5" s="2">
        <v>168062401.52482697</v>
      </c>
      <c r="AB5" s="2">
        <v>168062401.52482697</v>
      </c>
      <c r="AC5" s="2">
        <v>168062401.52482697</v>
      </c>
      <c r="AD5" s="2">
        <v>168062401.52482697</v>
      </c>
      <c r="AE5" s="2">
        <v>168062401.52482697</v>
      </c>
    </row>
    <row r="6" spans="1:31" x14ac:dyDescent="0.2">
      <c r="A6" s="4" t="s">
        <v>48</v>
      </c>
      <c r="B6" s="4">
        <f t="shared" si="0"/>
        <v>18393068.350668646</v>
      </c>
      <c r="C6" s="2">
        <v>18944860.401188705</v>
      </c>
      <c r="D6" s="2">
        <v>19513206.213224366</v>
      </c>
      <c r="E6" s="2">
        <v>20098602.399621099</v>
      </c>
      <c r="F6" s="2">
        <v>20701560.471609734</v>
      </c>
      <c r="G6" s="2">
        <v>21322607.285758026</v>
      </c>
      <c r="H6" s="2">
        <v>21962285.504330765</v>
      </c>
      <c r="I6" s="2">
        <v>22621154.06946069</v>
      </c>
      <c r="J6" s="2">
        <v>23299788.69154451</v>
      </c>
      <c r="K6" s="2">
        <v>23998782.352290846</v>
      </c>
      <c r="L6" s="2">
        <v>24718745.822859574</v>
      </c>
      <c r="M6" s="2">
        <v>25460308.197545361</v>
      </c>
      <c r="N6" s="2">
        <v>26224117.443471722</v>
      </c>
      <c r="O6" s="2">
        <v>27010840.966775876</v>
      </c>
      <c r="P6" s="2">
        <v>27821166.195779152</v>
      </c>
      <c r="Q6" s="2">
        <v>28655801.181652527</v>
      </c>
      <c r="R6" s="2">
        <v>28655801.181652527</v>
      </c>
      <c r="S6" s="2">
        <v>28655801.181652527</v>
      </c>
      <c r="T6" s="2">
        <v>28655801.181652527</v>
      </c>
      <c r="U6" s="2">
        <v>28655801.181652527</v>
      </c>
      <c r="V6" s="2">
        <v>28655801.181652527</v>
      </c>
      <c r="W6" s="2">
        <v>28655801.181652527</v>
      </c>
      <c r="X6" s="2">
        <v>28655801.181652527</v>
      </c>
      <c r="Y6" s="2">
        <v>28655801.181652527</v>
      </c>
      <c r="Z6" s="2">
        <v>28655801.181652527</v>
      </c>
      <c r="AA6" s="2">
        <v>28655801.181652527</v>
      </c>
      <c r="AB6" s="2">
        <v>28655801.181652527</v>
      </c>
      <c r="AC6" s="2">
        <v>28655801.181652527</v>
      </c>
      <c r="AD6" s="2">
        <v>28655801.181652527</v>
      </c>
      <c r="AE6" s="2">
        <v>28655801.181652527</v>
      </c>
    </row>
    <row r="7" spans="1:31" x14ac:dyDescent="0.2">
      <c r="A7" s="4" t="s">
        <v>46</v>
      </c>
      <c r="B7" s="4">
        <f t="shared" si="0"/>
        <v>4703424.9628528981</v>
      </c>
      <c r="C7" s="2">
        <v>4844527.7117384849</v>
      </c>
      <c r="D7" s="2">
        <v>4989863.5430906396</v>
      </c>
      <c r="E7" s="2">
        <v>5139559.4493833594</v>
      </c>
      <c r="F7" s="2">
        <v>5293746.2328648604</v>
      </c>
      <c r="G7" s="2">
        <v>5452558.619850806</v>
      </c>
      <c r="H7" s="2">
        <v>5616135.3784463303</v>
      </c>
      <c r="I7" s="2">
        <v>5784619.4397997204</v>
      </c>
      <c r="J7" s="2">
        <v>5958158.0229937118</v>
      </c>
      <c r="K7" s="2">
        <v>6136902.7636835231</v>
      </c>
      <c r="L7" s="2">
        <v>6321009.8465940291</v>
      </c>
      <c r="M7" s="2">
        <v>6510640.14199185</v>
      </c>
      <c r="N7" s="2">
        <v>6705959.346251606</v>
      </c>
      <c r="O7" s="2">
        <v>6907138.1266391547</v>
      </c>
      <c r="P7" s="2">
        <v>7114352.2704383293</v>
      </c>
      <c r="Q7" s="2">
        <v>7327782.8385514794</v>
      </c>
      <c r="R7" s="2">
        <v>7327782.8385514794</v>
      </c>
      <c r="S7" s="2">
        <v>7327782.8385514794</v>
      </c>
      <c r="T7" s="2">
        <v>7327782.8385514794</v>
      </c>
      <c r="U7" s="2">
        <v>7327782.8385514794</v>
      </c>
      <c r="V7" s="2">
        <v>7327782.8385514794</v>
      </c>
      <c r="W7" s="2">
        <v>7327782.8385514794</v>
      </c>
      <c r="X7" s="2">
        <v>7327782.8385514794</v>
      </c>
      <c r="Y7" s="2">
        <v>7327782.8385514794</v>
      </c>
      <c r="Z7" s="2">
        <v>7327782.8385514794</v>
      </c>
      <c r="AA7" s="2">
        <v>7327782.8385514794</v>
      </c>
      <c r="AB7" s="2">
        <v>7327782.8385514794</v>
      </c>
      <c r="AC7" s="2">
        <v>7327782.8385514794</v>
      </c>
      <c r="AD7" s="2">
        <v>7327782.8385514794</v>
      </c>
      <c r="AE7" s="2">
        <v>7327782.8385514794</v>
      </c>
    </row>
    <row r="8" spans="1:31" x14ac:dyDescent="0.2">
      <c r="A8" s="4" t="s">
        <v>44</v>
      </c>
      <c r="B8" s="4">
        <f t="shared" si="0"/>
        <v>955980.68350668647</v>
      </c>
      <c r="C8" s="2">
        <v>984660.1040118871</v>
      </c>
      <c r="D8" s="2">
        <v>1014199.9071322437</v>
      </c>
      <c r="E8" s="2">
        <v>1044625.9043462111</v>
      </c>
      <c r="F8" s="2">
        <v>1075964.6814765974</v>
      </c>
      <c r="G8" s="2">
        <v>1108243.6219208953</v>
      </c>
      <c r="H8" s="2">
        <v>1141490.9305785222</v>
      </c>
      <c r="I8" s="2">
        <v>1175735.6584958779</v>
      </c>
      <c r="J8" s="2">
        <v>1211007.7282507543</v>
      </c>
      <c r="K8" s="2">
        <v>1247337.9600982768</v>
      </c>
      <c r="L8" s="2">
        <v>1284758.0989012253</v>
      </c>
      <c r="M8" s="2">
        <v>1323300.841868262</v>
      </c>
      <c r="N8" s="2">
        <v>1362999.86712431</v>
      </c>
      <c r="O8" s="2">
        <v>1403889.8631380394</v>
      </c>
      <c r="P8" s="2">
        <v>1446006.5590321806</v>
      </c>
      <c r="Q8" s="2">
        <v>1489386.7558031459</v>
      </c>
      <c r="R8" s="2">
        <v>1489386.7558031459</v>
      </c>
      <c r="S8" s="2">
        <v>1489386.7558031459</v>
      </c>
      <c r="T8" s="2">
        <v>1489386.7558031459</v>
      </c>
      <c r="U8" s="2">
        <v>1489386.7558031459</v>
      </c>
      <c r="V8" s="2">
        <v>1489386.7558031459</v>
      </c>
      <c r="W8" s="2">
        <v>1489386.7558031459</v>
      </c>
      <c r="X8" s="2">
        <v>1489386.7558031459</v>
      </c>
      <c r="Y8" s="2">
        <v>1489386.7558031459</v>
      </c>
      <c r="Z8" s="2">
        <v>1489386.7558031459</v>
      </c>
      <c r="AA8" s="2">
        <v>1489386.7558031459</v>
      </c>
      <c r="AB8" s="2">
        <v>1489386.7558031459</v>
      </c>
      <c r="AC8" s="2">
        <v>1489386.7558031459</v>
      </c>
      <c r="AD8" s="2">
        <v>1489386.7558031459</v>
      </c>
      <c r="AE8" s="2">
        <v>1489386.7558031459</v>
      </c>
    </row>
    <row r="9" spans="1:31" x14ac:dyDescent="0.2">
      <c r="A9" s="1" t="s">
        <v>42</v>
      </c>
      <c r="B9" s="4">
        <f t="shared" si="0"/>
        <v>3479769.6879643388</v>
      </c>
      <c r="C9" s="2">
        <v>3584162.7786032693</v>
      </c>
      <c r="D9" s="2">
        <v>3691687.6619613674</v>
      </c>
      <c r="E9" s="2">
        <v>3802438.2918202085</v>
      </c>
      <c r="F9" s="2">
        <v>3916511.440574815</v>
      </c>
      <c r="G9" s="2">
        <v>4034006.7837920594</v>
      </c>
      <c r="H9" s="2">
        <v>4155026.9873058214</v>
      </c>
      <c r="I9" s="2">
        <v>4279677.7969249962</v>
      </c>
      <c r="J9" s="2">
        <v>4408068.1308327466</v>
      </c>
      <c r="K9" s="2">
        <v>4540310.1747577293</v>
      </c>
      <c r="L9" s="2">
        <v>4676519.4800004615</v>
      </c>
      <c r="M9" s="2">
        <v>4816815.0644004755</v>
      </c>
      <c r="N9" s="2">
        <v>4961319.5163324894</v>
      </c>
      <c r="O9" s="2">
        <v>5110159.1018224638</v>
      </c>
      <c r="P9" s="2">
        <v>5263463.8748771381</v>
      </c>
      <c r="Q9" s="2">
        <v>5421367.7911234526</v>
      </c>
      <c r="R9" s="2">
        <v>5421367.7911234526</v>
      </c>
      <c r="S9" s="2">
        <v>5421367.7911234526</v>
      </c>
      <c r="T9" s="2">
        <v>5421367.7911234526</v>
      </c>
      <c r="U9" s="2">
        <v>5421367.7911234526</v>
      </c>
      <c r="V9" s="2">
        <v>5421367.7911234526</v>
      </c>
      <c r="W9" s="2">
        <v>5421367.7911234526</v>
      </c>
      <c r="X9" s="2">
        <v>5421367.7911234526</v>
      </c>
      <c r="Y9" s="2">
        <v>5421367.7911234526</v>
      </c>
      <c r="Z9" s="2">
        <v>5421367.7911234526</v>
      </c>
      <c r="AA9" s="2">
        <v>5421367.7911234526</v>
      </c>
      <c r="AB9" s="2">
        <v>5421367.7911234526</v>
      </c>
      <c r="AC9" s="2">
        <v>5421367.7911234526</v>
      </c>
      <c r="AD9" s="2">
        <v>5421367.7911234526</v>
      </c>
      <c r="AE9" s="2">
        <v>5421367.7911234526</v>
      </c>
    </row>
    <row r="10" spans="1:31" x14ac:dyDescent="0.2">
      <c r="A10" s="4" t="s">
        <v>40</v>
      </c>
      <c r="B10" s="4">
        <f t="shared" si="0"/>
        <v>26538023.774145614</v>
      </c>
      <c r="C10" s="2">
        <v>27334164.487369984</v>
      </c>
      <c r="D10" s="2">
        <v>28154189.421991084</v>
      </c>
      <c r="E10" s="2">
        <v>28998815.104650818</v>
      </c>
      <c r="F10" s="2">
        <v>29868779.557790343</v>
      </c>
      <c r="G10" s="2">
        <v>30764842.944524053</v>
      </c>
      <c r="H10" s="2">
        <v>31687788.232859775</v>
      </c>
      <c r="I10" s="2">
        <v>32638421.879845571</v>
      </c>
      <c r="J10" s="2">
        <v>33617574.536240935</v>
      </c>
      <c r="K10" s="2">
        <v>34626101.772328161</v>
      </c>
      <c r="L10" s="2">
        <v>35664884.825498007</v>
      </c>
      <c r="M10" s="2">
        <v>36734831.370262951</v>
      </c>
      <c r="N10" s="2">
        <v>37836876.311370842</v>
      </c>
      <c r="O10" s="2">
        <v>38971982.600711972</v>
      </c>
      <c r="P10" s="2">
        <v>40141142.078733332</v>
      </c>
      <c r="Q10" s="2">
        <v>41345376.341095336</v>
      </c>
      <c r="R10" s="2">
        <v>41345376.341095336</v>
      </c>
      <c r="S10" s="2">
        <v>41345376.341095336</v>
      </c>
      <c r="T10" s="2">
        <v>41345376.341095336</v>
      </c>
      <c r="U10" s="2">
        <v>41345376.341095336</v>
      </c>
      <c r="V10" s="2">
        <v>41345376.341095336</v>
      </c>
      <c r="W10" s="2">
        <v>41345376.341095336</v>
      </c>
      <c r="X10" s="2">
        <v>41345376.341095336</v>
      </c>
      <c r="Y10" s="2">
        <v>41345376.341095336</v>
      </c>
      <c r="Z10" s="2">
        <v>41345376.341095336</v>
      </c>
      <c r="AA10" s="2">
        <v>41345376.341095336</v>
      </c>
      <c r="AB10" s="2">
        <v>41345376.341095336</v>
      </c>
      <c r="AC10" s="2">
        <v>41345376.341095336</v>
      </c>
      <c r="AD10" s="2">
        <v>41345376.341095336</v>
      </c>
      <c r="AE10" s="2">
        <v>41345376.341095336</v>
      </c>
    </row>
    <row r="11" spans="1:31" x14ac:dyDescent="0.2">
      <c r="A11" s="4" t="s">
        <v>39</v>
      </c>
      <c r="B11" s="4">
        <f t="shared" si="0"/>
        <v>12465988.112927193</v>
      </c>
      <c r="C11" s="2">
        <v>12839967.75631501</v>
      </c>
      <c r="D11" s="2">
        <v>13225166.78900446</v>
      </c>
      <c r="E11" s="2">
        <v>13621921.792674594</v>
      </c>
      <c r="F11" s="2">
        <v>14030579.446454832</v>
      </c>
      <c r="G11" s="2">
        <v>14451496.829848478</v>
      </c>
      <c r="H11" s="2">
        <v>14885041.734743932</v>
      </c>
      <c r="I11" s="2">
        <v>15331592.98678625</v>
      </c>
      <c r="J11" s="2">
        <v>15791540.776389837</v>
      </c>
      <c r="K11" s="2">
        <v>16265286.999681532</v>
      </c>
      <c r="L11" s="2">
        <v>16753245.609671978</v>
      </c>
      <c r="M11" s="2">
        <v>17255842.977962136</v>
      </c>
      <c r="N11" s="2">
        <v>17773518.267301001</v>
      </c>
      <c r="O11" s="2">
        <v>18306723.81532003</v>
      </c>
      <c r="P11" s="2">
        <v>18855925.529779632</v>
      </c>
      <c r="Q11" s="2">
        <v>19421603.29567302</v>
      </c>
      <c r="R11" s="2">
        <v>19421603.29567302</v>
      </c>
      <c r="S11" s="2">
        <v>19421603.29567302</v>
      </c>
      <c r="T11" s="2">
        <v>19421603.29567302</v>
      </c>
      <c r="U11" s="2">
        <v>19421603.29567302</v>
      </c>
      <c r="V11" s="2">
        <v>19421603.29567302</v>
      </c>
      <c r="W11" s="2">
        <v>19421603.29567302</v>
      </c>
      <c r="X11" s="2">
        <v>19421603.29567302</v>
      </c>
      <c r="Y11" s="2">
        <v>19421603.29567302</v>
      </c>
      <c r="Z11" s="2">
        <v>19421603.29567302</v>
      </c>
      <c r="AA11" s="2">
        <v>19421603.29567302</v>
      </c>
      <c r="AB11" s="2">
        <v>19421603.29567302</v>
      </c>
      <c r="AC11" s="2">
        <v>19421603.29567302</v>
      </c>
      <c r="AD11" s="2">
        <v>19421603.29567302</v>
      </c>
      <c r="AE11" s="2">
        <v>19421603.29567302</v>
      </c>
    </row>
    <row r="12" spans="1:31" x14ac:dyDescent="0.2">
      <c r="A12" s="4" t="s">
        <v>38</v>
      </c>
      <c r="B12" s="4">
        <f t="shared" si="0"/>
        <v>2562028.2317979196</v>
      </c>
      <c r="C12" s="2">
        <v>2638889.0787518574</v>
      </c>
      <c r="D12" s="2">
        <v>2718055.7511144131</v>
      </c>
      <c r="E12" s="2">
        <v>2799597.4236478456</v>
      </c>
      <c r="F12" s="2">
        <v>2883585.3463572809</v>
      </c>
      <c r="G12" s="2">
        <v>2970092.9067479991</v>
      </c>
      <c r="H12" s="2">
        <v>3059195.6939504393</v>
      </c>
      <c r="I12" s="2">
        <v>3150971.5647689528</v>
      </c>
      <c r="J12" s="2">
        <v>3245500.7117120214</v>
      </c>
      <c r="K12" s="2">
        <v>3342865.7330633821</v>
      </c>
      <c r="L12" s="2">
        <v>3443151.7050552838</v>
      </c>
      <c r="M12" s="2">
        <v>3546446.2562069423</v>
      </c>
      <c r="N12" s="2">
        <v>3652839.6438931506</v>
      </c>
      <c r="O12" s="2">
        <v>3762424.8332099454</v>
      </c>
      <c r="P12" s="2">
        <v>3875297.5782062439</v>
      </c>
      <c r="Q12" s="2">
        <v>3991556.5055524316</v>
      </c>
      <c r="R12" s="2">
        <v>3991556.5055524316</v>
      </c>
      <c r="S12" s="2">
        <v>3991556.5055524316</v>
      </c>
      <c r="T12" s="2">
        <v>3991556.5055524316</v>
      </c>
      <c r="U12" s="2">
        <v>3991556.5055524316</v>
      </c>
      <c r="V12" s="2">
        <v>3991556.5055524316</v>
      </c>
      <c r="W12" s="2">
        <v>3991556.5055524316</v>
      </c>
      <c r="X12" s="2">
        <v>3991556.5055524316</v>
      </c>
      <c r="Y12" s="2">
        <v>3991556.5055524316</v>
      </c>
      <c r="Z12" s="2">
        <v>3991556.5055524316</v>
      </c>
      <c r="AA12" s="2">
        <v>3991556.5055524316</v>
      </c>
      <c r="AB12" s="2">
        <v>3991556.5055524316</v>
      </c>
      <c r="AC12" s="2">
        <v>3991556.5055524316</v>
      </c>
      <c r="AD12" s="2">
        <v>3991556.5055524316</v>
      </c>
      <c r="AE12" s="2">
        <v>3991556.5055524316</v>
      </c>
    </row>
    <row r="13" spans="1:31" x14ac:dyDescent="0.2">
      <c r="A13" s="4" t="s">
        <v>37</v>
      </c>
      <c r="B13" s="4">
        <f t="shared" si="0"/>
        <v>21987555.720653791</v>
      </c>
      <c r="C13" s="2">
        <v>22647182.392273404</v>
      </c>
      <c r="D13" s="2">
        <v>23326597.864041608</v>
      </c>
      <c r="E13" s="2">
        <v>24026395.799962856</v>
      </c>
      <c r="F13" s="2">
        <v>24747187.673961744</v>
      </c>
      <c r="G13" s="2">
        <v>25489603.304180596</v>
      </c>
      <c r="H13" s="2">
        <v>26254291.403306015</v>
      </c>
      <c r="I13" s="2">
        <v>27041920.145405196</v>
      </c>
      <c r="J13" s="2">
        <v>27853177.749767352</v>
      </c>
      <c r="K13" s="2">
        <v>28688773.082260374</v>
      </c>
      <c r="L13" s="2">
        <v>29549436.274728186</v>
      </c>
      <c r="M13" s="2">
        <v>30435919.362970032</v>
      </c>
      <c r="N13" s="2">
        <v>31348996.943859134</v>
      </c>
      <c r="O13" s="2">
        <v>32289466.852174908</v>
      </c>
      <c r="P13" s="2">
        <v>33258150.857740156</v>
      </c>
      <c r="Q13" s="2">
        <v>34255895.383472361</v>
      </c>
      <c r="R13" s="2">
        <v>34255895.383472361</v>
      </c>
      <c r="S13" s="2">
        <v>34255895.383472361</v>
      </c>
      <c r="T13" s="2">
        <v>34255895.383472361</v>
      </c>
      <c r="U13" s="2">
        <v>34255895.383472361</v>
      </c>
      <c r="V13" s="2">
        <v>34255895.383472361</v>
      </c>
      <c r="W13" s="2">
        <v>34255895.383472361</v>
      </c>
      <c r="X13" s="2">
        <v>34255895.383472361</v>
      </c>
      <c r="Y13" s="2">
        <v>34255895.383472361</v>
      </c>
      <c r="Z13" s="2">
        <v>34255895.383472361</v>
      </c>
      <c r="AA13" s="2">
        <v>34255895.383472361</v>
      </c>
      <c r="AB13" s="2">
        <v>34255895.383472361</v>
      </c>
      <c r="AC13" s="2">
        <v>34255895.383472361</v>
      </c>
      <c r="AD13" s="2">
        <v>34255895.383472361</v>
      </c>
      <c r="AE13" s="2">
        <v>34255895.383472361</v>
      </c>
    </row>
    <row r="14" spans="1:31" x14ac:dyDescent="0.2">
      <c r="A14" s="4" t="s">
        <v>36</v>
      </c>
      <c r="B14" s="4">
        <f t="shared" si="0"/>
        <v>8450869.242199108</v>
      </c>
      <c r="C14" s="2">
        <v>8704395.3194650821</v>
      </c>
      <c r="D14" s="2">
        <v>8965527.1790490355</v>
      </c>
      <c r="E14" s="2">
        <v>9234492.9944205061</v>
      </c>
      <c r="F14" s="2">
        <v>9511527.7842531223</v>
      </c>
      <c r="G14" s="2">
        <v>9796873.6177807171</v>
      </c>
      <c r="H14" s="2">
        <v>10090779.826314138</v>
      </c>
      <c r="I14" s="2">
        <v>10393503.221103562</v>
      </c>
      <c r="J14" s="2">
        <v>10705308.317736669</v>
      </c>
      <c r="K14" s="2">
        <v>11026467.567268768</v>
      </c>
      <c r="L14" s="2">
        <v>11357261.594286831</v>
      </c>
      <c r="M14" s="2">
        <v>11697979.442115437</v>
      </c>
      <c r="N14" s="2">
        <v>12048918.8253789</v>
      </c>
      <c r="O14" s="2">
        <v>12410386.390140267</v>
      </c>
      <c r="P14" s="2">
        <v>12782697.981844475</v>
      </c>
      <c r="Q14" s="2">
        <v>13166178.92129981</v>
      </c>
      <c r="R14" s="2">
        <v>13166178.92129981</v>
      </c>
      <c r="S14" s="2">
        <v>13166178.92129981</v>
      </c>
      <c r="T14" s="2">
        <v>13166178.92129981</v>
      </c>
      <c r="U14" s="2">
        <v>13166178.92129981</v>
      </c>
      <c r="V14" s="2">
        <v>13166178.92129981</v>
      </c>
      <c r="W14" s="2">
        <v>13166178.92129981</v>
      </c>
      <c r="X14" s="2">
        <v>13166178.92129981</v>
      </c>
      <c r="Y14" s="2">
        <v>13166178.92129981</v>
      </c>
      <c r="Z14" s="2">
        <v>13166178.92129981</v>
      </c>
      <c r="AA14" s="2">
        <v>13166178.92129981</v>
      </c>
      <c r="AB14" s="2">
        <v>13166178.92129981</v>
      </c>
      <c r="AC14" s="2">
        <v>13166178.92129981</v>
      </c>
      <c r="AD14" s="2">
        <v>13166178.92129981</v>
      </c>
      <c r="AE14" s="2">
        <v>13166178.92129981</v>
      </c>
    </row>
    <row r="15" spans="1:31" x14ac:dyDescent="0.2">
      <c r="A15" s="4" t="s">
        <v>35</v>
      </c>
      <c r="B15" s="4">
        <f t="shared" si="0"/>
        <v>3403291.2332838038</v>
      </c>
      <c r="C15" s="2">
        <v>3505389.9702823181</v>
      </c>
      <c r="D15" s="2">
        <v>3610551.6693907878</v>
      </c>
      <c r="E15" s="2">
        <v>3718868.2194725117</v>
      </c>
      <c r="F15" s="2">
        <v>3830434.2660566871</v>
      </c>
      <c r="G15" s="2">
        <v>3945347.2940383879</v>
      </c>
      <c r="H15" s="2">
        <v>4063707.7128595398</v>
      </c>
      <c r="I15" s="2">
        <v>4185618.9442453259</v>
      </c>
      <c r="J15" s="2">
        <v>4311187.5125726862</v>
      </c>
      <c r="K15" s="2">
        <v>4440523.1379498672</v>
      </c>
      <c r="L15" s="2">
        <v>4573738.8320883634</v>
      </c>
      <c r="M15" s="2">
        <v>4710950.9970510146</v>
      </c>
      <c r="N15" s="2">
        <v>4852279.5269625448</v>
      </c>
      <c r="O15" s="2">
        <v>4997847.9127714215</v>
      </c>
      <c r="P15" s="2">
        <v>5147783.3501545647</v>
      </c>
      <c r="Q15" s="2">
        <v>5302216.8506592019</v>
      </c>
      <c r="R15" s="2">
        <v>5302216.8506592019</v>
      </c>
      <c r="S15" s="2">
        <v>5302216.8506592019</v>
      </c>
      <c r="T15" s="2">
        <v>5302216.8506592019</v>
      </c>
      <c r="U15" s="2">
        <v>5302216.8506592019</v>
      </c>
      <c r="V15" s="2">
        <v>5302216.8506592019</v>
      </c>
      <c r="W15" s="2">
        <v>5302216.8506592019</v>
      </c>
      <c r="X15" s="2">
        <v>5302216.8506592019</v>
      </c>
      <c r="Y15" s="2">
        <v>5302216.8506592019</v>
      </c>
      <c r="Z15" s="2">
        <v>5302216.8506592019</v>
      </c>
      <c r="AA15" s="2">
        <v>5302216.8506592019</v>
      </c>
      <c r="AB15" s="2">
        <v>5302216.8506592019</v>
      </c>
      <c r="AC15" s="2">
        <v>5302216.8506592019</v>
      </c>
      <c r="AD15" s="2">
        <v>5302216.8506592019</v>
      </c>
      <c r="AE15" s="2">
        <v>5302216.8506592019</v>
      </c>
    </row>
    <row r="16" spans="1:31" x14ac:dyDescent="0.2">
      <c r="A16" s="4" t="s">
        <v>34</v>
      </c>
      <c r="B16" s="4">
        <f t="shared" si="0"/>
        <v>3594487.3699851413</v>
      </c>
      <c r="C16" s="2">
        <v>3702321.9910846958</v>
      </c>
      <c r="D16" s="2">
        <v>3813391.6508172369</v>
      </c>
      <c r="E16" s="2">
        <v>3927793.4003417538</v>
      </c>
      <c r="F16" s="2">
        <v>4045627.2023520065</v>
      </c>
      <c r="G16" s="2">
        <v>4166996.0184225668</v>
      </c>
      <c r="H16" s="2">
        <v>4292005.8989752438</v>
      </c>
      <c r="I16" s="2">
        <v>4420766.075944501</v>
      </c>
      <c r="J16" s="2">
        <v>4553389.0582228359</v>
      </c>
      <c r="K16" s="2">
        <v>4689990.7299695211</v>
      </c>
      <c r="L16" s="2">
        <v>4830690.4518686067</v>
      </c>
      <c r="M16" s="2">
        <v>4975611.1654246654</v>
      </c>
      <c r="N16" s="2">
        <v>5124879.500387406</v>
      </c>
      <c r="O16" s="2">
        <v>5278625.8853990287</v>
      </c>
      <c r="P16" s="2">
        <v>5436984.6619609995</v>
      </c>
      <c r="Q16" s="2">
        <v>5600094.2018198296</v>
      </c>
      <c r="R16" s="2">
        <v>5600094.2018198296</v>
      </c>
      <c r="S16" s="2">
        <v>5600094.2018198296</v>
      </c>
      <c r="T16" s="2">
        <v>5600094.2018198296</v>
      </c>
      <c r="U16" s="2">
        <v>5600094.2018198296</v>
      </c>
      <c r="V16" s="2">
        <v>5600094.2018198296</v>
      </c>
      <c r="W16" s="2">
        <v>5600094.2018198296</v>
      </c>
      <c r="X16" s="2">
        <v>5600094.2018198296</v>
      </c>
      <c r="Y16" s="2">
        <v>5600094.2018198296</v>
      </c>
      <c r="Z16" s="2">
        <v>5600094.2018198296</v>
      </c>
      <c r="AA16" s="2">
        <v>5600094.2018198296</v>
      </c>
      <c r="AB16" s="2">
        <v>5600094.2018198296</v>
      </c>
      <c r="AC16" s="2">
        <v>5600094.2018198296</v>
      </c>
      <c r="AD16" s="2">
        <v>5600094.2018198296</v>
      </c>
      <c r="AE16" s="2">
        <v>5600094.2018198296</v>
      </c>
    </row>
    <row r="17" spans="1:31" x14ac:dyDescent="0.2">
      <c r="A17" s="4" t="s">
        <v>33</v>
      </c>
      <c r="B17" s="4">
        <f t="shared" si="0"/>
        <v>4435750.371471026</v>
      </c>
      <c r="C17" s="2">
        <v>4568822.8826151565</v>
      </c>
      <c r="D17" s="2">
        <v>4705887.5690936111</v>
      </c>
      <c r="E17" s="2">
        <v>4847064.1961664194</v>
      </c>
      <c r="F17" s="2">
        <v>4992476.1220514122</v>
      </c>
      <c r="G17" s="2">
        <v>5142250.4057129547</v>
      </c>
      <c r="H17" s="2">
        <v>5296517.9178843433</v>
      </c>
      <c r="I17" s="2">
        <v>5455413.4554208741</v>
      </c>
      <c r="J17" s="2">
        <v>5619075.8590835007</v>
      </c>
      <c r="K17" s="2">
        <v>5787648.1348560061</v>
      </c>
      <c r="L17" s="2">
        <v>5961277.5789016867</v>
      </c>
      <c r="M17" s="2">
        <v>6140115.9062687373</v>
      </c>
      <c r="N17" s="2">
        <v>6324319.3834567992</v>
      </c>
      <c r="O17" s="2">
        <v>6514048.9649605034</v>
      </c>
      <c r="P17" s="2">
        <v>6709470.4339093184</v>
      </c>
      <c r="Q17" s="2">
        <v>6910754.5469265981</v>
      </c>
      <c r="R17" s="2">
        <v>6910754.5469265981</v>
      </c>
      <c r="S17" s="2">
        <v>6910754.5469265981</v>
      </c>
      <c r="T17" s="2">
        <v>6910754.5469265981</v>
      </c>
      <c r="U17" s="2">
        <v>6910754.5469265981</v>
      </c>
      <c r="V17" s="2">
        <v>6910754.5469265981</v>
      </c>
      <c r="W17" s="2">
        <v>6910754.5469265981</v>
      </c>
      <c r="X17" s="2">
        <v>6910754.5469265981</v>
      </c>
      <c r="Y17" s="2">
        <v>6910754.5469265981</v>
      </c>
      <c r="Z17" s="2">
        <v>6910754.5469265981</v>
      </c>
      <c r="AA17" s="2">
        <v>6910754.5469265981</v>
      </c>
      <c r="AB17" s="2">
        <v>6910754.5469265981</v>
      </c>
      <c r="AC17" s="2">
        <v>6910754.5469265981</v>
      </c>
      <c r="AD17" s="2">
        <v>6910754.5469265981</v>
      </c>
      <c r="AE17" s="2">
        <v>6910754.5469265981</v>
      </c>
    </row>
    <row r="18" spans="1:31" x14ac:dyDescent="0.2">
      <c r="A18" s="4" t="s">
        <v>32</v>
      </c>
      <c r="B18" s="4">
        <f t="shared" si="0"/>
        <v>3212095.0965824667</v>
      </c>
      <c r="C18" s="2">
        <v>3308457.9494799408</v>
      </c>
      <c r="D18" s="2">
        <v>3407711.6879643393</v>
      </c>
      <c r="E18" s="2">
        <v>3509943.0386032695</v>
      </c>
      <c r="F18" s="2">
        <v>3615241.3297613678</v>
      </c>
      <c r="G18" s="2">
        <v>3723698.5696542091</v>
      </c>
      <c r="H18" s="2">
        <v>3835409.5267438353</v>
      </c>
      <c r="I18" s="2">
        <v>3950471.8125461503</v>
      </c>
      <c r="J18" s="2">
        <v>4068985.9669225351</v>
      </c>
      <c r="K18" s="2">
        <v>4191055.5459302114</v>
      </c>
      <c r="L18" s="2">
        <v>4316787.2123081181</v>
      </c>
      <c r="M18" s="2">
        <v>4446290.8286773618</v>
      </c>
      <c r="N18" s="2">
        <v>4579679.5535376826</v>
      </c>
      <c r="O18" s="2">
        <v>4717069.9401438134</v>
      </c>
      <c r="P18" s="2">
        <v>4858582.0383481281</v>
      </c>
      <c r="Q18" s="2">
        <v>5004339.4994985722</v>
      </c>
      <c r="R18" s="2">
        <v>5004339.4994985722</v>
      </c>
      <c r="S18" s="2">
        <v>5004339.4994985722</v>
      </c>
      <c r="T18" s="2">
        <v>5004339.4994985722</v>
      </c>
      <c r="U18" s="2">
        <v>5004339.4994985722</v>
      </c>
      <c r="V18" s="2">
        <v>5004339.4994985722</v>
      </c>
      <c r="W18" s="2">
        <v>5004339.4994985722</v>
      </c>
      <c r="X18" s="2">
        <v>5004339.4994985722</v>
      </c>
      <c r="Y18" s="2">
        <v>5004339.4994985722</v>
      </c>
      <c r="Z18" s="2">
        <v>5004339.4994985722</v>
      </c>
      <c r="AA18" s="2">
        <v>5004339.4994985722</v>
      </c>
      <c r="AB18" s="2">
        <v>5004339.4994985722</v>
      </c>
      <c r="AC18" s="2">
        <v>5004339.4994985722</v>
      </c>
      <c r="AD18" s="2">
        <v>5004339.4994985722</v>
      </c>
      <c r="AE18" s="2">
        <v>5004339.4994985722</v>
      </c>
    </row>
    <row r="19" spans="1:31" x14ac:dyDescent="0.2">
      <c r="A19" s="4" t="s">
        <v>31</v>
      </c>
      <c r="B19" s="4">
        <f t="shared" si="0"/>
        <v>1147176.8202080238</v>
      </c>
      <c r="C19" s="2">
        <v>1181592.1248142645</v>
      </c>
      <c r="D19" s="2">
        <v>1217039.8885586925</v>
      </c>
      <c r="E19" s="2">
        <v>1253551.0852154533</v>
      </c>
      <c r="F19" s="2">
        <v>1291157.617771917</v>
      </c>
      <c r="G19" s="2">
        <v>1329892.3463050746</v>
      </c>
      <c r="H19" s="2">
        <v>1369789.1166942269</v>
      </c>
      <c r="I19" s="2">
        <v>1410882.7901950537</v>
      </c>
      <c r="J19" s="2">
        <v>1453209.2739009054</v>
      </c>
      <c r="K19" s="2">
        <v>1496805.5521179326</v>
      </c>
      <c r="L19" s="2">
        <v>1541709.7186814705</v>
      </c>
      <c r="M19" s="2">
        <v>1587961.0102419145</v>
      </c>
      <c r="N19" s="2">
        <v>1635599.8405491721</v>
      </c>
      <c r="O19" s="2">
        <v>1684667.8357656472</v>
      </c>
      <c r="P19" s="2">
        <v>1735207.8708386167</v>
      </c>
      <c r="Q19" s="2">
        <v>1787264.1069637754</v>
      </c>
      <c r="R19" s="2">
        <v>1787264.1069637754</v>
      </c>
      <c r="S19" s="2">
        <v>1787264.1069637754</v>
      </c>
      <c r="T19" s="2">
        <v>1787264.1069637754</v>
      </c>
      <c r="U19" s="2">
        <v>1787264.1069637754</v>
      </c>
      <c r="V19" s="2">
        <v>1787264.1069637754</v>
      </c>
      <c r="W19" s="2">
        <v>1787264.1069637754</v>
      </c>
      <c r="X19" s="2">
        <v>1787264.1069637754</v>
      </c>
      <c r="Y19" s="2">
        <v>1787264.1069637754</v>
      </c>
      <c r="Z19" s="2">
        <v>1787264.1069637754</v>
      </c>
      <c r="AA19" s="2">
        <v>1787264.1069637754</v>
      </c>
      <c r="AB19" s="2">
        <v>1787264.1069637754</v>
      </c>
      <c r="AC19" s="2">
        <v>1787264.1069637754</v>
      </c>
      <c r="AD19" s="2">
        <v>1787264.1069637754</v>
      </c>
      <c r="AE19" s="2">
        <v>1787264.1069637754</v>
      </c>
    </row>
    <row r="20" spans="1:31" x14ac:dyDescent="0.2">
      <c r="A20" s="4" t="s">
        <v>30</v>
      </c>
      <c r="B20" s="4">
        <f t="shared" si="0"/>
        <v>9827481.4264487382</v>
      </c>
      <c r="C20" s="2">
        <v>10122305.869242201</v>
      </c>
      <c r="D20" s="2">
        <v>10425975.045319468</v>
      </c>
      <c r="E20" s="2">
        <v>10738754.296679052</v>
      </c>
      <c r="F20" s="2">
        <v>11060916.925579423</v>
      </c>
      <c r="G20" s="2">
        <v>11392744.433346806</v>
      </c>
      <c r="H20" s="2">
        <v>11734526.766347211</v>
      </c>
      <c r="I20" s="2">
        <v>12086562.569337627</v>
      </c>
      <c r="J20" s="2">
        <v>12449159.446417756</v>
      </c>
      <c r="K20" s="2">
        <v>12822634.22981029</v>
      </c>
      <c r="L20" s="2">
        <v>13207313.256704599</v>
      </c>
      <c r="M20" s="2">
        <v>13603532.654405737</v>
      </c>
      <c r="N20" s="2">
        <v>14011638.63403791</v>
      </c>
      <c r="O20" s="2">
        <v>14431987.793059047</v>
      </c>
      <c r="P20" s="2">
        <v>14864947.42685082</v>
      </c>
      <c r="Q20" s="2">
        <v>15310895.849656345</v>
      </c>
      <c r="R20" s="2">
        <v>15310895.849656345</v>
      </c>
      <c r="S20" s="2">
        <v>15310895.849656345</v>
      </c>
      <c r="T20" s="2">
        <v>15310895.849656345</v>
      </c>
      <c r="U20" s="2">
        <v>15310895.849656345</v>
      </c>
      <c r="V20" s="2">
        <v>15310895.849656345</v>
      </c>
      <c r="W20" s="2">
        <v>15310895.849656345</v>
      </c>
      <c r="X20" s="2">
        <v>15310895.849656345</v>
      </c>
      <c r="Y20" s="2">
        <v>15310895.849656345</v>
      </c>
      <c r="Z20" s="2">
        <v>15310895.849656345</v>
      </c>
      <c r="AA20" s="2">
        <v>15310895.849656345</v>
      </c>
      <c r="AB20" s="2">
        <v>15310895.849656345</v>
      </c>
      <c r="AC20" s="2">
        <v>15310895.849656345</v>
      </c>
      <c r="AD20" s="2">
        <v>15310895.849656345</v>
      </c>
      <c r="AE20" s="2">
        <v>15310895.849656345</v>
      </c>
    </row>
    <row r="21" spans="1:31" x14ac:dyDescent="0.2">
      <c r="A21" s="4" t="s">
        <v>29</v>
      </c>
      <c r="B21" s="4">
        <f t="shared" si="0"/>
        <v>10439309.063893016</v>
      </c>
      <c r="C21" s="2">
        <v>10752488.335809806</v>
      </c>
      <c r="D21" s="2">
        <v>11075062.9858841</v>
      </c>
      <c r="E21" s="2">
        <v>11407314.875460623</v>
      </c>
      <c r="F21" s="2">
        <v>11749534.321724441</v>
      </c>
      <c r="G21" s="2">
        <v>12102020.351376174</v>
      </c>
      <c r="H21" s="2">
        <v>12465080.96191746</v>
      </c>
      <c r="I21" s="2">
        <v>12839033.390774984</v>
      </c>
      <c r="J21" s="2">
        <v>13224204.392498234</v>
      </c>
      <c r="K21" s="2">
        <v>13620930.524273181</v>
      </c>
      <c r="L21" s="2">
        <v>14029558.440001378</v>
      </c>
      <c r="M21" s="2">
        <v>14450445.193201419</v>
      </c>
      <c r="N21" s="2">
        <v>14883958.548997462</v>
      </c>
      <c r="O21" s="2">
        <v>15330477.305467386</v>
      </c>
      <c r="P21" s="2">
        <v>15790391.624631409</v>
      </c>
      <c r="Q21" s="2">
        <v>16264103.373370351</v>
      </c>
      <c r="R21" s="2">
        <v>16264103.373370351</v>
      </c>
      <c r="S21" s="2">
        <v>16264103.373370351</v>
      </c>
      <c r="T21" s="2">
        <v>16264103.373370351</v>
      </c>
      <c r="U21" s="2">
        <v>16264103.373370351</v>
      </c>
      <c r="V21" s="2">
        <v>16264103.373370351</v>
      </c>
      <c r="W21" s="2">
        <v>16264103.373370351</v>
      </c>
      <c r="X21" s="2">
        <v>16264103.373370351</v>
      </c>
      <c r="Y21" s="2">
        <v>16264103.373370351</v>
      </c>
      <c r="Z21" s="2">
        <v>16264103.373370351</v>
      </c>
      <c r="AA21" s="2">
        <v>16264103.373370351</v>
      </c>
      <c r="AB21" s="2">
        <v>16264103.373370351</v>
      </c>
      <c r="AC21" s="2">
        <v>16264103.373370351</v>
      </c>
      <c r="AD21" s="2">
        <v>16264103.373370351</v>
      </c>
      <c r="AE21" s="2">
        <v>16264103.373370351</v>
      </c>
    </row>
    <row r="22" spans="1:31" x14ac:dyDescent="0.2">
      <c r="A22" s="4" t="s">
        <v>28</v>
      </c>
      <c r="B22" s="4">
        <f t="shared" si="0"/>
        <v>10821701.337295692</v>
      </c>
      <c r="C22" s="2">
        <v>11146352.377414564</v>
      </c>
      <c r="D22" s="2">
        <v>11480742.948737001</v>
      </c>
      <c r="E22" s="2">
        <v>11825165.237199111</v>
      </c>
      <c r="F22" s="2">
        <v>12179920.194315085</v>
      </c>
      <c r="G22" s="2">
        <v>12545317.800144538</v>
      </c>
      <c r="H22" s="2">
        <v>12921677.334148875</v>
      </c>
      <c r="I22" s="2">
        <v>13309327.654173341</v>
      </c>
      <c r="J22" s="2">
        <v>13708607.483798541</v>
      </c>
      <c r="K22" s="2">
        <v>14119865.708312498</v>
      </c>
      <c r="L22" s="2">
        <v>14543461.679561874</v>
      </c>
      <c r="M22" s="2">
        <v>14979765.52994873</v>
      </c>
      <c r="N22" s="2">
        <v>15429158.495847192</v>
      </c>
      <c r="O22" s="2">
        <v>15892033.250722608</v>
      </c>
      <c r="P22" s="2">
        <v>16368794.248244286</v>
      </c>
      <c r="Q22" s="2">
        <v>16859858.075691614</v>
      </c>
      <c r="R22" s="2">
        <v>16859858.075691614</v>
      </c>
      <c r="S22" s="2">
        <v>16859858.075691614</v>
      </c>
      <c r="T22" s="2">
        <v>16859858.075691614</v>
      </c>
      <c r="U22" s="2">
        <v>16859858.075691614</v>
      </c>
      <c r="V22" s="2">
        <v>16859858.075691614</v>
      </c>
      <c r="W22" s="2">
        <v>16859858.075691614</v>
      </c>
      <c r="X22" s="2">
        <v>16859858.075691614</v>
      </c>
      <c r="Y22" s="2">
        <v>16859858.075691614</v>
      </c>
      <c r="Z22" s="2">
        <v>16859858.075691614</v>
      </c>
      <c r="AA22" s="2">
        <v>16859858.075691614</v>
      </c>
      <c r="AB22" s="2">
        <v>16859858.075691614</v>
      </c>
      <c r="AC22" s="2">
        <v>16859858.075691614</v>
      </c>
      <c r="AD22" s="2">
        <v>16859858.075691614</v>
      </c>
      <c r="AE22" s="2">
        <v>16859858.075691614</v>
      </c>
    </row>
    <row r="23" spans="1:31" x14ac:dyDescent="0.2">
      <c r="A23" s="4" t="s">
        <v>27</v>
      </c>
      <c r="B23" s="4">
        <f t="shared" si="0"/>
        <v>7036017.8306092126</v>
      </c>
      <c r="C23" s="2">
        <v>7247098.3655274892</v>
      </c>
      <c r="D23" s="2">
        <v>7464511.3164933138</v>
      </c>
      <c r="E23" s="2">
        <v>7688446.655988113</v>
      </c>
      <c r="F23" s="2">
        <v>7919100.0556677571</v>
      </c>
      <c r="G23" s="2">
        <v>8156673.0573377898</v>
      </c>
      <c r="H23" s="2">
        <v>8401373.2490579244</v>
      </c>
      <c r="I23" s="2">
        <v>8653414.4465296622</v>
      </c>
      <c r="J23" s="2">
        <v>8913016.8799255528</v>
      </c>
      <c r="K23" s="2">
        <v>9180407.3863233197</v>
      </c>
      <c r="L23" s="2">
        <v>9455819.6079130191</v>
      </c>
      <c r="M23" s="2">
        <v>9739494.1961504091</v>
      </c>
      <c r="N23" s="2">
        <v>10031679.022034921</v>
      </c>
      <c r="O23" s="2">
        <v>10332629.392695969</v>
      </c>
      <c r="P23" s="2">
        <v>10642608.274476849</v>
      </c>
      <c r="Q23" s="2">
        <v>10961886.522711154</v>
      </c>
      <c r="R23" s="2">
        <v>10961886.522711154</v>
      </c>
      <c r="S23" s="2">
        <v>10961886.522711154</v>
      </c>
      <c r="T23" s="2">
        <v>10961886.522711154</v>
      </c>
      <c r="U23" s="2">
        <v>10961886.522711154</v>
      </c>
      <c r="V23" s="2">
        <v>10961886.522711154</v>
      </c>
      <c r="W23" s="2">
        <v>10961886.522711154</v>
      </c>
      <c r="X23" s="2">
        <v>10961886.522711154</v>
      </c>
      <c r="Y23" s="2">
        <v>10961886.522711154</v>
      </c>
      <c r="Z23" s="2">
        <v>10961886.522711154</v>
      </c>
      <c r="AA23" s="2">
        <v>10961886.522711154</v>
      </c>
      <c r="AB23" s="2">
        <v>10961886.522711154</v>
      </c>
      <c r="AC23" s="2">
        <v>10961886.522711154</v>
      </c>
      <c r="AD23" s="2">
        <v>10961886.522711154</v>
      </c>
      <c r="AE23" s="2">
        <v>10961886.522711154</v>
      </c>
    </row>
    <row r="24" spans="1:31" x14ac:dyDescent="0.2">
      <c r="A24" s="4" t="s">
        <v>26</v>
      </c>
      <c r="B24" s="4">
        <f t="shared" si="0"/>
        <v>1223655.2748885585</v>
      </c>
      <c r="C24" s="2">
        <v>1260364.9331352154</v>
      </c>
      <c r="D24" s="2">
        <v>1298175.8811292718</v>
      </c>
      <c r="E24" s="2">
        <v>1337121.1575631499</v>
      </c>
      <c r="F24" s="2">
        <v>1377234.7922900445</v>
      </c>
      <c r="G24" s="2">
        <v>1418551.8360587459</v>
      </c>
      <c r="H24" s="2">
        <v>1461108.3911405082</v>
      </c>
      <c r="I24" s="2">
        <v>1504941.6428747235</v>
      </c>
      <c r="J24" s="2">
        <v>1550089.8921609654</v>
      </c>
      <c r="K24" s="2">
        <v>1596592.5889257945</v>
      </c>
      <c r="L24" s="2">
        <v>1644490.3665935684</v>
      </c>
      <c r="M24" s="2">
        <v>1693825.0775913754</v>
      </c>
      <c r="N24" s="2">
        <v>1744639.8299191168</v>
      </c>
      <c r="O24" s="2">
        <v>1796979.0248166902</v>
      </c>
      <c r="P24" s="2">
        <v>1850888.395561191</v>
      </c>
      <c r="Q24" s="2">
        <v>1906415.0474280268</v>
      </c>
      <c r="R24" s="2">
        <v>1906415.0474280268</v>
      </c>
      <c r="S24" s="2">
        <v>1906415.0474280268</v>
      </c>
      <c r="T24" s="2">
        <v>1906415.0474280268</v>
      </c>
      <c r="U24" s="2">
        <v>1906415.0474280268</v>
      </c>
      <c r="V24" s="2">
        <v>1906415.0474280268</v>
      </c>
      <c r="W24" s="2">
        <v>1906415.0474280268</v>
      </c>
      <c r="X24" s="2">
        <v>1906415.0474280268</v>
      </c>
      <c r="Y24" s="2">
        <v>1906415.0474280268</v>
      </c>
      <c r="Z24" s="2">
        <v>1906415.0474280268</v>
      </c>
      <c r="AA24" s="2">
        <v>1906415.0474280268</v>
      </c>
      <c r="AB24" s="2">
        <v>1906415.0474280268</v>
      </c>
      <c r="AC24" s="2">
        <v>1906415.0474280268</v>
      </c>
      <c r="AD24" s="2">
        <v>1906415.0474280268</v>
      </c>
      <c r="AE24" s="2">
        <v>1906415.0474280268</v>
      </c>
    </row>
    <row r="25" spans="1:31" x14ac:dyDescent="0.2">
      <c r="A25" s="4" t="s">
        <v>25</v>
      </c>
      <c r="B25" s="4">
        <f t="shared" si="0"/>
        <v>7188974.7399702827</v>
      </c>
      <c r="C25" s="2">
        <v>7404643.9821693916</v>
      </c>
      <c r="D25" s="2">
        <v>7626783.3016344737</v>
      </c>
      <c r="E25" s="2">
        <v>7855586.8006835077</v>
      </c>
      <c r="F25" s="2">
        <v>8091254.4047040129</v>
      </c>
      <c r="G25" s="2">
        <v>8333992.0368451336</v>
      </c>
      <c r="H25" s="2">
        <v>8584011.7979504876</v>
      </c>
      <c r="I25" s="2">
        <v>8841532.151889002</v>
      </c>
      <c r="J25" s="2">
        <v>9106778.1164456718</v>
      </c>
      <c r="K25" s="2">
        <v>9379981.4599390421</v>
      </c>
      <c r="L25" s="2">
        <v>9661380.9037372135</v>
      </c>
      <c r="M25" s="2">
        <v>9951222.3308493309</v>
      </c>
      <c r="N25" s="2">
        <v>10249759.000774812</v>
      </c>
      <c r="O25" s="2">
        <v>10557251.770798057</v>
      </c>
      <c r="P25" s="2">
        <v>10873969.323921999</v>
      </c>
      <c r="Q25" s="2">
        <v>11200188.403639659</v>
      </c>
      <c r="R25" s="2">
        <v>11200188.403639659</v>
      </c>
      <c r="S25" s="2">
        <v>11200188.403639659</v>
      </c>
      <c r="T25" s="2">
        <v>11200188.403639659</v>
      </c>
      <c r="U25" s="2">
        <v>11200188.403639659</v>
      </c>
      <c r="V25" s="2">
        <v>11200188.403639659</v>
      </c>
      <c r="W25" s="2">
        <v>11200188.403639659</v>
      </c>
      <c r="X25" s="2">
        <v>11200188.403639659</v>
      </c>
      <c r="Y25" s="2">
        <v>11200188.403639659</v>
      </c>
      <c r="Z25" s="2">
        <v>11200188.403639659</v>
      </c>
      <c r="AA25" s="2">
        <v>11200188.403639659</v>
      </c>
      <c r="AB25" s="2">
        <v>11200188.403639659</v>
      </c>
      <c r="AC25" s="2">
        <v>11200188.403639659</v>
      </c>
      <c r="AD25" s="2">
        <v>11200188.403639659</v>
      </c>
      <c r="AE25" s="2">
        <v>11200188.403639659</v>
      </c>
    </row>
    <row r="26" spans="1:31" x14ac:dyDescent="0.2">
      <c r="A26" s="4" t="s">
        <v>24</v>
      </c>
      <c r="B26" s="4">
        <f t="shared" si="0"/>
        <v>1376612.1842496286</v>
      </c>
      <c r="C26" s="2">
        <v>1417910.5497771176</v>
      </c>
      <c r="D26" s="2">
        <v>1460447.8662704311</v>
      </c>
      <c r="E26" s="2">
        <v>1504261.3022585441</v>
      </c>
      <c r="F26" s="2">
        <v>1549389.1413263006</v>
      </c>
      <c r="G26" s="2">
        <v>1595870.8155660897</v>
      </c>
      <c r="H26" s="2">
        <v>1643746.9400330724</v>
      </c>
      <c r="I26" s="2">
        <v>1693059.3482340646</v>
      </c>
      <c r="J26" s="2">
        <v>1743851.1286810867</v>
      </c>
      <c r="K26" s="2">
        <v>1796166.6625415194</v>
      </c>
      <c r="L26" s="2">
        <v>1850051.662417765</v>
      </c>
      <c r="M26" s="2">
        <v>1905553.212290298</v>
      </c>
      <c r="N26" s="2">
        <v>1962719.8086590068</v>
      </c>
      <c r="O26" s="2">
        <v>2021601.4029187772</v>
      </c>
      <c r="P26" s="2">
        <v>2082249.4450063405</v>
      </c>
      <c r="Q26" s="2">
        <v>2144716.9283565306</v>
      </c>
      <c r="R26" s="2">
        <v>2144716.9283565306</v>
      </c>
      <c r="S26" s="2">
        <v>2144716.9283565306</v>
      </c>
      <c r="T26" s="2">
        <v>2144716.9283565306</v>
      </c>
      <c r="U26" s="2">
        <v>2144716.9283565306</v>
      </c>
      <c r="V26" s="2">
        <v>2144716.9283565306</v>
      </c>
      <c r="W26" s="2">
        <v>2144716.9283565306</v>
      </c>
      <c r="X26" s="2">
        <v>2144716.9283565306</v>
      </c>
      <c r="Y26" s="2">
        <v>2144716.9283565306</v>
      </c>
      <c r="Z26" s="2">
        <v>2144716.9283565306</v>
      </c>
      <c r="AA26" s="2">
        <v>2144716.9283565306</v>
      </c>
      <c r="AB26" s="2">
        <v>2144716.9283565306</v>
      </c>
      <c r="AC26" s="2">
        <v>2144716.9283565306</v>
      </c>
      <c r="AD26" s="2">
        <v>2144716.9283565306</v>
      </c>
      <c r="AE26" s="2">
        <v>2144716.9283565306</v>
      </c>
    </row>
    <row r="27" spans="1:31" x14ac:dyDescent="0.2">
      <c r="A27" s="4" t="s">
        <v>23</v>
      </c>
      <c r="B27" s="4">
        <f t="shared" si="0"/>
        <v>2217875.185735513</v>
      </c>
      <c r="C27" s="2">
        <v>2284411.4413075782</v>
      </c>
      <c r="D27" s="2">
        <v>2352943.7845468055</v>
      </c>
      <c r="E27" s="2">
        <v>2423532.0980832097</v>
      </c>
      <c r="F27" s="2">
        <v>2496238.0610257061</v>
      </c>
      <c r="G27" s="2">
        <v>2571125.2028564773</v>
      </c>
      <c r="H27" s="2">
        <v>2648258.9589421717</v>
      </c>
      <c r="I27" s="2">
        <v>2727706.727710437</v>
      </c>
      <c r="J27" s="2">
        <v>2809537.9295417503</v>
      </c>
      <c r="K27" s="2">
        <v>2893824.0674280031</v>
      </c>
      <c r="L27" s="2">
        <v>2980638.7894508434</v>
      </c>
      <c r="M27" s="2">
        <v>3070057.9531343686</v>
      </c>
      <c r="N27" s="2">
        <v>3162159.6917283996</v>
      </c>
      <c r="O27" s="2">
        <v>3257024.4824802517</v>
      </c>
      <c r="P27" s="2">
        <v>3354735.2169546592</v>
      </c>
      <c r="Q27" s="2">
        <v>3455377.273463299</v>
      </c>
      <c r="R27" s="2">
        <v>3455377.273463299</v>
      </c>
      <c r="S27" s="2">
        <v>3455377.273463299</v>
      </c>
      <c r="T27" s="2">
        <v>3455377.273463299</v>
      </c>
      <c r="U27" s="2">
        <v>3455377.273463299</v>
      </c>
      <c r="V27" s="2">
        <v>3455377.273463299</v>
      </c>
      <c r="W27" s="2">
        <v>3455377.273463299</v>
      </c>
      <c r="X27" s="2">
        <v>3455377.273463299</v>
      </c>
      <c r="Y27" s="2">
        <v>3455377.273463299</v>
      </c>
      <c r="Z27" s="2">
        <v>3455377.273463299</v>
      </c>
      <c r="AA27" s="2">
        <v>3455377.273463299</v>
      </c>
      <c r="AB27" s="2">
        <v>3455377.273463299</v>
      </c>
      <c r="AC27" s="2">
        <v>3455377.273463299</v>
      </c>
      <c r="AD27" s="2">
        <v>3455377.273463299</v>
      </c>
      <c r="AE27" s="2">
        <v>3455377.273463299</v>
      </c>
    </row>
    <row r="28" spans="1:31" x14ac:dyDescent="0.2">
      <c r="A28" s="4" t="s">
        <v>22</v>
      </c>
      <c r="B28" s="4">
        <f t="shared" si="0"/>
        <v>9674524.5170876663</v>
      </c>
      <c r="C28" s="2">
        <v>9964760.2526002973</v>
      </c>
      <c r="D28" s="2">
        <v>10263703.060178306</v>
      </c>
      <c r="E28" s="2">
        <v>10571614.151983656</v>
      </c>
      <c r="F28" s="2">
        <v>10888762.576543165</v>
      </c>
      <c r="G28" s="2">
        <v>11215425.45383946</v>
      </c>
      <c r="H28" s="2">
        <v>11551888.217454644</v>
      </c>
      <c r="I28" s="2">
        <v>11898444.863978283</v>
      </c>
      <c r="J28" s="2">
        <v>12255398.209897632</v>
      </c>
      <c r="K28" s="2">
        <v>12623060.15619456</v>
      </c>
      <c r="L28" s="2">
        <v>13001751.960880397</v>
      </c>
      <c r="M28" s="2">
        <v>13391804.51970681</v>
      </c>
      <c r="N28" s="2">
        <v>13793558.655298015</v>
      </c>
      <c r="O28" s="2">
        <v>14207365.414956955</v>
      </c>
      <c r="P28" s="2">
        <v>14633586.377405664</v>
      </c>
      <c r="Q28" s="2">
        <v>15072593.968727835</v>
      </c>
      <c r="R28" s="2">
        <v>15072593.968727835</v>
      </c>
      <c r="S28" s="2">
        <v>15072593.968727835</v>
      </c>
      <c r="T28" s="2">
        <v>15072593.968727835</v>
      </c>
      <c r="U28" s="2">
        <v>15072593.968727835</v>
      </c>
      <c r="V28" s="2">
        <v>15072593.968727835</v>
      </c>
      <c r="W28" s="2">
        <v>15072593.968727835</v>
      </c>
      <c r="X28" s="2">
        <v>15072593.968727835</v>
      </c>
      <c r="Y28" s="2">
        <v>15072593.968727835</v>
      </c>
      <c r="Z28" s="2">
        <v>15072593.968727835</v>
      </c>
      <c r="AA28" s="2">
        <v>15072593.968727835</v>
      </c>
      <c r="AB28" s="2">
        <v>15072593.968727835</v>
      </c>
      <c r="AC28" s="2">
        <v>15072593.968727835</v>
      </c>
      <c r="AD28" s="2">
        <v>15072593.968727835</v>
      </c>
      <c r="AE28" s="2">
        <v>15072593.968727835</v>
      </c>
    </row>
    <row r="29" spans="1:31" x14ac:dyDescent="0.2">
      <c r="A29" s="4" t="s">
        <v>21</v>
      </c>
      <c r="B29" s="4">
        <f t="shared" si="0"/>
        <v>1108937.5928677565</v>
      </c>
      <c r="C29" s="2">
        <v>1142205.7206537891</v>
      </c>
      <c r="D29" s="2">
        <v>1176471.8922734028</v>
      </c>
      <c r="E29" s="2">
        <v>1211766.0490416049</v>
      </c>
      <c r="F29" s="2">
        <v>1248119.0305128531</v>
      </c>
      <c r="G29" s="2">
        <v>1285562.6014282387</v>
      </c>
      <c r="H29" s="2">
        <v>1324129.4794710858</v>
      </c>
      <c r="I29" s="2">
        <v>1363853.3638552185</v>
      </c>
      <c r="J29" s="2">
        <v>1404768.9647708752</v>
      </c>
      <c r="K29" s="2">
        <v>1446912.0337140015</v>
      </c>
      <c r="L29" s="2">
        <v>1490319.3947254217</v>
      </c>
      <c r="M29" s="2">
        <v>1535028.9765671843</v>
      </c>
      <c r="N29" s="2">
        <v>1581079.8458641998</v>
      </c>
      <c r="O29" s="2">
        <v>1628512.2412401258</v>
      </c>
      <c r="P29" s="2">
        <v>1677367.6084773296</v>
      </c>
      <c r="Q29" s="2">
        <v>1727688.6367316495</v>
      </c>
      <c r="R29" s="2">
        <v>1727688.6367316495</v>
      </c>
      <c r="S29" s="2">
        <v>1727688.6367316495</v>
      </c>
      <c r="T29" s="2">
        <v>1727688.6367316495</v>
      </c>
      <c r="U29" s="2">
        <v>1727688.6367316495</v>
      </c>
      <c r="V29" s="2">
        <v>1727688.6367316495</v>
      </c>
      <c r="W29" s="2">
        <v>1727688.6367316495</v>
      </c>
      <c r="X29" s="2">
        <v>1727688.6367316495</v>
      </c>
      <c r="Y29" s="2">
        <v>1727688.6367316495</v>
      </c>
      <c r="Z29" s="2">
        <v>1727688.6367316495</v>
      </c>
      <c r="AA29" s="2">
        <v>1727688.6367316495</v>
      </c>
      <c r="AB29" s="2">
        <v>1727688.6367316495</v>
      </c>
      <c r="AC29" s="2">
        <v>1727688.6367316495</v>
      </c>
      <c r="AD29" s="2">
        <v>1727688.6367316495</v>
      </c>
      <c r="AE29" s="2">
        <v>1727688.6367316495</v>
      </c>
    </row>
    <row r="30" spans="1:31" x14ac:dyDescent="0.2">
      <c r="A30" s="4" t="s">
        <v>20</v>
      </c>
      <c r="B30" s="4">
        <f t="shared" si="0"/>
        <v>9980438.3358098064</v>
      </c>
      <c r="C30" s="2">
        <v>10279851.4858841</v>
      </c>
      <c r="D30" s="2">
        <v>10588247.030460624</v>
      </c>
      <c r="E30" s="2">
        <v>10905894.441374443</v>
      </c>
      <c r="F30" s="2">
        <v>11233071.274615677</v>
      </c>
      <c r="G30" s="2">
        <v>11570063.412854148</v>
      </c>
      <c r="H30" s="2">
        <v>11917165.315239772</v>
      </c>
      <c r="I30" s="2">
        <v>12274680.274696965</v>
      </c>
      <c r="J30" s="2">
        <v>12642920.682937874</v>
      </c>
      <c r="K30" s="2">
        <v>13022208.303426011</v>
      </c>
      <c r="L30" s="2">
        <v>13412874.552528791</v>
      </c>
      <c r="M30" s="2">
        <v>13815260.789104655</v>
      </c>
      <c r="N30" s="2">
        <v>14229718.612777796</v>
      </c>
      <c r="O30" s="2">
        <v>14656610.17116113</v>
      </c>
      <c r="P30" s="2">
        <v>15096308.476295965</v>
      </c>
      <c r="Q30" s="2">
        <v>15549197.730584845</v>
      </c>
      <c r="R30" s="2">
        <v>15549197.730584845</v>
      </c>
      <c r="S30" s="2">
        <v>15549197.730584845</v>
      </c>
      <c r="T30" s="2">
        <v>15549197.730584845</v>
      </c>
      <c r="U30" s="2">
        <v>15549197.730584845</v>
      </c>
      <c r="V30" s="2">
        <v>15549197.730584845</v>
      </c>
      <c r="W30" s="2">
        <v>15549197.730584845</v>
      </c>
      <c r="X30" s="2">
        <v>15549197.730584845</v>
      </c>
      <c r="Y30" s="2">
        <v>15549197.730584845</v>
      </c>
      <c r="Z30" s="2">
        <v>15549197.730584845</v>
      </c>
      <c r="AA30" s="2">
        <v>15549197.730584845</v>
      </c>
      <c r="AB30" s="2">
        <v>15549197.730584845</v>
      </c>
      <c r="AC30" s="2">
        <v>15549197.730584845</v>
      </c>
      <c r="AD30" s="2">
        <v>15549197.730584845</v>
      </c>
      <c r="AE30" s="2">
        <v>15549197.730584845</v>
      </c>
    </row>
    <row r="31" spans="1:31" x14ac:dyDescent="0.2">
      <c r="A31" s="4" t="s">
        <v>19</v>
      </c>
      <c r="B31" s="4">
        <f t="shared" si="0"/>
        <v>2906181.2778603267</v>
      </c>
      <c r="C31" s="2">
        <v>2993366.7161961365</v>
      </c>
      <c r="D31" s="2">
        <v>3083167.7176820207</v>
      </c>
      <c r="E31" s="2">
        <v>3175662.7492124815</v>
      </c>
      <c r="F31" s="2">
        <v>3270932.6316888561</v>
      </c>
      <c r="G31" s="2">
        <v>3369060.6106395219</v>
      </c>
      <c r="H31" s="2">
        <v>3470132.4289587075</v>
      </c>
      <c r="I31" s="2">
        <v>3574236.401827469</v>
      </c>
      <c r="J31" s="2">
        <v>3681463.4938822933</v>
      </c>
      <c r="K31" s="2">
        <v>3791907.3986987621</v>
      </c>
      <c r="L31" s="2">
        <v>3905664.6206597248</v>
      </c>
      <c r="M31" s="2">
        <v>4022834.5592795168</v>
      </c>
      <c r="N31" s="2">
        <v>4143519.5960579026</v>
      </c>
      <c r="O31" s="2">
        <v>4267825.1839396395</v>
      </c>
      <c r="P31" s="2">
        <v>4395859.9394578291</v>
      </c>
      <c r="Q31" s="2">
        <v>4527735.7376415636</v>
      </c>
      <c r="R31" s="2">
        <v>4527735.7376415636</v>
      </c>
      <c r="S31" s="2">
        <v>4527735.7376415636</v>
      </c>
      <c r="T31" s="2">
        <v>4527735.7376415636</v>
      </c>
      <c r="U31" s="2">
        <v>4527735.7376415636</v>
      </c>
      <c r="V31" s="2">
        <v>4527735.7376415636</v>
      </c>
      <c r="W31" s="2">
        <v>4527735.7376415636</v>
      </c>
      <c r="X31" s="2">
        <v>4527735.7376415636</v>
      </c>
      <c r="Y31" s="2">
        <v>4527735.7376415636</v>
      </c>
      <c r="Z31" s="2">
        <v>4527735.7376415636</v>
      </c>
      <c r="AA31" s="2">
        <v>4527735.7376415636</v>
      </c>
      <c r="AB31" s="2">
        <v>4527735.7376415636</v>
      </c>
      <c r="AC31" s="2">
        <v>4527735.7376415636</v>
      </c>
      <c r="AD31" s="2">
        <v>4527735.7376415636</v>
      </c>
      <c r="AE31" s="2">
        <v>4527735.7376415636</v>
      </c>
    </row>
    <row r="32" spans="1:31" x14ac:dyDescent="0.2">
      <c r="A32" s="4" t="s">
        <v>18</v>
      </c>
      <c r="B32" s="4">
        <f t="shared" si="0"/>
        <v>24664301.634472512</v>
      </c>
      <c r="C32" s="2">
        <v>25404230.683506686</v>
      </c>
      <c r="D32" s="2">
        <v>26166357.604011886</v>
      </c>
      <c r="E32" s="2">
        <v>26951348.332132243</v>
      </c>
      <c r="F32" s="2">
        <v>27759888.782096211</v>
      </c>
      <c r="G32" s="2">
        <v>28592685.445559099</v>
      </c>
      <c r="H32" s="2">
        <v>29450466.008925874</v>
      </c>
      <c r="I32" s="2">
        <v>30333979.989193652</v>
      </c>
      <c r="J32" s="2">
        <v>31243999.388869461</v>
      </c>
      <c r="K32" s="2">
        <v>32181319.370535545</v>
      </c>
      <c r="L32" s="2">
        <v>33146758.95165161</v>
      </c>
      <c r="M32" s="2">
        <v>34141161.720201157</v>
      </c>
      <c r="N32" s="2">
        <v>35165396.571807191</v>
      </c>
      <c r="O32" s="2">
        <v>36220358.46896141</v>
      </c>
      <c r="P32" s="2">
        <v>37306969.223030254</v>
      </c>
      <c r="Q32" s="2">
        <v>38426178.299721166</v>
      </c>
      <c r="R32" s="2">
        <v>38426178.299721166</v>
      </c>
      <c r="S32" s="2">
        <v>38426178.299721166</v>
      </c>
      <c r="T32" s="2">
        <v>38426178.299721166</v>
      </c>
      <c r="U32" s="2">
        <v>38426178.299721166</v>
      </c>
      <c r="V32" s="2">
        <v>38426178.299721166</v>
      </c>
      <c r="W32" s="2">
        <v>38426178.299721166</v>
      </c>
      <c r="X32" s="2">
        <v>38426178.299721166</v>
      </c>
      <c r="Y32" s="2">
        <v>38426178.299721166</v>
      </c>
      <c r="Z32" s="2">
        <v>38426178.299721166</v>
      </c>
      <c r="AA32" s="2">
        <v>38426178.299721166</v>
      </c>
      <c r="AB32" s="2">
        <v>38426178.299721166</v>
      </c>
      <c r="AC32" s="2">
        <v>38426178.299721166</v>
      </c>
      <c r="AD32" s="2">
        <v>38426178.299721166</v>
      </c>
      <c r="AE32" s="2">
        <v>38426178.299721166</v>
      </c>
    </row>
    <row r="33" spans="1:31" x14ac:dyDescent="0.2">
      <c r="A33" s="4" t="s">
        <v>17</v>
      </c>
      <c r="B33" s="4">
        <f t="shared" si="0"/>
        <v>12924858.841010401</v>
      </c>
      <c r="C33" s="2">
        <v>13312604.606240714</v>
      </c>
      <c r="D33" s="2">
        <v>13711982.744427936</v>
      </c>
      <c r="E33" s="2">
        <v>14123342.226760775</v>
      </c>
      <c r="F33" s="2">
        <v>14547042.493563598</v>
      </c>
      <c r="G33" s="2">
        <v>14983453.768370505</v>
      </c>
      <c r="H33" s="2">
        <v>15432957.381421622</v>
      </c>
      <c r="I33" s="2">
        <v>15895946.102864271</v>
      </c>
      <c r="J33" s="2">
        <v>16372824.4859502</v>
      </c>
      <c r="K33" s="2">
        <v>16864009.220528707</v>
      </c>
      <c r="L33" s="2">
        <v>17369929.497144569</v>
      </c>
      <c r="M33" s="2">
        <v>17891027.382058907</v>
      </c>
      <c r="N33" s="2">
        <v>18427758.203520674</v>
      </c>
      <c r="O33" s="2">
        <v>18980590.949626297</v>
      </c>
      <c r="P33" s="2">
        <v>19550008.678115085</v>
      </c>
      <c r="Q33" s="2">
        <v>20136508.93845854</v>
      </c>
      <c r="R33" s="2">
        <v>20136508.93845854</v>
      </c>
      <c r="S33" s="2">
        <v>20136508.93845854</v>
      </c>
      <c r="T33" s="2">
        <v>20136508.93845854</v>
      </c>
      <c r="U33" s="2">
        <v>20136508.93845854</v>
      </c>
      <c r="V33" s="2">
        <v>20136508.93845854</v>
      </c>
      <c r="W33" s="2">
        <v>20136508.93845854</v>
      </c>
      <c r="X33" s="2">
        <v>20136508.93845854</v>
      </c>
      <c r="Y33" s="2">
        <v>20136508.93845854</v>
      </c>
      <c r="Z33" s="2">
        <v>20136508.93845854</v>
      </c>
      <c r="AA33" s="2">
        <v>20136508.93845854</v>
      </c>
      <c r="AB33" s="2">
        <v>20136508.93845854</v>
      </c>
      <c r="AC33" s="2">
        <v>20136508.93845854</v>
      </c>
      <c r="AD33" s="2">
        <v>20136508.93845854</v>
      </c>
      <c r="AE33" s="2">
        <v>20136508.93845854</v>
      </c>
    </row>
    <row r="34" spans="1:31" x14ac:dyDescent="0.2">
      <c r="A34" s="4" t="s">
        <v>16</v>
      </c>
      <c r="B34" s="4">
        <f t="shared" si="0"/>
        <v>497109.95542347699</v>
      </c>
      <c r="C34" s="2">
        <v>512023.25408618129</v>
      </c>
      <c r="D34" s="2">
        <v>527383.95170876675</v>
      </c>
      <c r="E34" s="2">
        <v>543205.47026002978</v>
      </c>
      <c r="F34" s="2">
        <v>559501.6343678307</v>
      </c>
      <c r="G34" s="2">
        <v>576286.68339886563</v>
      </c>
      <c r="H34" s="2">
        <v>593575.28390083159</v>
      </c>
      <c r="I34" s="2">
        <v>611382.54241785652</v>
      </c>
      <c r="J34" s="2">
        <v>629724.01869039226</v>
      </c>
      <c r="K34" s="2">
        <v>648615.73925110407</v>
      </c>
      <c r="L34" s="2">
        <v>668074.21142863715</v>
      </c>
      <c r="M34" s="2">
        <v>688116.43777149625</v>
      </c>
      <c r="N34" s="2">
        <v>708759.93090464117</v>
      </c>
      <c r="O34" s="2">
        <v>730022.72883178038</v>
      </c>
      <c r="P34" s="2">
        <v>751923.41069673386</v>
      </c>
      <c r="Q34" s="2">
        <v>774481.11301763589</v>
      </c>
      <c r="R34" s="2">
        <v>774481.11301763589</v>
      </c>
      <c r="S34" s="2">
        <v>774481.11301763589</v>
      </c>
      <c r="T34" s="2">
        <v>774481.11301763589</v>
      </c>
      <c r="U34" s="2">
        <v>774481.11301763589</v>
      </c>
      <c r="V34" s="2">
        <v>774481.11301763589</v>
      </c>
      <c r="W34" s="2">
        <v>774481.11301763589</v>
      </c>
      <c r="X34" s="2">
        <v>774481.11301763589</v>
      </c>
      <c r="Y34" s="2">
        <v>774481.11301763589</v>
      </c>
      <c r="Z34" s="2">
        <v>774481.11301763589</v>
      </c>
      <c r="AA34" s="2">
        <v>774481.11301763589</v>
      </c>
      <c r="AB34" s="2">
        <v>774481.11301763589</v>
      </c>
      <c r="AC34" s="2">
        <v>774481.11301763589</v>
      </c>
      <c r="AD34" s="2">
        <v>774481.11301763589</v>
      </c>
      <c r="AE34" s="2">
        <v>774481.11301763589</v>
      </c>
    </row>
    <row r="35" spans="1:31" x14ac:dyDescent="0.2">
      <c r="A35" s="4" t="s">
        <v>15</v>
      </c>
      <c r="B35" s="4">
        <f t="shared" si="0"/>
        <v>14454427.934621099</v>
      </c>
      <c r="C35" s="2">
        <v>14888060.772659732</v>
      </c>
      <c r="D35" s="2">
        <v>15334702.595839525</v>
      </c>
      <c r="E35" s="2">
        <v>15794743.67371471</v>
      </c>
      <c r="F35" s="2">
        <v>16268585.983926153</v>
      </c>
      <c r="G35" s="2">
        <v>16756643.563443938</v>
      </c>
      <c r="H35" s="2">
        <v>17259342.870347258</v>
      </c>
      <c r="I35" s="2">
        <v>17777123.156457677</v>
      </c>
      <c r="J35" s="2">
        <v>18310436.851151407</v>
      </c>
      <c r="K35" s="2">
        <v>18859749.956685949</v>
      </c>
      <c r="L35" s="2">
        <v>19425542.455386527</v>
      </c>
      <c r="M35" s="2">
        <v>20008308.729048122</v>
      </c>
      <c r="N35" s="2">
        <v>20608557.990919568</v>
      </c>
      <c r="O35" s="2">
        <v>21226814.730647154</v>
      </c>
      <c r="P35" s="2">
        <v>21863619.17256657</v>
      </c>
      <c r="Q35" s="2">
        <v>22519527.747743569</v>
      </c>
      <c r="R35" s="2">
        <v>22519527.747743569</v>
      </c>
      <c r="S35" s="2">
        <v>22519527.747743569</v>
      </c>
      <c r="T35" s="2">
        <v>22519527.747743569</v>
      </c>
      <c r="U35" s="2">
        <v>22519527.747743569</v>
      </c>
      <c r="V35" s="2">
        <v>22519527.747743569</v>
      </c>
      <c r="W35" s="2">
        <v>22519527.747743569</v>
      </c>
      <c r="X35" s="2">
        <v>22519527.747743569</v>
      </c>
      <c r="Y35" s="2">
        <v>22519527.747743569</v>
      </c>
      <c r="Z35" s="2">
        <v>22519527.747743569</v>
      </c>
      <c r="AA35" s="2">
        <v>22519527.747743569</v>
      </c>
      <c r="AB35" s="2">
        <v>22519527.747743569</v>
      </c>
      <c r="AC35" s="2">
        <v>22519527.747743569</v>
      </c>
      <c r="AD35" s="2">
        <v>22519527.747743569</v>
      </c>
      <c r="AE35" s="2">
        <v>22519527.747743569</v>
      </c>
    </row>
    <row r="36" spans="1:31" x14ac:dyDescent="0.2">
      <c r="A36" s="4" t="s">
        <v>14</v>
      </c>
      <c r="B36" s="4">
        <f t="shared" si="0"/>
        <v>3020898.9598811292</v>
      </c>
      <c r="C36" s="2">
        <v>3111525.9286775631</v>
      </c>
      <c r="D36" s="2">
        <v>3204871.7065378902</v>
      </c>
      <c r="E36" s="2">
        <v>3301017.8577340269</v>
      </c>
      <c r="F36" s="2">
        <v>3400048.3934660479</v>
      </c>
      <c r="G36" s="2">
        <v>3502049.8452700293</v>
      </c>
      <c r="H36" s="2">
        <v>3607111.3406281304</v>
      </c>
      <c r="I36" s="2">
        <v>3715324.6808469743</v>
      </c>
      <c r="J36" s="2">
        <v>3826784.4212723835</v>
      </c>
      <c r="K36" s="2">
        <v>3941587.9539105552</v>
      </c>
      <c r="L36" s="2">
        <v>4059835.592527872</v>
      </c>
      <c r="M36" s="2">
        <v>4181630.6603037082</v>
      </c>
      <c r="N36" s="2">
        <v>4307079.5801128196</v>
      </c>
      <c r="O36" s="2">
        <v>4436291.9675162043</v>
      </c>
      <c r="P36" s="2">
        <v>4569380.7265416905</v>
      </c>
      <c r="Q36" s="2">
        <v>4706462.1483379416</v>
      </c>
      <c r="R36" s="2">
        <v>4706462.1483379416</v>
      </c>
      <c r="S36" s="2">
        <v>4706462.1483379416</v>
      </c>
      <c r="T36" s="2">
        <v>4706462.1483379416</v>
      </c>
      <c r="U36" s="2">
        <v>4706462.1483379416</v>
      </c>
      <c r="V36" s="2">
        <v>4706462.1483379416</v>
      </c>
      <c r="W36" s="2">
        <v>4706462.1483379416</v>
      </c>
      <c r="X36" s="2">
        <v>4706462.1483379416</v>
      </c>
      <c r="Y36" s="2">
        <v>4706462.1483379416</v>
      </c>
      <c r="Z36" s="2">
        <v>4706462.1483379416</v>
      </c>
      <c r="AA36" s="2">
        <v>4706462.1483379416</v>
      </c>
      <c r="AB36" s="2">
        <v>4706462.1483379416</v>
      </c>
      <c r="AC36" s="2">
        <v>4706462.1483379416</v>
      </c>
      <c r="AD36" s="2">
        <v>4706462.1483379416</v>
      </c>
      <c r="AE36" s="2">
        <v>4706462.1483379416</v>
      </c>
    </row>
    <row r="37" spans="1:31" x14ac:dyDescent="0.2">
      <c r="A37" s="4" t="s">
        <v>13</v>
      </c>
      <c r="B37" s="4">
        <f t="shared" si="0"/>
        <v>13727882.615156017</v>
      </c>
      <c r="C37" s="2">
        <v>14139719.093610698</v>
      </c>
      <c r="D37" s="2">
        <v>14563910.66641902</v>
      </c>
      <c r="E37" s="2">
        <v>15000827.98641159</v>
      </c>
      <c r="F37" s="2">
        <v>15450852.826003939</v>
      </c>
      <c r="G37" s="2">
        <v>15914378.410784058</v>
      </c>
      <c r="H37" s="2">
        <v>16391809.763107581</v>
      </c>
      <c r="I37" s="2">
        <v>16883564.05600081</v>
      </c>
      <c r="J37" s="2">
        <v>17390070.977680836</v>
      </c>
      <c r="K37" s="2">
        <v>17911773.107011262</v>
      </c>
      <c r="L37" s="2">
        <v>18449126.3002216</v>
      </c>
      <c r="M37" s="2">
        <v>19002600.089228246</v>
      </c>
      <c r="N37" s="2">
        <v>19572678.091905095</v>
      </c>
      <c r="O37" s="2">
        <v>20159858.434662249</v>
      </c>
      <c r="P37" s="2">
        <v>20764654.187702116</v>
      </c>
      <c r="Q37" s="2">
        <v>21387593.81333318</v>
      </c>
      <c r="R37" s="2">
        <v>21387593.81333318</v>
      </c>
      <c r="S37" s="2">
        <v>21387593.81333318</v>
      </c>
      <c r="T37" s="2">
        <v>21387593.81333318</v>
      </c>
      <c r="U37" s="2">
        <v>21387593.81333318</v>
      </c>
      <c r="V37" s="2">
        <v>21387593.81333318</v>
      </c>
      <c r="W37" s="2">
        <v>21387593.81333318</v>
      </c>
      <c r="X37" s="2">
        <v>21387593.81333318</v>
      </c>
      <c r="Y37" s="2">
        <v>21387593.81333318</v>
      </c>
      <c r="Z37" s="2">
        <v>21387593.81333318</v>
      </c>
      <c r="AA37" s="2">
        <v>21387593.81333318</v>
      </c>
      <c r="AB37" s="2">
        <v>21387593.81333318</v>
      </c>
      <c r="AC37" s="2">
        <v>21387593.81333318</v>
      </c>
      <c r="AD37" s="2">
        <v>21387593.81333318</v>
      </c>
      <c r="AE37" s="2">
        <v>21387593.81333318</v>
      </c>
    </row>
    <row r="38" spans="1:31" x14ac:dyDescent="0.2">
      <c r="A38" s="4" t="s">
        <v>12</v>
      </c>
      <c r="B38" s="4">
        <f t="shared" si="0"/>
        <v>13651404.160475483</v>
      </c>
      <c r="C38" s="2">
        <v>14060946.285289748</v>
      </c>
      <c r="D38" s="2">
        <v>14482774.673848441</v>
      </c>
      <c r="E38" s="2">
        <v>14917257.914063895</v>
      </c>
      <c r="F38" s="2">
        <v>15364775.651485812</v>
      </c>
      <c r="G38" s="2">
        <v>15825718.921030387</v>
      </c>
      <c r="H38" s="2">
        <v>16300490.488661299</v>
      </c>
      <c r="I38" s="2">
        <v>16789505.203321137</v>
      </c>
      <c r="J38" s="2">
        <v>17293190.359420773</v>
      </c>
      <c r="K38" s="2">
        <v>17811986.070203397</v>
      </c>
      <c r="L38" s="2">
        <v>18346345.6523095</v>
      </c>
      <c r="M38" s="2">
        <v>18896736.021878786</v>
      </c>
      <c r="N38" s="2">
        <v>19463638.102535151</v>
      </c>
      <c r="O38" s="2">
        <v>20047547.245611206</v>
      </c>
      <c r="P38" s="2">
        <v>20648973.662979543</v>
      </c>
      <c r="Q38" s="2">
        <v>21268442.872868929</v>
      </c>
      <c r="R38" s="2">
        <v>21268442.872868929</v>
      </c>
      <c r="S38" s="2">
        <v>21268442.872868929</v>
      </c>
      <c r="T38" s="2">
        <v>21268442.872868929</v>
      </c>
      <c r="U38" s="2">
        <v>21268442.872868929</v>
      </c>
      <c r="V38" s="2">
        <v>21268442.872868929</v>
      </c>
      <c r="W38" s="2">
        <v>21268442.872868929</v>
      </c>
      <c r="X38" s="2">
        <v>21268442.872868929</v>
      </c>
      <c r="Y38" s="2">
        <v>21268442.872868929</v>
      </c>
      <c r="Z38" s="2">
        <v>21268442.872868929</v>
      </c>
      <c r="AA38" s="2">
        <v>21268442.872868929</v>
      </c>
      <c r="AB38" s="2">
        <v>21268442.872868929</v>
      </c>
      <c r="AC38" s="2">
        <v>21268442.872868929</v>
      </c>
      <c r="AD38" s="2">
        <v>21268442.872868929</v>
      </c>
      <c r="AE38" s="2">
        <v>21268442.872868929</v>
      </c>
    </row>
    <row r="39" spans="1:31" x14ac:dyDescent="0.2">
      <c r="A39" s="4" t="s">
        <v>11</v>
      </c>
      <c r="B39" s="4">
        <f t="shared" si="0"/>
        <v>1032459.1381872213</v>
      </c>
      <c r="C39" s="2">
        <v>1063432.9123328379</v>
      </c>
      <c r="D39" s="2">
        <v>1095335.899702823</v>
      </c>
      <c r="E39" s="2">
        <v>1128195.9766939078</v>
      </c>
      <c r="F39" s="2">
        <v>1162041.8559947249</v>
      </c>
      <c r="G39" s="2">
        <v>1196903.1116745668</v>
      </c>
      <c r="H39" s="2">
        <v>1232810.2050248038</v>
      </c>
      <c r="I39" s="2">
        <v>1269794.511175548</v>
      </c>
      <c r="J39" s="2">
        <v>1307888.3465108145</v>
      </c>
      <c r="K39" s="2">
        <v>1347124.996906139</v>
      </c>
      <c r="L39" s="2">
        <v>1387538.7468133231</v>
      </c>
      <c r="M39" s="2">
        <v>1429164.9092177229</v>
      </c>
      <c r="N39" s="2">
        <v>1472039.8564942547</v>
      </c>
      <c r="O39" s="2">
        <v>1516201.0521890824</v>
      </c>
      <c r="P39" s="2">
        <v>1561687.0837547549</v>
      </c>
      <c r="Q39" s="2">
        <v>1608537.6962673976</v>
      </c>
      <c r="R39" s="2">
        <v>1608537.6962673976</v>
      </c>
      <c r="S39" s="2">
        <v>1608537.6962673976</v>
      </c>
      <c r="T39" s="2">
        <v>1608537.6962673976</v>
      </c>
      <c r="U39" s="2">
        <v>1608537.6962673976</v>
      </c>
      <c r="V39" s="2">
        <v>1608537.6962673976</v>
      </c>
      <c r="W39" s="2">
        <v>1608537.6962673976</v>
      </c>
      <c r="X39" s="2">
        <v>1608537.6962673976</v>
      </c>
      <c r="Y39" s="2">
        <v>1608537.6962673976</v>
      </c>
      <c r="Z39" s="2">
        <v>1608537.6962673976</v>
      </c>
      <c r="AA39" s="2">
        <v>1608537.6962673976</v>
      </c>
      <c r="AB39" s="2">
        <v>1608537.6962673976</v>
      </c>
      <c r="AC39" s="2">
        <v>1608537.6962673976</v>
      </c>
      <c r="AD39" s="2">
        <v>1608537.6962673976</v>
      </c>
      <c r="AE39" s="2">
        <v>1608537.6962673976</v>
      </c>
    </row>
    <row r="40" spans="1:31" x14ac:dyDescent="0.2">
      <c r="A40" s="4" t="s">
        <v>10</v>
      </c>
      <c r="B40" s="4">
        <f t="shared" si="0"/>
        <v>5009338.7815750372</v>
      </c>
      <c r="C40" s="2">
        <v>5159618.9450222887</v>
      </c>
      <c r="D40" s="2">
        <v>5314407.5133729577</v>
      </c>
      <c r="E40" s="2">
        <v>5473839.7387741469</v>
      </c>
      <c r="F40" s="2">
        <v>5638054.9309373712</v>
      </c>
      <c r="G40" s="2">
        <v>5807196.5788654927</v>
      </c>
      <c r="H40" s="2">
        <v>5981412.4762314577</v>
      </c>
      <c r="I40" s="2">
        <v>6160854.8505184017</v>
      </c>
      <c r="J40" s="2">
        <v>6345680.4960339535</v>
      </c>
      <c r="K40" s="2">
        <v>6536050.9109149724</v>
      </c>
      <c r="L40" s="2">
        <v>6732132.4382424215</v>
      </c>
      <c r="M40" s="2">
        <v>6934096.4113896945</v>
      </c>
      <c r="N40" s="2">
        <v>7142119.3037313856</v>
      </c>
      <c r="O40" s="2">
        <v>7356382.8828433277</v>
      </c>
      <c r="P40" s="2">
        <v>7577074.3693286274</v>
      </c>
      <c r="Q40" s="2">
        <v>7804386.6004084861</v>
      </c>
      <c r="R40" s="2">
        <v>7804386.6004084861</v>
      </c>
      <c r="S40" s="2">
        <v>7804386.6004084861</v>
      </c>
      <c r="T40" s="2">
        <v>7804386.6004084861</v>
      </c>
      <c r="U40" s="2">
        <v>7804386.6004084861</v>
      </c>
      <c r="V40" s="2">
        <v>7804386.6004084861</v>
      </c>
      <c r="W40" s="2">
        <v>7804386.6004084861</v>
      </c>
      <c r="X40" s="2">
        <v>7804386.6004084861</v>
      </c>
      <c r="Y40" s="2">
        <v>7804386.6004084861</v>
      </c>
      <c r="Z40" s="2">
        <v>7804386.6004084861</v>
      </c>
      <c r="AA40" s="2">
        <v>7804386.6004084861</v>
      </c>
      <c r="AB40" s="2">
        <v>7804386.6004084861</v>
      </c>
      <c r="AC40" s="2">
        <v>7804386.6004084861</v>
      </c>
      <c r="AD40" s="2">
        <v>7804386.6004084861</v>
      </c>
      <c r="AE40" s="2">
        <v>7804386.6004084861</v>
      </c>
    </row>
    <row r="41" spans="1:31" x14ac:dyDescent="0.2">
      <c r="A41" s="4" t="s">
        <v>9</v>
      </c>
      <c r="B41" s="4">
        <f t="shared" si="0"/>
        <v>955980.68350668647</v>
      </c>
      <c r="C41" s="2">
        <v>984660.1040118871</v>
      </c>
      <c r="D41" s="2">
        <v>1014199.9071322437</v>
      </c>
      <c r="E41" s="2">
        <v>1044625.9043462111</v>
      </c>
      <c r="F41" s="2">
        <v>1075964.6814765974</v>
      </c>
      <c r="G41" s="2">
        <v>1108243.6219208953</v>
      </c>
      <c r="H41" s="2">
        <v>1141490.9305785222</v>
      </c>
      <c r="I41" s="2">
        <v>1175735.6584958779</v>
      </c>
      <c r="J41" s="2">
        <v>1211007.7282507543</v>
      </c>
      <c r="K41" s="2">
        <v>1247337.9600982768</v>
      </c>
      <c r="L41" s="2">
        <v>1284758.0989012253</v>
      </c>
      <c r="M41" s="2">
        <v>1323300.841868262</v>
      </c>
      <c r="N41" s="2">
        <v>1362999.86712431</v>
      </c>
      <c r="O41" s="2">
        <v>1403889.8631380394</v>
      </c>
      <c r="P41" s="2">
        <v>1446006.5590321806</v>
      </c>
      <c r="Q41" s="2">
        <v>1489386.7558031459</v>
      </c>
      <c r="R41" s="2">
        <v>1489386.7558031459</v>
      </c>
      <c r="S41" s="2">
        <v>1489386.7558031459</v>
      </c>
      <c r="T41" s="2">
        <v>1489386.7558031459</v>
      </c>
      <c r="U41" s="2">
        <v>1489386.7558031459</v>
      </c>
      <c r="V41" s="2">
        <v>1489386.7558031459</v>
      </c>
      <c r="W41" s="2">
        <v>1489386.7558031459</v>
      </c>
      <c r="X41" s="2">
        <v>1489386.7558031459</v>
      </c>
      <c r="Y41" s="2">
        <v>1489386.7558031459</v>
      </c>
      <c r="Z41" s="2">
        <v>1489386.7558031459</v>
      </c>
      <c r="AA41" s="2">
        <v>1489386.7558031459</v>
      </c>
      <c r="AB41" s="2">
        <v>1489386.7558031459</v>
      </c>
      <c r="AC41" s="2">
        <v>1489386.7558031459</v>
      </c>
      <c r="AD41" s="2">
        <v>1489386.7558031459</v>
      </c>
      <c r="AE41" s="2">
        <v>1489386.7558031459</v>
      </c>
    </row>
    <row r="42" spans="1:31" x14ac:dyDescent="0.2">
      <c r="A42" s="4" t="s">
        <v>8</v>
      </c>
      <c r="B42" s="4">
        <f t="shared" si="0"/>
        <v>6883060.9212481426</v>
      </c>
      <c r="C42" s="2">
        <v>7089552.7488855869</v>
      </c>
      <c r="D42" s="2">
        <v>7302239.3313521547</v>
      </c>
      <c r="E42" s="2">
        <v>7521306.5112927193</v>
      </c>
      <c r="F42" s="2">
        <v>7746945.7066315012</v>
      </c>
      <c r="G42" s="2">
        <v>7979354.0778304469</v>
      </c>
      <c r="H42" s="2">
        <v>8218734.7001653602</v>
      </c>
      <c r="I42" s="2">
        <v>8465296.7411703207</v>
      </c>
      <c r="J42" s="2">
        <v>8719255.64340543</v>
      </c>
      <c r="K42" s="2">
        <v>8980833.3127075937</v>
      </c>
      <c r="L42" s="2">
        <v>9250258.3120888211</v>
      </c>
      <c r="M42" s="2">
        <v>9527766.0614514854</v>
      </c>
      <c r="N42" s="2">
        <v>9813599.0432950296</v>
      </c>
      <c r="O42" s="2">
        <v>10108007.014593881</v>
      </c>
      <c r="P42" s="2">
        <v>10411247.225031698</v>
      </c>
      <c r="Q42" s="2">
        <v>10723584.641782649</v>
      </c>
      <c r="R42" s="2">
        <v>10723584.641782649</v>
      </c>
      <c r="S42" s="2">
        <v>10723584.641782649</v>
      </c>
      <c r="T42" s="2">
        <v>10723584.641782649</v>
      </c>
      <c r="U42" s="2">
        <v>10723584.641782649</v>
      </c>
      <c r="V42" s="2">
        <v>10723584.641782649</v>
      </c>
      <c r="W42" s="2">
        <v>10723584.641782649</v>
      </c>
      <c r="X42" s="2">
        <v>10723584.641782649</v>
      </c>
      <c r="Y42" s="2">
        <v>10723584.641782649</v>
      </c>
      <c r="Z42" s="2">
        <v>10723584.641782649</v>
      </c>
      <c r="AA42" s="2">
        <v>10723584.641782649</v>
      </c>
      <c r="AB42" s="2">
        <v>10723584.641782649</v>
      </c>
      <c r="AC42" s="2">
        <v>10723584.641782649</v>
      </c>
      <c r="AD42" s="2">
        <v>10723584.641782649</v>
      </c>
      <c r="AE42" s="2">
        <v>10723584.641782649</v>
      </c>
    </row>
    <row r="43" spans="1:31" x14ac:dyDescent="0.2">
      <c r="A43" s="4" t="s">
        <v>7</v>
      </c>
      <c r="B43" s="4">
        <f t="shared" si="0"/>
        <v>39845274.888558693</v>
      </c>
      <c r="C43" s="2">
        <v>41040633.135215454</v>
      </c>
      <c r="D43" s="2">
        <v>42271852.129271917</v>
      </c>
      <c r="E43" s="2">
        <v>43540007.693150073</v>
      </c>
      <c r="F43" s="2">
        <v>44846207.923944578</v>
      </c>
      <c r="G43" s="2">
        <v>46191594.161662914</v>
      </c>
      <c r="H43" s="2">
        <v>47577341.986512803</v>
      </c>
      <c r="I43" s="2">
        <v>49004662.246108189</v>
      </c>
      <c r="J43" s="2">
        <v>50474802.113491438</v>
      </c>
      <c r="K43" s="2">
        <v>51989046.176896185</v>
      </c>
      <c r="L43" s="2">
        <v>53548717.562203072</v>
      </c>
      <c r="M43" s="2">
        <v>55155179.089069165</v>
      </c>
      <c r="N43" s="2">
        <v>56809834.461741239</v>
      </c>
      <c r="O43" s="2">
        <v>58514129.495593481</v>
      </c>
      <c r="P43" s="2">
        <v>60269553.380461283</v>
      </c>
      <c r="Q43" s="2">
        <v>62077639.981875122</v>
      </c>
      <c r="R43" s="2">
        <v>62077639.981875122</v>
      </c>
      <c r="S43" s="2">
        <v>62077639.981875122</v>
      </c>
      <c r="T43" s="2">
        <v>62077639.981875122</v>
      </c>
      <c r="U43" s="2">
        <v>62077639.981875122</v>
      </c>
      <c r="V43" s="2">
        <v>62077639.981875122</v>
      </c>
      <c r="W43" s="2">
        <v>62077639.981875122</v>
      </c>
      <c r="X43" s="2">
        <v>62077639.981875122</v>
      </c>
      <c r="Y43" s="2">
        <v>62077639.981875122</v>
      </c>
      <c r="Z43" s="2">
        <v>62077639.981875122</v>
      </c>
      <c r="AA43" s="2">
        <v>62077639.981875122</v>
      </c>
      <c r="AB43" s="2">
        <v>62077639.981875122</v>
      </c>
      <c r="AC43" s="2">
        <v>62077639.981875122</v>
      </c>
      <c r="AD43" s="2">
        <v>62077639.981875122</v>
      </c>
      <c r="AE43" s="2">
        <v>62077639.981875122</v>
      </c>
    </row>
    <row r="44" spans="1:31" x14ac:dyDescent="0.2">
      <c r="A44" s="4" t="s">
        <v>6</v>
      </c>
      <c r="B44" s="4">
        <f t="shared" si="0"/>
        <v>3862161.9613670134</v>
      </c>
      <c r="C44" s="2">
        <v>3978026.8202080238</v>
      </c>
      <c r="D44" s="2">
        <v>4097367.6248142645</v>
      </c>
      <c r="E44" s="2">
        <v>4220288.6535586929</v>
      </c>
      <c r="F44" s="2">
        <v>4346897.3131654542</v>
      </c>
      <c r="G44" s="2">
        <v>4477304.2325604176</v>
      </c>
      <c r="H44" s="2">
        <v>4611623.3595372299</v>
      </c>
      <c r="I44" s="2">
        <v>4749972.0603233473</v>
      </c>
      <c r="J44" s="2">
        <v>4892471.2221330479</v>
      </c>
      <c r="K44" s="2">
        <v>5039245.3587970398</v>
      </c>
      <c r="L44" s="2">
        <v>5190422.719560951</v>
      </c>
      <c r="M44" s="2">
        <v>5346135.40114778</v>
      </c>
      <c r="N44" s="2">
        <v>5506519.4631822137</v>
      </c>
      <c r="O44" s="2">
        <v>5671715.04707768</v>
      </c>
      <c r="P44" s="2">
        <v>5841866.4984900104</v>
      </c>
      <c r="Q44" s="2">
        <v>6017122.493444711</v>
      </c>
      <c r="R44" s="2">
        <v>6017122.493444711</v>
      </c>
      <c r="S44" s="2">
        <v>6017122.493444711</v>
      </c>
      <c r="T44" s="2">
        <v>6017122.493444711</v>
      </c>
      <c r="U44" s="2">
        <v>6017122.493444711</v>
      </c>
      <c r="V44" s="2">
        <v>6017122.493444711</v>
      </c>
      <c r="W44" s="2">
        <v>6017122.493444711</v>
      </c>
      <c r="X44" s="2">
        <v>6017122.493444711</v>
      </c>
      <c r="Y44" s="2">
        <v>6017122.493444711</v>
      </c>
      <c r="Z44" s="2">
        <v>6017122.493444711</v>
      </c>
      <c r="AA44" s="2">
        <v>6017122.493444711</v>
      </c>
      <c r="AB44" s="2">
        <v>6017122.493444711</v>
      </c>
      <c r="AC44" s="2">
        <v>6017122.493444711</v>
      </c>
      <c r="AD44" s="2">
        <v>6017122.493444711</v>
      </c>
      <c r="AE44" s="2">
        <v>6017122.493444711</v>
      </c>
    </row>
    <row r="45" spans="1:31" x14ac:dyDescent="0.2">
      <c r="A45" s="4" t="s">
        <v>5</v>
      </c>
      <c r="B45" s="4">
        <f t="shared" si="0"/>
        <v>305913.81872213964</v>
      </c>
      <c r="C45" s="2">
        <v>315091.23328380386</v>
      </c>
      <c r="D45" s="2">
        <v>324543.97028231795</v>
      </c>
      <c r="E45" s="2">
        <v>334280.28939078748</v>
      </c>
      <c r="F45" s="2">
        <v>344308.69807251112</v>
      </c>
      <c r="G45" s="2">
        <v>354637.95901468646</v>
      </c>
      <c r="H45" s="2">
        <v>365277.09778512706</v>
      </c>
      <c r="I45" s="2">
        <v>376235.41071868088</v>
      </c>
      <c r="J45" s="2">
        <v>387522.47304024134</v>
      </c>
      <c r="K45" s="2">
        <v>399148.14723144862</v>
      </c>
      <c r="L45" s="2">
        <v>411122.59164839209</v>
      </c>
      <c r="M45" s="2">
        <v>423456.26939784386</v>
      </c>
      <c r="N45" s="2">
        <v>436159.9574797792</v>
      </c>
      <c r="O45" s="2">
        <v>449244.75620417256</v>
      </c>
      <c r="P45" s="2">
        <v>462722.09889029776</v>
      </c>
      <c r="Q45" s="2">
        <v>476603.7618570067</v>
      </c>
      <c r="R45" s="2">
        <v>476603.7618570067</v>
      </c>
      <c r="S45" s="2">
        <v>476603.7618570067</v>
      </c>
      <c r="T45" s="2">
        <v>476603.7618570067</v>
      </c>
      <c r="U45" s="2">
        <v>476603.7618570067</v>
      </c>
      <c r="V45" s="2">
        <v>476603.7618570067</v>
      </c>
      <c r="W45" s="2">
        <v>476603.7618570067</v>
      </c>
      <c r="X45" s="2">
        <v>476603.7618570067</v>
      </c>
      <c r="Y45" s="2">
        <v>476603.7618570067</v>
      </c>
      <c r="Z45" s="2">
        <v>476603.7618570067</v>
      </c>
      <c r="AA45" s="2">
        <v>476603.7618570067</v>
      </c>
      <c r="AB45" s="2">
        <v>476603.7618570067</v>
      </c>
      <c r="AC45" s="2">
        <v>476603.7618570067</v>
      </c>
      <c r="AD45" s="2">
        <v>476603.7618570067</v>
      </c>
      <c r="AE45" s="2">
        <v>476603.7618570067</v>
      </c>
    </row>
    <row r="46" spans="1:31" x14ac:dyDescent="0.2">
      <c r="A46" s="4" t="s">
        <v>4</v>
      </c>
      <c r="B46" s="4">
        <f t="shared" si="0"/>
        <v>16519346.21099554</v>
      </c>
      <c r="C46" s="2">
        <v>17014926.597325407</v>
      </c>
      <c r="D46" s="2">
        <v>17525374.395245168</v>
      </c>
      <c r="E46" s="2">
        <v>18051135.627102524</v>
      </c>
      <c r="F46" s="2">
        <v>18592669.695915598</v>
      </c>
      <c r="G46" s="2">
        <v>19150449.786793068</v>
      </c>
      <c r="H46" s="2">
        <v>19724963.28039686</v>
      </c>
      <c r="I46" s="2">
        <v>20316712.178808767</v>
      </c>
      <c r="J46" s="2">
        <v>20926213.544173032</v>
      </c>
      <c r="K46" s="2">
        <v>21553999.950498223</v>
      </c>
      <c r="L46" s="2">
        <v>22200619.94901317</v>
      </c>
      <c r="M46" s="2">
        <v>22866638.547483567</v>
      </c>
      <c r="N46" s="2">
        <v>23552637.703908075</v>
      </c>
      <c r="O46" s="2">
        <v>24259216.835025318</v>
      </c>
      <c r="P46" s="2">
        <v>24986993.340076078</v>
      </c>
      <c r="Q46" s="2">
        <v>25736603.140278362</v>
      </c>
      <c r="R46" s="2">
        <v>25736603.140278362</v>
      </c>
      <c r="S46" s="2">
        <v>25736603.140278362</v>
      </c>
      <c r="T46" s="2">
        <v>25736603.140278362</v>
      </c>
      <c r="U46" s="2">
        <v>25736603.140278362</v>
      </c>
      <c r="V46" s="2">
        <v>25736603.140278362</v>
      </c>
      <c r="W46" s="2">
        <v>25736603.140278362</v>
      </c>
      <c r="X46" s="2">
        <v>25736603.140278362</v>
      </c>
      <c r="Y46" s="2">
        <v>25736603.140278362</v>
      </c>
      <c r="Z46" s="2">
        <v>25736603.140278362</v>
      </c>
      <c r="AA46" s="2">
        <v>25736603.140278362</v>
      </c>
      <c r="AB46" s="2">
        <v>25736603.140278362</v>
      </c>
      <c r="AC46" s="2">
        <v>25736603.140278362</v>
      </c>
      <c r="AD46" s="2">
        <v>25736603.140278362</v>
      </c>
      <c r="AE46" s="2">
        <v>25736603.140278362</v>
      </c>
    </row>
    <row r="47" spans="1:31" x14ac:dyDescent="0.2">
      <c r="A47" s="4" t="s">
        <v>3</v>
      </c>
      <c r="B47" s="4">
        <f t="shared" si="0"/>
        <v>28947095.096582469</v>
      </c>
      <c r="C47" s="2">
        <v>29815507.949479945</v>
      </c>
      <c r="D47" s="2">
        <v>30709973.187964343</v>
      </c>
      <c r="E47" s="2">
        <v>31631272.383603275</v>
      </c>
      <c r="F47" s="2">
        <v>32580210.555111375</v>
      </c>
      <c r="G47" s="2">
        <v>33557616.871764719</v>
      </c>
      <c r="H47" s="2">
        <v>34564345.377917662</v>
      </c>
      <c r="I47" s="2">
        <v>35601275.73925519</v>
      </c>
      <c r="J47" s="2">
        <v>36669314.011432849</v>
      </c>
      <c r="K47" s="2">
        <v>37769393.431775838</v>
      </c>
      <c r="L47" s="2">
        <v>38902475.234729111</v>
      </c>
      <c r="M47" s="2">
        <v>40069549.491770983</v>
      </c>
      <c r="N47" s="2">
        <v>41271635.976524115</v>
      </c>
      <c r="O47" s="2">
        <v>42509785.055819839</v>
      </c>
      <c r="P47" s="2">
        <v>43785078.607494436</v>
      </c>
      <c r="Q47" s="2">
        <v>45098630.965719268</v>
      </c>
      <c r="R47" s="2">
        <v>45098630.965719268</v>
      </c>
      <c r="S47" s="2">
        <v>45098630.965719268</v>
      </c>
      <c r="T47" s="2">
        <v>45098630.965719268</v>
      </c>
      <c r="U47" s="2">
        <v>45098630.965719268</v>
      </c>
      <c r="V47" s="2">
        <v>45098630.965719268</v>
      </c>
      <c r="W47" s="2">
        <v>45098630.965719268</v>
      </c>
      <c r="X47" s="2">
        <v>45098630.965719268</v>
      </c>
      <c r="Y47" s="2">
        <v>45098630.965719268</v>
      </c>
      <c r="Z47" s="2">
        <v>45098630.965719268</v>
      </c>
      <c r="AA47" s="2">
        <v>45098630.965719268</v>
      </c>
      <c r="AB47" s="2">
        <v>45098630.965719268</v>
      </c>
      <c r="AC47" s="2">
        <v>45098630.965719268</v>
      </c>
      <c r="AD47" s="2">
        <v>45098630.965719268</v>
      </c>
      <c r="AE47" s="2">
        <v>45098630.965719268</v>
      </c>
    </row>
    <row r="48" spans="1:31" x14ac:dyDescent="0.2">
      <c r="A48" s="4" t="s">
        <v>2</v>
      </c>
      <c r="B48" s="4">
        <f t="shared" si="0"/>
        <v>955980.68350668647</v>
      </c>
      <c r="C48" s="2">
        <v>984660.1040118871</v>
      </c>
      <c r="D48" s="2">
        <v>1014199.9071322437</v>
      </c>
      <c r="E48" s="2">
        <v>1044625.9043462111</v>
      </c>
      <c r="F48" s="2">
        <v>1075964.6814765974</v>
      </c>
      <c r="G48" s="2">
        <v>1108243.6219208953</v>
      </c>
      <c r="H48" s="2">
        <v>1141490.9305785222</v>
      </c>
      <c r="I48" s="2">
        <v>1175735.6584958779</v>
      </c>
      <c r="J48" s="2">
        <v>1211007.7282507543</v>
      </c>
      <c r="K48" s="2">
        <v>1247337.9600982768</v>
      </c>
      <c r="L48" s="2">
        <v>1284758.0989012253</v>
      </c>
      <c r="M48" s="2">
        <v>1323300.841868262</v>
      </c>
      <c r="N48" s="2">
        <v>1362999.86712431</v>
      </c>
      <c r="O48" s="2">
        <v>1403889.8631380394</v>
      </c>
      <c r="P48" s="2">
        <v>1446006.5590321806</v>
      </c>
      <c r="Q48" s="2">
        <v>1489386.7558031459</v>
      </c>
      <c r="R48" s="2">
        <v>1489386.7558031459</v>
      </c>
      <c r="S48" s="2">
        <v>1489386.7558031459</v>
      </c>
      <c r="T48" s="2">
        <v>1489386.7558031459</v>
      </c>
      <c r="U48" s="2">
        <v>1489386.7558031459</v>
      </c>
      <c r="V48" s="2">
        <v>1489386.7558031459</v>
      </c>
      <c r="W48" s="2">
        <v>1489386.7558031459</v>
      </c>
      <c r="X48" s="2">
        <v>1489386.7558031459</v>
      </c>
      <c r="Y48" s="2">
        <v>1489386.7558031459</v>
      </c>
      <c r="Z48" s="2">
        <v>1489386.7558031459</v>
      </c>
      <c r="AA48" s="2">
        <v>1489386.7558031459</v>
      </c>
      <c r="AB48" s="2">
        <v>1489386.7558031459</v>
      </c>
      <c r="AC48" s="2">
        <v>1489386.7558031459</v>
      </c>
      <c r="AD48" s="2">
        <v>1489386.7558031459</v>
      </c>
      <c r="AE48" s="2">
        <v>1489386.7558031459</v>
      </c>
    </row>
    <row r="49" spans="1:31" x14ac:dyDescent="0.2">
      <c r="A49" s="4" t="s">
        <v>1</v>
      </c>
      <c r="B49" s="4">
        <f t="shared" si="0"/>
        <v>5544687.9643387813</v>
      </c>
      <c r="C49" s="2">
        <v>5711028.6032689447</v>
      </c>
      <c r="D49" s="2">
        <v>5882359.4613670129</v>
      </c>
      <c r="E49" s="2">
        <v>6058830.2452080231</v>
      </c>
      <c r="F49" s="2">
        <v>6240595.1525642639</v>
      </c>
      <c r="G49" s="2">
        <v>6427813.0071411924</v>
      </c>
      <c r="H49" s="2">
        <v>6620647.397355428</v>
      </c>
      <c r="I49" s="2">
        <v>6819266.8192760907</v>
      </c>
      <c r="J49" s="2">
        <v>7023844.8238543738</v>
      </c>
      <c r="K49" s="2">
        <v>7234560.1685700053</v>
      </c>
      <c r="L49" s="2">
        <v>7451596.9736271054</v>
      </c>
      <c r="M49" s="2">
        <v>7675144.882835919</v>
      </c>
      <c r="N49" s="2">
        <v>7905399.2293209964</v>
      </c>
      <c r="O49" s="2">
        <v>8142561.2062006267</v>
      </c>
      <c r="P49" s="2">
        <v>8386838.0423866455</v>
      </c>
      <c r="Q49" s="2">
        <v>8638443.183658246</v>
      </c>
      <c r="R49" s="2">
        <v>8638443.183658246</v>
      </c>
      <c r="S49" s="2">
        <v>8638443.183658246</v>
      </c>
      <c r="T49" s="2">
        <v>8638443.183658246</v>
      </c>
      <c r="U49" s="2">
        <v>8638443.183658246</v>
      </c>
      <c r="V49" s="2">
        <v>8638443.183658246</v>
      </c>
      <c r="W49" s="2">
        <v>8638443.183658246</v>
      </c>
      <c r="X49" s="2">
        <v>8638443.183658246</v>
      </c>
      <c r="Y49" s="2">
        <v>8638443.183658246</v>
      </c>
      <c r="Z49" s="2">
        <v>8638443.183658246</v>
      </c>
      <c r="AA49" s="2">
        <v>8638443.183658246</v>
      </c>
      <c r="AB49" s="2">
        <v>8638443.183658246</v>
      </c>
      <c r="AC49" s="2">
        <v>8638443.183658246</v>
      </c>
      <c r="AD49" s="2">
        <v>8638443.183658246</v>
      </c>
      <c r="AE49" s="2">
        <v>8638443.183658246</v>
      </c>
    </row>
    <row r="50" spans="1:31" x14ac:dyDescent="0.2">
      <c r="A50" s="4" t="s">
        <v>0</v>
      </c>
      <c r="B50" s="4">
        <f t="shared" si="0"/>
        <v>879502.22882615158</v>
      </c>
      <c r="C50" s="2">
        <v>905887.29569093615</v>
      </c>
      <c r="D50" s="2">
        <v>933063.91456166422</v>
      </c>
      <c r="E50" s="2">
        <v>961055.83199851413</v>
      </c>
      <c r="F50" s="2">
        <v>989887.50695846963</v>
      </c>
      <c r="G50" s="2">
        <v>1019584.1321672237</v>
      </c>
      <c r="H50" s="2">
        <v>1050171.6561322405</v>
      </c>
      <c r="I50" s="2">
        <v>1081676.8058162078</v>
      </c>
      <c r="J50" s="2">
        <v>1114127.1099906941</v>
      </c>
      <c r="K50" s="2">
        <v>1147550.923290415</v>
      </c>
      <c r="L50" s="2">
        <v>1181977.4509891274</v>
      </c>
      <c r="M50" s="2">
        <v>1217436.7745188011</v>
      </c>
      <c r="N50" s="2">
        <v>1253959.8777543651</v>
      </c>
      <c r="O50" s="2">
        <v>1291578.6740869961</v>
      </c>
      <c r="P50" s="2">
        <v>1330326.0343096061</v>
      </c>
      <c r="Q50" s="2">
        <v>1370235.8153388943</v>
      </c>
      <c r="R50" s="2">
        <v>1370235.8153388943</v>
      </c>
      <c r="S50" s="2">
        <v>1370235.8153388943</v>
      </c>
      <c r="T50" s="2">
        <v>1370235.8153388943</v>
      </c>
      <c r="U50" s="2">
        <v>1370235.8153388943</v>
      </c>
      <c r="V50" s="2">
        <v>1370235.8153388943</v>
      </c>
      <c r="W50" s="2">
        <v>1370235.8153388943</v>
      </c>
      <c r="X50" s="2">
        <v>1370235.8153388943</v>
      </c>
      <c r="Y50" s="2">
        <v>1370235.8153388943</v>
      </c>
      <c r="Z50" s="2">
        <v>1370235.8153388943</v>
      </c>
      <c r="AA50" s="2">
        <v>1370235.8153388943</v>
      </c>
      <c r="AB50" s="2">
        <v>1370235.8153388943</v>
      </c>
      <c r="AC50" s="2">
        <v>1370235.8153388943</v>
      </c>
      <c r="AD50" s="2">
        <v>1370235.8153388943</v>
      </c>
      <c r="AE50" s="2">
        <v>1370235.8153388943</v>
      </c>
    </row>
    <row r="51" spans="1:31" x14ac:dyDescent="0.2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</sheetData>
  <hyperlinks>
    <hyperlink ref="A2" r:id="rId1" display="https://state.1keydata.com/alabama.php" xr:uid="{4C629E99-B71F-3449-B4AD-6A7B9D8CE1EB}"/>
    <hyperlink ref="A3" r:id="rId2" display="https://state.1keydata.com/arizona.php" xr:uid="{AC349F0F-CC38-C348-AF41-A1F2C1039517}"/>
    <hyperlink ref="A4" r:id="rId3" display="https://state.1keydata.com/arkansas.php" xr:uid="{DE7A12FC-28AA-3D40-862B-1F0C10F57C7E}"/>
    <hyperlink ref="A5" r:id="rId4" display="https://state.1keydata.com/california.php" xr:uid="{F193E433-DE5D-E041-8F41-0E6ED5444C04}"/>
    <hyperlink ref="A6" r:id="rId5" display="https://state.1keydata.com/colorado.php" xr:uid="{68BCD599-F055-A146-8F33-2FC9FD3A3966}"/>
    <hyperlink ref="A7" r:id="rId6" display="https://state.1keydata.com/connecticut.php" xr:uid="{165B5D52-6CA1-5B49-9E2C-613E29DB61CB}"/>
    <hyperlink ref="A8" r:id="rId7" display="https://state.1keydata.com/delaware.php" xr:uid="{41C4DB6F-915D-E847-A6D1-7A57F91CDF7E}"/>
    <hyperlink ref="A10" r:id="rId8" display="https://state.1keydata.com/florida.php" xr:uid="{1895068F-D01C-FC47-AB99-A1B35ECBB6F4}"/>
    <hyperlink ref="A11" r:id="rId9" display="https://state.1keydata.com/georgia.php" xr:uid="{74129C73-6F34-6245-9432-67535C474A1E}"/>
    <hyperlink ref="A12" r:id="rId10" display="https://state.1keydata.com/idaho.php" xr:uid="{6C3633E6-2F5E-BB47-98F2-ED06C34471C1}"/>
    <hyperlink ref="A13" r:id="rId11" display="https://state.1keydata.com/illinois.php" xr:uid="{70E3EB3F-8E70-344C-A40A-211B3D3CEC3C}"/>
    <hyperlink ref="A14" r:id="rId12" display="https://state.1keydata.com/indiana.php" xr:uid="{763FDCED-8BAF-6941-9169-E1F5A4536AA3}"/>
    <hyperlink ref="A15" r:id="rId13" display="https://state.1keydata.com/iowa.php" xr:uid="{EDBB030C-B1E9-F74E-B164-185ED9F19FA1}"/>
    <hyperlink ref="A16" r:id="rId14" display="https://state.1keydata.com/kansas.php" xr:uid="{0526B88E-6466-EA4E-84CC-84DBFDE1CD52}"/>
    <hyperlink ref="A17" r:id="rId15" display="https://state.1keydata.com/kentucky.php" xr:uid="{27687E93-B89B-D84B-844B-AC73D2E34750}"/>
    <hyperlink ref="A18" r:id="rId16" display="https://state.1keydata.com/louisiana.php" xr:uid="{86879CCF-D05B-5E49-AE51-FCF75C7CCC95}"/>
    <hyperlink ref="A19" r:id="rId17" display="https://state.1keydata.com/maine.php" xr:uid="{EA3A412E-E368-394E-9CAA-E08E66592B0F}"/>
    <hyperlink ref="A20" r:id="rId18" display="https://state.1keydata.com/maryland.php" xr:uid="{C17B4A88-4BF1-B94A-8106-1386CD1D27A4}"/>
    <hyperlink ref="A21" r:id="rId19" display="https://state.1keydata.com/massachusetts.php" xr:uid="{612D04CB-95AE-3C41-88F4-7D3A584C4595}"/>
    <hyperlink ref="A22" r:id="rId20" display="https://state.1keydata.com/michigan.php" xr:uid="{015D7DEB-E3B8-FC43-8332-C2517F2646AA}"/>
    <hyperlink ref="A23" r:id="rId21" display="https://state.1keydata.com/minnesota.php" xr:uid="{AAB38F02-7BB0-8B4B-B915-4680A11F5C86}"/>
    <hyperlink ref="A24" r:id="rId22" display="https://state.1keydata.com/mississippi.php" xr:uid="{BEDCEC64-E2B7-2045-8AB1-E62CDECDAFBF}"/>
    <hyperlink ref="A25" r:id="rId23" display="https://state.1keydata.com/missouri.php" xr:uid="{96381824-3A44-D54A-AEB4-F59771DC431E}"/>
    <hyperlink ref="A26" r:id="rId24" display="https://state.1keydata.com/montana.php" xr:uid="{F3BB3428-5838-3149-860F-BB32F3E096A2}"/>
    <hyperlink ref="A27" r:id="rId25" display="https://state.1keydata.com/nebraska.php" xr:uid="{0F00F537-E67B-9245-8CDD-77F1C2348003}"/>
    <hyperlink ref="A28" r:id="rId26" display="https://state.1keydata.com/nevada.php" xr:uid="{C6944CEA-1909-F343-9A95-D4E894848F8D}"/>
    <hyperlink ref="A29" r:id="rId27" display="https://state.1keydata.com/new-hampshire.php" xr:uid="{6A5F180B-EAB9-FF48-8BE5-213C57BC1C1F}"/>
    <hyperlink ref="A30" r:id="rId28" display="https://state.1keydata.com/new-jersey.php" xr:uid="{9CCA723D-EBCC-604F-ABDC-4896CB4E5164}"/>
    <hyperlink ref="A31" r:id="rId29" display="https://state.1keydata.com/new-mexico.php" xr:uid="{FDC68609-5544-A84B-B720-6A0D9536ADA7}"/>
    <hyperlink ref="A32" r:id="rId30" display="https://state.1keydata.com/new-york.php" xr:uid="{CC67D0AB-9341-C940-9726-1BA29B8BD813}"/>
    <hyperlink ref="A33" r:id="rId31" display="https://state.1keydata.com/north-carolina.php" xr:uid="{8DC6C3CF-63A6-414C-988C-78D425B3E12F}"/>
    <hyperlink ref="A34" r:id="rId32" display="https://state.1keydata.com/north-dakota.php" xr:uid="{928C5ABB-60C1-5845-93D3-747F4E6ECD2A}"/>
    <hyperlink ref="A35" r:id="rId33" display="https://state.1keydata.com/ohio.php" xr:uid="{A2925D1A-4C62-CB44-A3F6-FE5889A4C88C}"/>
    <hyperlink ref="A36" r:id="rId34" display="https://state.1keydata.com/oklahoma.php" xr:uid="{9C4DCE54-EF06-0A4E-941C-858445730785}"/>
    <hyperlink ref="A37" r:id="rId35" display="https://state.1keydata.com/oregon.php" xr:uid="{99034953-5DD5-EF4F-BA0F-F1009931EE69}"/>
    <hyperlink ref="A38" r:id="rId36" display="https://state.1keydata.com/pennsylvania.php" xr:uid="{306F6228-0774-7547-A8F7-3798E7980F67}"/>
    <hyperlink ref="A39" r:id="rId37" display="https://state.1keydata.com/rhode-island.php" xr:uid="{16BFA48E-965E-0647-915C-303CD8196F82}"/>
    <hyperlink ref="A40" r:id="rId38" display="https://state.1keydata.com/south-carolina.php" xr:uid="{D44DF8A6-31BF-444B-98A9-870A9D0C41A0}"/>
    <hyperlink ref="A41" r:id="rId39" display="https://state.1keydata.com/south-dakota.php" xr:uid="{17608A2B-C04C-FD4C-A078-BBD51F691F20}"/>
    <hyperlink ref="A42" r:id="rId40" display="https://state.1keydata.com/tennessee.php" xr:uid="{A489F9E7-0DC0-B849-ADDF-1EA31499F9EC}"/>
    <hyperlink ref="A43" r:id="rId41" display="https://state.1keydata.com/texas.php" xr:uid="{D06720AD-27A7-3445-93D6-D845ACC994D3}"/>
    <hyperlink ref="A44" r:id="rId42" display="https://state.1keydata.com/utah.php" xr:uid="{B6052D1F-AA12-674A-90D2-FFE7A1CF4280}"/>
    <hyperlink ref="A45" r:id="rId43" display="https://state.1keydata.com/vermont.php" xr:uid="{D863F90C-80A2-8244-939B-0B764E82F142}"/>
    <hyperlink ref="A46" r:id="rId44" display="https://state.1keydata.com/virginia.php" xr:uid="{41E2423E-C465-2F4E-86AA-3AED3DFB0495}"/>
    <hyperlink ref="A47" r:id="rId45" display="https://state.1keydata.com/washington.php" xr:uid="{F46E756C-FC11-ED4C-9E59-0AD8FF5A0F6C}"/>
    <hyperlink ref="A48" r:id="rId46" display="https://state.1keydata.com/west-virginia.php" xr:uid="{5C73FC29-56B3-A44C-82AE-180E6C44A2D7}"/>
    <hyperlink ref="A49" r:id="rId47" display="https://state.1keydata.com/wisconsin.php" xr:uid="{BFD55205-FE90-0043-A1BB-FD4970153599}"/>
    <hyperlink ref="A50" r:id="rId48" display="https://state.1keydata.com/wyoming.php" xr:uid="{E7577A8F-41B4-2A47-B3E6-129C62DCAD66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8A7C-8315-8240-84B7-619E3F3CEA65}">
  <dimension ref="A1:AE50"/>
  <sheetViews>
    <sheetView workbookViewId="0">
      <selection activeCell="B2" sqref="B2:B50"/>
    </sheetView>
  </sheetViews>
  <sheetFormatPr baseColWidth="10" defaultRowHeight="16" x14ac:dyDescent="0.2"/>
  <cols>
    <col min="3" max="3" width="11.6640625" bestFit="1" customWidth="1"/>
  </cols>
  <sheetData>
    <row r="1" spans="1:31" x14ac:dyDescent="0.2">
      <c r="A1" s="1" t="s">
        <v>60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">
      <c r="A2" s="4" t="s">
        <v>56</v>
      </c>
      <c r="B2" s="4">
        <f>C2/1.05</f>
        <v>3250334.3239227342</v>
      </c>
      <c r="C2" s="2">
        <v>3412851.0401188713</v>
      </c>
      <c r="D2" s="2">
        <v>3583493.5921248151</v>
      </c>
      <c r="E2" s="2">
        <v>3762668.2717310558</v>
      </c>
      <c r="F2" s="2">
        <v>3950801.685317609</v>
      </c>
      <c r="G2" s="2">
        <v>4148341.7695834897</v>
      </c>
      <c r="H2" s="2">
        <v>4355758.858062664</v>
      </c>
      <c r="I2" s="2">
        <v>4573546.8009657972</v>
      </c>
      <c r="J2" s="2">
        <v>4802224.141014087</v>
      </c>
      <c r="K2" s="2">
        <v>5042335.3480647914</v>
      </c>
      <c r="L2" s="2">
        <v>5294452.1154680308</v>
      </c>
      <c r="M2" s="2">
        <v>5559174.7212414322</v>
      </c>
      <c r="N2" s="2">
        <v>5837133.4573035045</v>
      </c>
      <c r="O2" s="2">
        <v>6128990.1301686801</v>
      </c>
      <c r="P2" s="2">
        <v>6435439.6366771143</v>
      </c>
      <c r="Q2" s="2">
        <v>6757211.6185109699</v>
      </c>
      <c r="R2" s="2">
        <v>6757211.6185109699</v>
      </c>
      <c r="S2" s="2">
        <v>6757211.6185109699</v>
      </c>
      <c r="T2" s="2">
        <v>6757211.6185109699</v>
      </c>
      <c r="U2" s="2">
        <v>6757211.6185109699</v>
      </c>
      <c r="V2" s="2">
        <v>6757211.6185109699</v>
      </c>
      <c r="W2" s="2">
        <v>6757211.6185109699</v>
      </c>
      <c r="X2" s="2">
        <v>6757211.6185109699</v>
      </c>
      <c r="Y2" s="2">
        <v>6757211.6185109699</v>
      </c>
      <c r="Z2" s="2">
        <v>6757211.6185109699</v>
      </c>
      <c r="AA2" s="2">
        <v>6757211.6185109699</v>
      </c>
      <c r="AB2" s="2">
        <v>6757211.6185109699</v>
      </c>
      <c r="AC2" s="2">
        <v>6757211.6185109699</v>
      </c>
      <c r="AD2" s="2">
        <v>6757211.6185109699</v>
      </c>
      <c r="AE2" s="2">
        <v>6757211.6185109699</v>
      </c>
    </row>
    <row r="3" spans="1:31" x14ac:dyDescent="0.2">
      <c r="A3" s="4" t="s">
        <v>54</v>
      </c>
      <c r="B3" s="4">
        <f t="shared" ref="B3:B50" si="0">C3/1.05</f>
        <v>18660742.94205052</v>
      </c>
      <c r="C3" s="2">
        <v>19593780.089153048</v>
      </c>
      <c r="D3" s="2">
        <v>20573469.0936107</v>
      </c>
      <c r="E3" s="2">
        <v>21602142.548291236</v>
      </c>
      <c r="F3" s="2">
        <v>22682249.675705798</v>
      </c>
      <c r="G3" s="2">
        <v>23816362.159491088</v>
      </c>
      <c r="H3" s="2">
        <v>25007180.267465644</v>
      </c>
      <c r="I3" s="2">
        <v>26257539.280838925</v>
      </c>
      <c r="J3" s="2">
        <v>27570416.244880874</v>
      </c>
      <c r="K3" s="2">
        <v>28948937.05712492</v>
      </c>
      <c r="L3" s="2">
        <v>30396383.909981169</v>
      </c>
      <c r="M3" s="2">
        <v>31916203.105480228</v>
      </c>
      <c r="N3" s="2">
        <v>33512013.260754239</v>
      </c>
      <c r="O3" s="2">
        <v>35187613.923791952</v>
      </c>
      <c r="P3" s="2">
        <v>36946994.61998155</v>
      </c>
      <c r="Q3" s="2">
        <v>38794344.350980632</v>
      </c>
      <c r="R3" s="2">
        <v>38794344.350980632</v>
      </c>
      <c r="S3" s="2">
        <v>38794344.350980632</v>
      </c>
      <c r="T3" s="2">
        <v>38794344.350980632</v>
      </c>
      <c r="U3" s="2">
        <v>38794344.350980632</v>
      </c>
      <c r="V3" s="2">
        <v>38794344.350980632</v>
      </c>
      <c r="W3" s="2">
        <v>38794344.350980632</v>
      </c>
      <c r="X3" s="2">
        <v>38794344.350980632</v>
      </c>
      <c r="Y3" s="2">
        <v>38794344.350980632</v>
      </c>
      <c r="Z3" s="2">
        <v>38794344.350980632</v>
      </c>
      <c r="AA3" s="2">
        <v>38794344.350980632</v>
      </c>
      <c r="AB3" s="2">
        <v>38794344.350980632</v>
      </c>
      <c r="AC3" s="2">
        <v>38794344.350980632</v>
      </c>
      <c r="AD3" s="2">
        <v>38794344.350980632</v>
      </c>
      <c r="AE3" s="2">
        <v>38794344.350980632</v>
      </c>
    </row>
    <row r="4" spans="1:31" x14ac:dyDescent="0.2">
      <c r="A4" s="4" t="s">
        <v>52</v>
      </c>
      <c r="B4" s="4">
        <f t="shared" si="0"/>
        <v>2103157.5037147105</v>
      </c>
      <c r="C4" s="2">
        <v>2208315.378900446</v>
      </c>
      <c r="D4" s="2">
        <v>2318731.1478454685</v>
      </c>
      <c r="E4" s="2">
        <v>2434667.705237742</v>
      </c>
      <c r="F4" s="2">
        <v>2556401.0904996293</v>
      </c>
      <c r="G4" s="2">
        <v>2684221.1450246107</v>
      </c>
      <c r="H4" s="2">
        <v>2818432.2022758415</v>
      </c>
      <c r="I4" s="2">
        <v>2959353.8123896336</v>
      </c>
      <c r="J4" s="2">
        <v>3107321.5030091153</v>
      </c>
      <c r="K4" s="2">
        <v>3262687.5781595712</v>
      </c>
      <c r="L4" s="2">
        <v>3425821.9570675497</v>
      </c>
      <c r="M4" s="2">
        <v>3597113.0549209272</v>
      </c>
      <c r="N4" s="2">
        <v>3776968.7076669736</v>
      </c>
      <c r="O4" s="2">
        <v>3965817.1430503223</v>
      </c>
      <c r="P4" s="2">
        <v>4164108.0002028388</v>
      </c>
      <c r="Q4" s="2">
        <v>4372313.4002129808</v>
      </c>
      <c r="R4" s="2">
        <v>4372313.4002129808</v>
      </c>
      <c r="S4" s="2">
        <v>4372313.4002129808</v>
      </c>
      <c r="T4" s="2">
        <v>4372313.4002129808</v>
      </c>
      <c r="U4" s="2">
        <v>4372313.4002129808</v>
      </c>
      <c r="V4" s="2">
        <v>4372313.4002129808</v>
      </c>
      <c r="W4" s="2">
        <v>4372313.4002129808</v>
      </c>
      <c r="X4" s="2">
        <v>4372313.4002129808</v>
      </c>
      <c r="Y4" s="2">
        <v>4372313.4002129808</v>
      </c>
      <c r="Z4" s="2">
        <v>4372313.4002129808</v>
      </c>
      <c r="AA4" s="2">
        <v>4372313.4002129808</v>
      </c>
      <c r="AB4" s="2">
        <v>4372313.4002129808</v>
      </c>
      <c r="AC4" s="2">
        <v>4372313.4002129808</v>
      </c>
      <c r="AD4" s="2">
        <v>4372313.4002129808</v>
      </c>
      <c r="AE4" s="2">
        <v>4372313.4002129808</v>
      </c>
    </row>
    <row r="5" spans="1:31" x14ac:dyDescent="0.2">
      <c r="A5" s="4" t="s">
        <v>50</v>
      </c>
      <c r="B5" s="4">
        <f t="shared" si="0"/>
        <v>107872860.32689451</v>
      </c>
      <c r="C5" s="2">
        <v>113266503.34323923</v>
      </c>
      <c r="D5" s="2">
        <v>118929828.5104012</v>
      </c>
      <c r="E5" s="2">
        <v>124876319.93592127</v>
      </c>
      <c r="F5" s="2">
        <v>131120135.93271734</v>
      </c>
      <c r="G5" s="2">
        <v>137676142.72935322</v>
      </c>
      <c r="H5" s="2">
        <v>144559949.86582088</v>
      </c>
      <c r="I5" s="2">
        <v>151787947.35911193</v>
      </c>
      <c r="J5" s="2">
        <v>159377344.72706753</v>
      </c>
      <c r="K5" s="2">
        <v>167346211.96342093</v>
      </c>
      <c r="L5" s="2">
        <v>175713522.56159198</v>
      </c>
      <c r="M5" s="2">
        <v>184499198.68967158</v>
      </c>
      <c r="N5" s="2">
        <v>193724158.62415516</v>
      </c>
      <c r="O5" s="2">
        <v>203410366.55536294</v>
      </c>
      <c r="P5" s="2">
        <v>213580884.88313109</v>
      </c>
      <c r="Q5" s="2">
        <v>224259929.12728766</v>
      </c>
      <c r="R5" s="2">
        <v>224259929.12728766</v>
      </c>
      <c r="S5" s="2">
        <v>224259929.12728766</v>
      </c>
      <c r="T5" s="2">
        <v>224259929.12728766</v>
      </c>
      <c r="U5" s="2">
        <v>224259929.12728766</v>
      </c>
      <c r="V5" s="2">
        <v>224259929.12728766</v>
      </c>
      <c r="W5" s="2">
        <v>224259929.12728766</v>
      </c>
      <c r="X5" s="2">
        <v>224259929.12728766</v>
      </c>
      <c r="Y5" s="2">
        <v>224259929.12728766</v>
      </c>
      <c r="Z5" s="2">
        <v>224259929.12728766</v>
      </c>
      <c r="AA5" s="2">
        <v>224259929.12728766</v>
      </c>
      <c r="AB5" s="2">
        <v>224259929.12728766</v>
      </c>
      <c r="AC5" s="2">
        <v>224259929.12728766</v>
      </c>
      <c r="AD5" s="2">
        <v>224259929.12728766</v>
      </c>
      <c r="AE5" s="2">
        <v>224259929.12728766</v>
      </c>
    </row>
    <row r="6" spans="1:31" x14ac:dyDescent="0.2">
      <c r="A6" s="4" t="s">
        <v>48</v>
      </c>
      <c r="B6" s="4">
        <f t="shared" si="0"/>
        <v>18393068.350668646</v>
      </c>
      <c r="C6" s="2">
        <v>19312721.768202081</v>
      </c>
      <c r="D6" s="2">
        <v>20278357.856612187</v>
      </c>
      <c r="E6" s="2">
        <v>21292275.749442797</v>
      </c>
      <c r="F6" s="2">
        <v>22356889.536914937</v>
      </c>
      <c r="G6" s="2">
        <v>23474734.013760686</v>
      </c>
      <c r="H6" s="2">
        <v>24648470.71444872</v>
      </c>
      <c r="I6" s="2">
        <v>25880894.250171158</v>
      </c>
      <c r="J6" s="2">
        <v>27174938.962679718</v>
      </c>
      <c r="K6" s="2">
        <v>28533685.910813704</v>
      </c>
      <c r="L6" s="2">
        <v>29960370.206354391</v>
      </c>
      <c r="M6" s="2">
        <v>31458388.716672111</v>
      </c>
      <c r="N6" s="2">
        <v>33031308.152505718</v>
      </c>
      <c r="O6" s="2">
        <v>34682873.560131006</v>
      </c>
      <c r="P6" s="2">
        <v>36417017.238137558</v>
      </c>
      <c r="Q6" s="2">
        <v>38237868.100044437</v>
      </c>
      <c r="R6" s="2">
        <v>38237868.100044437</v>
      </c>
      <c r="S6" s="2">
        <v>38237868.100044437</v>
      </c>
      <c r="T6" s="2">
        <v>38237868.100044437</v>
      </c>
      <c r="U6" s="2">
        <v>38237868.100044437</v>
      </c>
      <c r="V6" s="2">
        <v>38237868.100044437</v>
      </c>
      <c r="W6" s="2">
        <v>38237868.100044437</v>
      </c>
      <c r="X6" s="2">
        <v>38237868.100044437</v>
      </c>
      <c r="Y6" s="2">
        <v>38237868.100044437</v>
      </c>
      <c r="Z6" s="2">
        <v>38237868.100044437</v>
      </c>
      <c r="AA6" s="2">
        <v>38237868.100044437</v>
      </c>
      <c r="AB6" s="2">
        <v>38237868.100044437</v>
      </c>
      <c r="AC6" s="2">
        <v>38237868.100044437</v>
      </c>
      <c r="AD6" s="2">
        <v>38237868.100044437</v>
      </c>
      <c r="AE6" s="2">
        <v>38237868.100044437</v>
      </c>
    </row>
    <row r="7" spans="1:31" x14ac:dyDescent="0.2">
      <c r="A7" s="4" t="s">
        <v>46</v>
      </c>
      <c r="B7" s="4">
        <f t="shared" si="0"/>
        <v>4703424.9628528981</v>
      </c>
      <c r="C7" s="2">
        <v>4938596.2109955428</v>
      </c>
      <c r="D7" s="2">
        <v>5185526.0215453198</v>
      </c>
      <c r="E7" s="2">
        <v>5444802.322622586</v>
      </c>
      <c r="F7" s="2">
        <v>5717042.4387537157</v>
      </c>
      <c r="G7" s="2">
        <v>6002894.5606914014</v>
      </c>
      <c r="H7" s="2">
        <v>6303039.2887259712</v>
      </c>
      <c r="I7" s="2">
        <v>6618191.2531622704</v>
      </c>
      <c r="J7" s="2">
        <v>6949100.8158203838</v>
      </c>
      <c r="K7" s="2">
        <v>7296555.8566114036</v>
      </c>
      <c r="L7" s="2">
        <v>7661383.6494419742</v>
      </c>
      <c r="M7" s="2">
        <v>8044452.8319140729</v>
      </c>
      <c r="N7" s="2">
        <v>8446675.4735097773</v>
      </c>
      <c r="O7" s="2">
        <v>8869009.2471852675</v>
      </c>
      <c r="P7" s="2">
        <v>9312459.709544532</v>
      </c>
      <c r="Q7" s="2">
        <v>9778082.6950217597</v>
      </c>
      <c r="R7" s="2">
        <v>9778082.6950217597</v>
      </c>
      <c r="S7" s="2">
        <v>9778082.6950217597</v>
      </c>
      <c r="T7" s="2">
        <v>9778082.6950217597</v>
      </c>
      <c r="U7" s="2">
        <v>9778082.6950217597</v>
      </c>
      <c r="V7" s="2">
        <v>9778082.6950217597</v>
      </c>
      <c r="W7" s="2">
        <v>9778082.6950217597</v>
      </c>
      <c r="X7" s="2">
        <v>9778082.6950217597</v>
      </c>
      <c r="Y7" s="2">
        <v>9778082.6950217597</v>
      </c>
      <c r="Z7" s="2">
        <v>9778082.6950217597</v>
      </c>
      <c r="AA7" s="2">
        <v>9778082.6950217597</v>
      </c>
      <c r="AB7" s="2">
        <v>9778082.6950217597</v>
      </c>
      <c r="AC7" s="2">
        <v>9778082.6950217597</v>
      </c>
      <c r="AD7" s="2">
        <v>9778082.6950217597</v>
      </c>
      <c r="AE7" s="2">
        <v>9778082.6950217597</v>
      </c>
    </row>
    <row r="8" spans="1:31" x14ac:dyDescent="0.2">
      <c r="A8" s="4" t="s">
        <v>44</v>
      </c>
      <c r="B8" s="4">
        <f t="shared" si="0"/>
        <v>955980.68350668647</v>
      </c>
      <c r="C8" s="2">
        <v>1003779.7176820209</v>
      </c>
      <c r="D8" s="2">
        <v>1053968.7035661219</v>
      </c>
      <c r="E8" s="2">
        <v>1106667.1387444281</v>
      </c>
      <c r="F8" s="2">
        <v>1162000.4956816495</v>
      </c>
      <c r="G8" s="2">
        <v>1220100.5204657321</v>
      </c>
      <c r="H8" s="2">
        <v>1281105.5464890187</v>
      </c>
      <c r="I8" s="2">
        <v>1345160.8238134696</v>
      </c>
      <c r="J8" s="2">
        <v>1412418.8650041432</v>
      </c>
      <c r="K8" s="2">
        <v>1483039.8082543504</v>
      </c>
      <c r="L8" s="2">
        <v>1557191.7986670681</v>
      </c>
      <c r="M8" s="2">
        <v>1635051.3886004216</v>
      </c>
      <c r="N8" s="2">
        <v>1716803.9580304427</v>
      </c>
      <c r="O8" s="2">
        <v>1802644.155931965</v>
      </c>
      <c r="P8" s="2">
        <v>1892776.3637285633</v>
      </c>
      <c r="Q8" s="2">
        <v>1987415.1819149915</v>
      </c>
      <c r="R8" s="2">
        <v>1987415.1819149915</v>
      </c>
      <c r="S8" s="2">
        <v>1987415.1819149915</v>
      </c>
      <c r="T8" s="2">
        <v>1987415.1819149915</v>
      </c>
      <c r="U8" s="2">
        <v>1987415.1819149915</v>
      </c>
      <c r="V8" s="2">
        <v>1987415.1819149915</v>
      </c>
      <c r="W8" s="2">
        <v>1987415.1819149915</v>
      </c>
      <c r="X8" s="2">
        <v>1987415.1819149915</v>
      </c>
      <c r="Y8" s="2">
        <v>1987415.1819149915</v>
      </c>
      <c r="Z8" s="2">
        <v>1987415.1819149915</v>
      </c>
      <c r="AA8" s="2">
        <v>1987415.1819149915</v>
      </c>
      <c r="AB8" s="2">
        <v>1987415.1819149915</v>
      </c>
      <c r="AC8" s="2">
        <v>1987415.1819149915</v>
      </c>
      <c r="AD8" s="2">
        <v>1987415.1819149915</v>
      </c>
      <c r="AE8" s="2">
        <v>1987415.1819149915</v>
      </c>
    </row>
    <row r="9" spans="1:31" x14ac:dyDescent="0.2">
      <c r="A9" s="1" t="s">
        <v>42</v>
      </c>
      <c r="B9" s="4">
        <f t="shared" si="0"/>
        <v>3479769.6879643388</v>
      </c>
      <c r="C9" s="2">
        <v>3653758.1723625557</v>
      </c>
      <c r="D9" s="2">
        <v>3836446.0809806837</v>
      </c>
      <c r="E9" s="2">
        <v>4028268.3850297178</v>
      </c>
      <c r="F9" s="2">
        <v>4229681.804281204</v>
      </c>
      <c r="G9" s="2">
        <v>4441165.8944952646</v>
      </c>
      <c r="H9" s="2">
        <v>4663224.189220028</v>
      </c>
      <c r="I9" s="2">
        <v>4896385.3986810297</v>
      </c>
      <c r="J9" s="2">
        <v>5141204.6686150813</v>
      </c>
      <c r="K9" s="2">
        <v>5398264.9020458357</v>
      </c>
      <c r="L9" s="2">
        <v>5668178.1471481277</v>
      </c>
      <c r="M9" s="2">
        <v>5951587.0545055345</v>
      </c>
      <c r="N9" s="2">
        <v>6249166.4072308112</v>
      </c>
      <c r="O9" s="2">
        <v>6561624.7275923518</v>
      </c>
      <c r="P9" s="2">
        <v>6889705.9639719697</v>
      </c>
      <c r="Q9" s="2">
        <v>7234191.2621705681</v>
      </c>
      <c r="R9" s="2">
        <v>7234191.2621705681</v>
      </c>
      <c r="S9" s="2">
        <v>7234191.2621705681</v>
      </c>
      <c r="T9" s="2">
        <v>7234191.2621705681</v>
      </c>
      <c r="U9" s="2">
        <v>7234191.2621705681</v>
      </c>
      <c r="V9" s="2">
        <v>7234191.2621705681</v>
      </c>
      <c r="W9" s="2">
        <v>7234191.2621705681</v>
      </c>
      <c r="X9" s="2">
        <v>7234191.2621705681</v>
      </c>
      <c r="Y9" s="2">
        <v>7234191.2621705681</v>
      </c>
      <c r="Z9" s="2">
        <v>7234191.2621705681</v>
      </c>
      <c r="AA9" s="2">
        <v>7234191.2621705681</v>
      </c>
      <c r="AB9" s="2">
        <v>7234191.2621705681</v>
      </c>
      <c r="AC9" s="2">
        <v>7234191.2621705681</v>
      </c>
      <c r="AD9" s="2">
        <v>7234191.2621705681</v>
      </c>
      <c r="AE9" s="2">
        <v>7234191.2621705681</v>
      </c>
    </row>
    <row r="10" spans="1:31" x14ac:dyDescent="0.2">
      <c r="A10" s="4" t="s">
        <v>40</v>
      </c>
      <c r="B10" s="4">
        <f t="shared" si="0"/>
        <v>26538023.774145614</v>
      </c>
      <c r="C10" s="2">
        <v>27864924.962852895</v>
      </c>
      <c r="D10" s="2">
        <v>29258171.21099554</v>
      </c>
      <c r="E10" s="2">
        <v>30721079.771545317</v>
      </c>
      <c r="F10" s="2">
        <v>32257133.760122586</v>
      </c>
      <c r="G10" s="2">
        <v>33869990.448128715</v>
      </c>
      <c r="H10" s="2">
        <v>35563489.970535152</v>
      </c>
      <c r="I10" s="2">
        <v>37341664.469061911</v>
      </c>
      <c r="J10" s="2">
        <v>39208747.692515008</v>
      </c>
      <c r="K10" s="2">
        <v>41169185.077140763</v>
      </c>
      <c r="L10" s="2">
        <v>43227644.330997802</v>
      </c>
      <c r="M10" s="2">
        <v>45389026.547547698</v>
      </c>
      <c r="N10" s="2">
        <v>47658477.874925084</v>
      </c>
      <c r="O10" s="2">
        <v>50041401.768671341</v>
      </c>
      <c r="P10" s="2">
        <v>52543471.857104912</v>
      </c>
      <c r="Q10" s="2">
        <v>55170645.449960157</v>
      </c>
      <c r="R10" s="2">
        <v>55170645.449960157</v>
      </c>
      <c r="S10" s="2">
        <v>55170645.449960157</v>
      </c>
      <c r="T10" s="2">
        <v>55170645.449960157</v>
      </c>
      <c r="U10" s="2">
        <v>55170645.449960157</v>
      </c>
      <c r="V10" s="2">
        <v>55170645.449960157</v>
      </c>
      <c r="W10" s="2">
        <v>55170645.449960157</v>
      </c>
      <c r="X10" s="2">
        <v>55170645.449960157</v>
      </c>
      <c r="Y10" s="2">
        <v>55170645.449960157</v>
      </c>
      <c r="Z10" s="2">
        <v>55170645.449960157</v>
      </c>
      <c r="AA10" s="2">
        <v>55170645.449960157</v>
      </c>
      <c r="AB10" s="2">
        <v>55170645.449960157</v>
      </c>
      <c r="AC10" s="2">
        <v>55170645.449960157</v>
      </c>
      <c r="AD10" s="2">
        <v>55170645.449960157</v>
      </c>
      <c r="AE10" s="2">
        <v>55170645.449960157</v>
      </c>
    </row>
    <row r="11" spans="1:31" x14ac:dyDescent="0.2">
      <c r="A11" s="4" t="s">
        <v>39</v>
      </c>
      <c r="B11" s="4">
        <f t="shared" si="0"/>
        <v>12465988.112927193</v>
      </c>
      <c r="C11" s="2">
        <v>13089287.518573552</v>
      </c>
      <c r="D11" s="2">
        <v>13743751.89450223</v>
      </c>
      <c r="E11" s="2">
        <v>14430939.489227341</v>
      </c>
      <c r="F11" s="2">
        <v>15152486.463688709</v>
      </c>
      <c r="G11" s="2">
        <v>15910110.786873145</v>
      </c>
      <c r="H11" s="2">
        <v>16705616.326216804</v>
      </c>
      <c r="I11" s="2">
        <v>17540897.142527644</v>
      </c>
      <c r="J11" s="2">
        <v>18417941.999654025</v>
      </c>
      <c r="K11" s="2">
        <v>19338839.099636726</v>
      </c>
      <c r="L11" s="2">
        <v>20305781.054618564</v>
      </c>
      <c r="M11" s="2">
        <v>21321070.107349493</v>
      </c>
      <c r="N11" s="2">
        <v>22387123.612716969</v>
      </c>
      <c r="O11" s="2">
        <v>23506479.79335282</v>
      </c>
      <c r="P11" s="2">
        <v>24681803.783020463</v>
      </c>
      <c r="Q11" s="2">
        <v>25915893.972171485</v>
      </c>
      <c r="R11" s="2">
        <v>25915893.972171485</v>
      </c>
      <c r="S11" s="2">
        <v>25915893.972171485</v>
      </c>
      <c r="T11" s="2">
        <v>25915893.972171485</v>
      </c>
      <c r="U11" s="2">
        <v>25915893.972171485</v>
      </c>
      <c r="V11" s="2">
        <v>25915893.972171485</v>
      </c>
      <c r="W11" s="2">
        <v>25915893.972171485</v>
      </c>
      <c r="X11" s="2">
        <v>25915893.972171485</v>
      </c>
      <c r="Y11" s="2">
        <v>25915893.972171485</v>
      </c>
      <c r="Z11" s="2">
        <v>25915893.972171485</v>
      </c>
      <c r="AA11" s="2">
        <v>25915893.972171485</v>
      </c>
      <c r="AB11" s="2">
        <v>25915893.972171485</v>
      </c>
      <c r="AC11" s="2">
        <v>25915893.972171485</v>
      </c>
      <c r="AD11" s="2">
        <v>25915893.972171485</v>
      </c>
      <c r="AE11" s="2">
        <v>25915893.972171485</v>
      </c>
    </row>
    <row r="12" spans="1:31" x14ac:dyDescent="0.2">
      <c r="A12" s="4" t="s">
        <v>38</v>
      </c>
      <c r="B12" s="4">
        <f t="shared" si="0"/>
        <v>2562028.2317979196</v>
      </c>
      <c r="C12" s="2">
        <v>2690129.6433878159</v>
      </c>
      <c r="D12" s="2">
        <v>2824636.125557207</v>
      </c>
      <c r="E12" s="2">
        <v>2965867.9318350675</v>
      </c>
      <c r="F12" s="2">
        <v>3114161.3284268212</v>
      </c>
      <c r="G12" s="2">
        <v>3269869.3948481623</v>
      </c>
      <c r="H12" s="2">
        <v>3433362.8645905708</v>
      </c>
      <c r="I12" s="2">
        <v>3605031.0078200996</v>
      </c>
      <c r="J12" s="2">
        <v>3785282.5582111049</v>
      </c>
      <c r="K12" s="2">
        <v>3974546.6861216603</v>
      </c>
      <c r="L12" s="2">
        <v>4173274.0204277434</v>
      </c>
      <c r="M12" s="2">
        <v>4381937.7214491311</v>
      </c>
      <c r="N12" s="2">
        <v>4601034.607521588</v>
      </c>
      <c r="O12" s="2">
        <v>4831086.3378976677</v>
      </c>
      <c r="P12" s="2">
        <v>5072640.654792551</v>
      </c>
      <c r="Q12" s="2">
        <v>5326272.6875321791</v>
      </c>
      <c r="R12" s="2">
        <v>5326272.6875321791</v>
      </c>
      <c r="S12" s="2">
        <v>5326272.6875321791</v>
      </c>
      <c r="T12" s="2">
        <v>5326272.6875321791</v>
      </c>
      <c r="U12" s="2">
        <v>5326272.6875321791</v>
      </c>
      <c r="V12" s="2">
        <v>5326272.6875321791</v>
      </c>
      <c r="W12" s="2">
        <v>5326272.6875321791</v>
      </c>
      <c r="X12" s="2">
        <v>5326272.6875321791</v>
      </c>
      <c r="Y12" s="2">
        <v>5326272.6875321791</v>
      </c>
      <c r="Z12" s="2">
        <v>5326272.6875321791</v>
      </c>
      <c r="AA12" s="2">
        <v>5326272.6875321791</v>
      </c>
      <c r="AB12" s="2">
        <v>5326272.6875321791</v>
      </c>
      <c r="AC12" s="2">
        <v>5326272.6875321791</v>
      </c>
      <c r="AD12" s="2">
        <v>5326272.6875321791</v>
      </c>
      <c r="AE12" s="2">
        <v>5326272.6875321791</v>
      </c>
    </row>
    <row r="13" spans="1:31" x14ac:dyDescent="0.2">
      <c r="A13" s="4" t="s">
        <v>37</v>
      </c>
      <c r="B13" s="4">
        <f t="shared" si="0"/>
        <v>21987555.720653791</v>
      </c>
      <c r="C13" s="2">
        <v>23086933.506686483</v>
      </c>
      <c r="D13" s="2">
        <v>24241280.18202081</v>
      </c>
      <c r="E13" s="2">
        <v>25453344.19112185</v>
      </c>
      <c r="F13" s="2">
        <v>26726011.400677945</v>
      </c>
      <c r="G13" s="2">
        <v>28062311.970711842</v>
      </c>
      <c r="H13" s="2">
        <v>29465427.569247436</v>
      </c>
      <c r="I13" s="2">
        <v>30938698.94770981</v>
      </c>
      <c r="J13" s="2">
        <v>32485633.895095304</v>
      </c>
      <c r="K13" s="2">
        <v>34109915.589850068</v>
      </c>
      <c r="L13" s="2">
        <v>35815411.369342573</v>
      </c>
      <c r="M13" s="2">
        <v>37606181.937809706</v>
      </c>
      <c r="N13" s="2">
        <v>39486491.034700193</v>
      </c>
      <c r="O13" s="2">
        <v>41460815.586435206</v>
      </c>
      <c r="P13" s="2">
        <v>43533856.365756966</v>
      </c>
      <c r="Q13" s="2">
        <v>45710549.184044816</v>
      </c>
      <c r="R13" s="2">
        <v>45710549.184044816</v>
      </c>
      <c r="S13" s="2">
        <v>45710549.184044816</v>
      </c>
      <c r="T13" s="2">
        <v>45710549.184044816</v>
      </c>
      <c r="U13" s="2">
        <v>45710549.184044816</v>
      </c>
      <c r="V13" s="2">
        <v>45710549.184044816</v>
      </c>
      <c r="W13" s="2">
        <v>45710549.184044816</v>
      </c>
      <c r="X13" s="2">
        <v>45710549.184044816</v>
      </c>
      <c r="Y13" s="2">
        <v>45710549.184044816</v>
      </c>
      <c r="Z13" s="2">
        <v>45710549.184044816</v>
      </c>
      <c r="AA13" s="2">
        <v>45710549.184044816</v>
      </c>
      <c r="AB13" s="2">
        <v>45710549.184044816</v>
      </c>
      <c r="AC13" s="2">
        <v>45710549.184044816</v>
      </c>
      <c r="AD13" s="2">
        <v>45710549.184044816</v>
      </c>
      <c r="AE13" s="2">
        <v>45710549.184044816</v>
      </c>
    </row>
    <row r="14" spans="1:31" x14ac:dyDescent="0.2">
      <c r="A14" s="4" t="s">
        <v>36</v>
      </c>
      <c r="B14" s="4">
        <f t="shared" si="0"/>
        <v>8450869.242199108</v>
      </c>
      <c r="C14" s="2">
        <v>8873412.704309063</v>
      </c>
      <c r="D14" s="2">
        <v>9317083.3395245168</v>
      </c>
      <c r="E14" s="2">
        <v>9782937.5065007433</v>
      </c>
      <c r="F14" s="2">
        <v>10272084.38182578</v>
      </c>
      <c r="G14" s="2">
        <v>10785688.600917069</v>
      </c>
      <c r="H14" s="2">
        <v>11324973.030962924</v>
      </c>
      <c r="I14" s="2">
        <v>11891221.682511071</v>
      </c>
      <c r="J14" s="2">
        <v>12485782.766636625</v>
      </c>
      <c r="K14" s="2">
        <v>13110071.904968457</v>
      </c>
      <c r="L14" s="2">
        <v>13765575.500216881</v>
      </c>
      <c r="M14" s="2">
        <v>14453854.275227726</v>
      </c>
      <c r="N14" s="2">
        <v>15176546.988989113</v>
      </c>
      <c r="O14" s="2">
        <v>15935374.338438569</v>
      </c>
      <c r="P14" s="2">
        <v>16732143.055360498</v>
      </c>
      <c r="Q14" s="2">
        <v>17568750.208128523</v>
      </c>
      <c r="R14" s="2">
        <v>17568750.208128523</v>
      </c>
      <c r="S14" s="2">
        <v>17568750.208128523</v>
      </c>
      <c r="T14" s="2">
        <v>17568750.208128523</v>
      </c>
      <c r="U14" s="2">
        <v>17568750.208128523</v>
      </c>
      <c r="V14" s="2">
        <v>17568750.208128523</v>
      </c>
      <c r="W14" s="2">
        <v>17568750.208128523</v>
      </c>
      <c r="X14" s="2">
        <v>17568750.208128523</v>
      </c>
      <c r="Y14" s="2">
        <v>17568750.208128523</v>
      </c>
      <c r="Z14" s="2">
        <v>17568750.208128523</v>
      </c>
      <c r="AA14" s="2">
        <v>17568750.208128523</v>
      </c>
      <c r="AB14" s="2">
        <v>17568750.208128523</v>
      </c>
      <c r="AC14" s="2">
        <v>17568750.208128523</v>
      </c>
      <c r="AD14" s="2">
        <v>17568750.208128523</v>
      </c>
      <c r="AE14" s="2">
        <v>17568750.208128523</v>
      </c>
    </row>
    <row r="15" spans="1:31" x14ac:dyDescent="0.2">
      <c r="A15" s="4" t="s">
        <v>35</v>
      </c>
      <c r="B15" s="4">
        <f t="shared" si="0"/>
        <v>3403291.2332838038</v>
      </c>
      <c r="C15" s="2">
        <v>3573455.7949479939</v>
      </c>
      <c r="D15" s="2">
        <v>3752128.5846953937</v>
      </c>
      <c r="E15" s="2">
        <v>3939735.0139301633</v>
      </c>
      <c r="F15" s="2">
        <v>4136721.7646266716</v>
      </c>
      <c r="G15" s="2">
        <v>4343557.8528580051</v>
      </c>
      <c r="H15" s="2">
        <v>4560735.7455009054</v>
      </c>
      <c r="I15" s="2">
        <v>4788772.5327759506</v>
      </c>
      <c r="J15" s="2">
        <v>5028211.1594147487</v>
      </c>
      <c r="K15" s="2">
        <v>5279621.7173854867</v>
      </c>
      <c r="L15" s="2">
        <v>5543602.8032547617</v>
      </c>
      <c r="M15" s="2">
        <v>5820782.9434174998</v>
      </c>
      <c r="N15" s="2">
        <v>6111822.090588375</v>
      </c>
      <c r="O15" s="2">
        <v>6417413.195117794</v>
      </c>
      <c r="P15" s="2">
        <v>6738283.8548736842</v>
      </c>
      <c r="Q15" s="2">
        <v>7075198.0476173684</v>
      </c>
      <c r="R15" s="2">
        <v>7075198.0476173684</v>
      </c>
      <c r="S15" s="2">
        <v>7075198.0476173684</v>
      </c>
      <c r="T15" s="2">
        <v>7075198.0476173684</v>
      </c>
      <c r="U15" s="2">
        <v>7075198.0476173684</v>
      </c>
      <c r="V15" s="2">
        <v>7075198.0476173684</v>
      </c>
      <c r="W15" s="2">
        <v>7075198.0476173684</v>
      </c>
      <c r="X15" s="2">
        <v>7075198.0476173684</v>
      </c>
      <c r="Y15" s="2">
        <v>7075198.0476173684</v>
      </c>
      <c r="Z15" s="2">
        <v>7075198.0476173684</v>
      </c>
      <c r="AA15" s="2">
        <v>7075198.0476173684</v>
      </c>
      <c r="AB15" s="2">
        <v>7075198.0476173684</v>
      </c>
      <c r="AC15" s="2">
        <v>7075198.0476173684</v>
      </c>
      <c r="AD15" s="2">
        <v>7075198.0476173684</v>
      </c>
      <c r="AE15" s="2">
        <v>7075198.0476173684</v>
      </c>
    </row>
    <row r="16" spans="1:31" x14ac:dyDescent="0.2">
      <c r="A16" s="4" t="s">
        <v>34</v>
      </c>
      <c r="B16" s="4">
        <f t="shared" si="0"/>
        <v>3594487.3699851413</v>
      </c>
      <c r="C16" s="2">
        <v>3774211.7384843985</v>
      </c>
      <c r="D16" s="2">
        <v>3962922.3254086184</v>
      </c>
      <c r="E16" s="2">
        <v>4161068.4416790497</v>
      </c>
      <c r="F16" s="2">
        <v>4369121.8637630027</v>
      </c>
      <c r="G16" s="2">
        <v>4587577.9569511535</v>
      </c>
      <c r="H16" s="2">
        <v>4816956.8547987109</v>
      </c>
      <c r="I16" s="2">
        <v>5057804.6975386469</v>
      </c>
      <c r="J16" s="2">
        <v>5310694.9324155794</v>
      </c>
      <c r="K16" s="2">
        <v>5576229.6790363584</v>
      </c>
      <c r="L16" s="2">
        <v>5855041.1629881766</v>
      </c>
      <c r="M16" s="2">
        <v>6147793.221137586</v>
      </c>
      <c r="N16" s="2">
        <v>6455182.882194466</v>
      </c>
      <c r="O16" s="2">
        <v>6777942.0263041891</v>
      </c>
      <c r="P16" s="2">
        <v>7116839.1276193988</v>
      </c>
      <c r="Q16" s="2">
        <v>7472681.0840003686</v>
      </c>
      <c r="R16" s="2">
        <v>7472681.0840003686</v>
      </c>
      <c r="S16" s="2">
        <v>7472681.0840003686</v>
      </c>
      <c r="T16" s="2">
        <v>7472681.0840003686</v>
      </c>
      <c r="U16" s="2">
        <v>7472681.0840003686</v>
      </c>
      <c r="V16" s="2">
        <v>7472681.0840003686</v>
      </c>
      <c r="W16" s="2">
        <v>7472681.0840003686</v>
      </c>
      <c r="X16" s="2">
        <v>7472681.0840003686</v>
      </c>
      <c r="Y16" s="2">
        <v>7472681.0840003686</v>
      </c>
      <c r="Z16" s="2">
        <v>7472681.0840003686</v>
      </c>
      <c r="AA16" s="2">
        <v>7472681.0840003686</v>
      </c>
      <c r="AB16" s="2">
        <v>7472681.0840003686</v>
      </c>
      <c r="AC16" s="2">
        <v>7472681.0840003686</v>
      </c>
      <c r="AD16" s="2">
        <v>7472681.0840003686</v>
      </c>
      <c r="AE16" s="2">
        <v>7472681.0840003686</v>
      </c>
    </row>
    <row r="17" spans="1:31" x14ac:dyDescent="0.2">
      <c r="A17" s="4" t="s">
        <v>33</v>
      </c>
      <c r="B17" s="4">
        <f t="shared" si="0"/>
        <v>4435750.371471026</v>
      </c>
      <c r="C17" s="2">
        <v>4657537.8900445774</v>
      </c>
      <c r="D17" s="2">
        <v>4890414.7845468065</v>
      </c>
      <c r="E17" s="2">
        <v>5134935.523774147</v>
      </c>
      <c r="F17" s="2">
        <v>5391682.2999628549</v>
      </c>
      <c r="G17" s="2">
        <v>5661266.4149609981</v>
      </c>
      <c r="H17" s="2">
        <v>5944329.7357090479</v>
      </c>
      <c r="I17" s="2">
        <v>6241546.2224945007</v>
      </c>
      <c r="J17" s="2">
        <v>6553623.533619226</v>
      </c>
      <c r="K17" s="2">
        <v>6881304.7103001876</v>
      </c>
      <c r="L17" s="2">
        <v>7225369.9458151972</v>
      </c>
      <c r="M17" s="2">
        <v>7586638.4431059575</v>
      </c>
      <c r="N17" s="2">
        <v>7965970.3652612558</v>
      </c>
      <c r="O17" s="2">
        <v>8364268.8835243192</v>
      </c>
      <c r="P17" s="2">
        <v>8782482.3277005348</v>
      </c>
      <c r="Q17" s="2">
        <v>9221606.4440855626</v>
      </c>
      <c r="R17" s="2">
        <v>9221606.4440855626</v>
      </c>
      <c r="S17" s="2">
        <v>9221606.4440855626</v>
      </c>
      <c r="T17" s="2">
        <v>9221606.4440855626</v>
      </c>
      <c r="U17" s="2">
        <v>9221606.4440855626</v>
      </c>
      <c r="V17" s="2">
        <v>9221606.4440855626</v>
      </c>
      <c r="W17" s="2">
        <v>9221606.4440855626</v>
      </c>
      <c r="X17" s="2">
        <v>9221606.4440855626</v>
      </c>
      <c r="Y17" s="2">
        <v>9221606.4440855626</v>
      </c>
      <c r="Z17" s="2">
        <v>9221606.4440855626</v>
      </c>
      <c r="AA17" s="2">
        <v>9221606.4440855626</v>
      </c>
      <c r="AB17" s="2">
        <v>9221606.4440855626</v>
      </c>
      <c r="AC17" s="2">
        <v>9221606.4440855626</v>
      </c>
      <c r="AD17" s="2">
        <v>9221606.4440855626</v>
      </c>
      <c r="AE17" s="2">
        <v>9221606.4440855626</v>
      </c>
    </row>
    <row r="18" spans="1:31" x14ac:dyDescent="0.2">
      <c r="A18" s="4" t="s">
        <v>32</v>
      </c>
      <c r="B18" s="4">
        <f t="shared" si="0"/>
        <v>3212095.0965824667</v>
      </c>
      <c r="C18" s="2">
        <v>3372699.8514115904</v>
      </c>
      <c r="D18" s="2">
        <v>3541334.8439821699</v>
      </c>
      <c r="E18" s="2">
        <v>3718401.5861812783</v>
      </c>
      <c r="F18" s="2">
        <v>3904321.6654903423</v>
      </c>
      <c r="G18" s="2">
        <v>4099537.7487648595</v>
      </c>
      <c r="H18" s="2">
        <v>4304514.6362031028</v>
      </c>
      <c r="I18" s="2">
        <v>4519740.3680132581</v>
      </c>
      <c r="J18" s="2">
        <v>4745727.3864139216</v>
      </c>
      <c r="K18" s="2">
        <v>4983013.7557346178</v>
      </c>
      <c r="L18" s="2">
        <v>5232164.4435213488</v>
      </c>
      <c r="M18" s="2">
        <v>5493772.6656974163</v>
      </c>
      <c r="N18" s="2">
        <v>5768461.2989822878</v>
      </c>
      <c r="O18" s="2">
        <v>6056884.3639314026</v>
      </c>
      <c r="P18" s="2">
        <v>6359728.5821279725</v>
      </c>
      <c r="Q18" s="2">
        <v>6677715.011234371</v>
      </c>
      <c r="R18" s="2">
        <v>6677715.011234371</v>
      </c>
      <c r="S18" s="2">
        <v>6677715.011234371</v>
      </c>
      <c r="T18" s="2">
        <v>6677715.011234371</v>
      </c>
      <c r="U18" s="2">
        <v>6677715.011234371</v>
      </c>
      <c r="V18" s="2">
        <v>6677715.011234371</v>
      </c>
      <c r="W18" s="2">
        <v>6677715.011234371</v>
      </c>
      <c r="X18" s="2">
        <v>6677715.011234371</v>
      </c>
      <c r="Y18" s="2">
        <v>6677715.011234371</v>
      </c>
      <c r="Z18" s="2">
        <v>6677715.011234371</v>
      </c>
      <c r="AA18" s="2">
        <v>6677715.011234371</v>
      </c>
      <c r="AB18" s="2">
        <v>6677715.011234371</v>
      </c>
      <c r="AC18" s="2">
        <v>6677715.011234371</v>
      </c>
      <c r="AD18" s="2">
        <v>6677715.011234371</v>
      </c>
      <c r="AE18" s="2">
        <v>6677715.011234371</v>
      </c>
    </row>
    <row r="19" spans="1:31" x14ac:dyDescent="0.2">
      <c r="A19" s="4" t="s">
        <v>31</v>
      </c>
      <c r="B19" s="4">
        <f t="shared" si="0"/>
        <v>1147176.8202080238</v>
      </c>
      <c r="C19" s="2">
        <v>1204535.661218425</v>
      </c>
      <c r="D19" s="2">
        <v>1264762.4442793464</v>
      </c>
      <c r="E19" s="2">
        <v>1328000.5664933138</v>
      </c>
      <c r="F19" s="2">
        <v>1394400.5948179795</v>
      </c>
      <c r="G19" s="2">
        <v>1464120.6245588786</v>
      </c>
      <c r="H19" s="2">
        <v>1537326.6557868225</v>
      </c>
      <c r="I19" s="2">
        <v>1614192.9885761638</v>
      </c>
      <c r="J19" s="2">
        <v>1694902.6380049721</v>
      </c>
      <c r="K19" s="2">
        <v>1779647.7699052207</v>
      </c>
      <c r="L19" s="2">
        <v>1868630.1584004818</v>
      </c>
      <c r="M19" s="2">
        <v>1962061.666320506</v>
      </c>
      <c r="N19" s="2">
        <v>2060164.7496365313</v>
      </c>
      <c r="O19" s="2">
        <v>2163172.9871183578</v>
      </c>
      <c r="P19" s="2">
        <v>2271331.636474276</v>
      </c>
      <c r="Q19" s="2">
        <v>2384898.21829799</v>
      </c>
      <c r="R19" s="2">
        <v>2384898.21829799</v>
      </c>
      <c r="S19" s="2">
        <v>2384898.21829799</v>
      </c>
      <c r="T19" s="2">
        <v>2384898.21829799</v>
      </c>
      <c r="U19" s="2">
        <v>2384898.21829799</v>
      </c>
      <c r="V19" s="2">
        <v>2384898.21829799</v>
      </c>
      <c r="W19" s="2">
        <v>2384898.21829799</v>
      </c>
      <c r="X19" s="2">
        <v>2384898.21829799</v>
      </c>
      <c r="Y19" s="2">
        <v>2384898.21829799</v>
      </c>
      <c r="Z19" s="2">
        <v>2384898.21829799</v>
      </c>
      <c r="AA19" s="2">
        <v>2384898.21829799</v>
      </c>
      <c r="AB19" s="2">
        <v>2384898.21829799</v>
      </c>
      <c r="AC19" s="2">
        <v>2384898.21829799</v>
      </c>
      <c r="AD19" s="2">
        <v>2384898.21829799</v>
      </c>
      <c r="AE19" s="2">
        <v>2384898.21829799</v>
      </c>
    </row>
    <row r="20" spans="1:31" x14ac:dyDescent="0.2">
      <c r="A20" s="4" t="s">
        <v>30</v>
      </c>
      <c r="B20" s="4">
        <f t="shared" si="0"/>
        <v>9827481.4264487382</v>
      </c>
      <c r="C20" s="2">
        <v>10318855.497771176</v>
      </c>
      <c r="D20" s="2">
        <v>10834798.272659734</v>
      </c>
      <c r="E20" s="2">
        <v>11376538.186292721</v>
      </c>
      <c r="F20" s="2">
        <v>11945365.095607357</v>
      </c>
      <c r="G20" s="2">
        <v>12542633.350387726</v>
      </c>
      <c r="H20" s="2">
        <v>13169765.017907113</v>
      </c>
      <c r="I20" s="2">
        <v>13828253.26880247</v>
      </c>
      <c r="J20" s="2">
        <v>14519665.932242593</v>
      </c>
      <c r="K20" s="2">
        <v>15245649.228854723</v>
      </c>
      <c r="L20" s="2">
        <v>16007931.69029746</v>
      </c>
      <c r="M20" s="2">
        <v>16808328.274812333</v>
      </c>
      <c r="N20" s="2">
        <v>17648744.68855295</v>
      </c>
      <c r="O20" s="2">
        <v>18531181.922980599</v>
      </c>
      <c r="P20" s="2">
        <v>19457741.01912963</v>
      </c>
      <c r="Q20" s="2">
        <v>20430628.070086114</v>
      </c>
      <c r="R20" s="2">
        <v>20430628.070086114</v>
      </c>
      <c r="S20" s="2">
        <v>20430628.070086114</v>
      </c>
      <c r="T20" s="2">
        <v>20430628.070086114</v>
      </c>
      <c r="U20" s="2">
        <v>20430628.070086114</v>
      </c>
      <c r="V20" s="2">
        <v>20430628.070086114</v>
      </c>
      <c r="W20" s="2">
        <v>20430628.070086114</v>
      </c>
      <c r="X20" s="2">
        <v>20430628.070086114</v>
      </c>
      <c r="Y20" s="2">
        <v>20430628.070086114</v>
      </c>
      <c r="Z20" s="2">
        <v>20430628.070086114</v>
      </c>
      <c r="AA20" s="2">
        <v>20430628.070086114</v>
      </c>
      <c r="AB20" s="2">
        <v>20430628.070086114</v>
      </c>
      <c r="AC20" s="2">
        <v>20430628.070086114</v>
      </c>
      <c r="AD20" s="2">
        <v>20430628.070086114</v>
      </c>
      <c r="AE20" s="2">
        <v>20430628.070086114</v>
      </c>
    </row>
    <row r="21" spans="1:31" x14ac:dyDescent="0.2">
      <c r="A21" s="4" t="s">
        <v>29</v>
      </c>
      <c r="B21" s="4">
        <f t="shared" si="0"/>
        <v>10439309.063893016</v>
      </c>
      <c r="C21" s="2">
        <v>10961274.517087668</v>
      </c>
      <c r="D21" s="2">
        <v>11509338.242942052</v>
      </c>
      <c r="E21" s="2">
        <v>12084805.155089155</v>
      </c>
      <c r="F21" s="2">
        <v>12689045.412843613</v>
      </c>
      <c r="G21" s="2">
        <v>13323497.683485795</v>
      </c>
      <c r="H21" s="2">
        <v>13989672.567660086</v>
      </c>
      <c r="I21" s="2">
        <v>14689156.196043091</v>
      </c>
      <c r="J21" s="2">
        <v>15423614.005845247</v>
      </c>
      <c r="K21" s="2">
        <v>16194794.70613751</v>
      </c>
      <c r="L21" s="2">
        <v>17004534.441444386</v>
      </c>
      <c r="M21" s="2">
        <v>17854761.163516607</v>
      </c>
      <c r="N21" s="2">
        <v>18747499.221692439</v>
      </c>
      <c r="O21" s="2">
        <v>19684874.182777062</v>
      </c>
      <c r="P21" s="2">
        <v>20669117.891915917</v>
      </c>
      <c r="Q21" s="2">
        <v>21702573.786511716</v>
      </c>
      <c r="R21" s="2">
        <v>21702573.786511716</v>
      </c>
      <c r="S21" s="2">
        <v>21702573.786511716</v>
      </c>
      <c r="T21" s="2">
        <v>21702573.786511716</v>
      </c>
      <c r="U21" s="2">
        <v>21702573.786511716</v>
      </c>
      <c r="V21" s="2">
        <v>21702573.786511716</v>
      </c>
      <c r="W21" s="2">
        <v>21702573.786511716</v>
      </c>
      <c r="X21" s="2">
        <v>21702573.786511716</v>
      </c>
      <c r="Y21" s="2">
        <v>21702573.786511716</v>
      </c>
      <c r="Z21" s="2">
        <v>21702573.786511716</v>
      </c>
      <c r="AA21" s="2">
        <v>21702573.786511716</v>
      </c>
      <c r="AB21" s="2">
        <v>21702573.786511716</v>
      </c>
      <c r="AC21" s="2">
        <v>21702573.786511716</v>
      </c>
      <c r="AD21" s="2">
        <v>21702573.786511716</v>
      </c>
      <c r="AE21" s="2">
        <v>21702573.786511716</v>
      </c>
    </row>
    <row r="22" spans="1:31" x14ac:dyDescent="0.2">
      <c r="A22" s="4" t="s">
        <v>28</v>
      </c>
      <c r="B22" s="4">
        <f t="shared" si="0"/>
        <v>10821701.337295692</v>
      </c>
      <c r="C22" s="2">
        <v>11362786.404160477</v>
      </c>
      <c r="D22" s="2">
        <v>11930925.724368501</v>
      </c>
      <c r="E22" s="2">
        <v>12527472.010586927</v>
      </c>
      <c r="F22" s="2">
        <v>13153845.611116273</v>
      </c>
      <c r="G22" s="2">
        <v>13811537.891672088</v>
      </c>
      <c r="H22" s="2">
        <v>14502114.786255693</v>
      </c>
      <c r="I22" s="2">
        <v>15227220.525568478</v>
      </c>
      <c r="J22" s="2">
        <v>15988581.551846903</v>
      </c>
      <c r="K22" s="2">
        <v>16788010.62943925</v>
      </c>
      <c r="L22" s="2">
        <v>17627411.160911214</v>
      </c>
      <c r="M22" s="2">
        <v>18508781.718956776</v>
      </c>
      <c r="N22" s="2">
        <v>19434220.804904617</v>
      </c>
      <c r="O22" s="2">
        <v>20405931.845149849</v>
      </c>
      <c r="P22" s="2">
        <v>21426228.437407341</v>
      </c>
      <c r="Q22" s="2">
        <v>22497539.85927771</v>
      </c>
      <c r="R22" s="2">
        <v>22497539.85927771</v>
      </c>
      <c r="S22" s="2">
        <v>22497539.85927771</v>
      </c>
      <c r="T22" s="2">
        <v>22497539.85927771</v>
      </c>
      <c r="U22" s="2">
        <v>22497539.85927771</v>
      </c>
      <c r="V22" s="2">
        <v>22497539.85927771</v>
      </c>
      <c r="W22" s="2">
        <v>22497539.85927771</v>
      </c>
      <c r="X22" s="2">
        <v>22497539.85927771</v>
      </c>
      <c r="Y22" s="2">
        <v>22497539.85927771</v>
      </c>
      <c r="Z22" s="2">
        <v>22497539.85927771</v>
      </c>
      <c r="AA22" s="2">
        <v>22497539.85927771</v>
      </c>
      <c r="AB22" s="2">
        <v>22497539.85927771</v>
      </c>
      <c r="AC22" s="2">
        <v>22497539.85927771</v>
      </c>
      <c r="AD22" s="2">
        <v>22497539.85927771</v>
      </c>
      <c r="AE22" s="2">
        <v>22497539.85927771</v>
      </c>
    </row>
    <row r="23" spans="1:31" x14ac:dyDescent="0.2">
      <c r="A23" s="4" t="s">
        <v>27</v>
      </c>
      <c r="B23" s="4">
        <f t="shared" si="0"/>
        <v>7036017.8306092126</v>
      </c>
      <c r="C23" s="2">
        <v>7387818.7221396733</v>
      </c>
      <c r="D23" s="2">
        <v>7757209.6582466569</v>
      </c>
      <c r="E23" s="2">
        <v>8145070.1411589896</v>
      </c>
      <c r="F23" s="2">
        <v>8552323.6482169386</v>
      </c>
      <c r="G23" s="2">
        <v>8979939.830627786</v>
      </c>
      <c r="H23" s="2">
        <v>9428936.8221591748</v>
      </c>
      <c r="I23" s="2">
        <v>9900383.6632671338</v>
      </c>
      <c r="J23" s="2">
        <v>10395402.846430492</v>
      </c>
      <c r="K23" s="2">
        <v>10915172.988752017</v>
      </c>
      <c r="L23" s="2">
        <v>11460931.638189618</v>
      </c>
      <c r="M23" s="2">
        <v>12033978.220099099</v>
      </c>
      <c r="N23" s="2">
        <v>12635677.131104054</v>
      </c>
      <c r="O23" s="2">
        <v>13267460.987659257</v>
      </c>
      <c r="P23" s="2">
        <v>13930834.037042221</v>
      </c>
      <c r="Q23" s="2">
        <v>14627375.738894332</v>
      </c>
      <c r="R23" s="2">
        <v>14627375.738894332</v>
      </c>
      <c r="S23" s="2">
        <v>14627375.738894332</v>
      </c>
      <c r="T23" s="2">
        <v>14627375.738894332</v>
      </c>
      <c r="U23" s="2">
        <v>14627375.738894332</v>
      </c>
      <c r="V23" s="2">
        <v>14627375.738894332</v>
      </c>
      <c r="W23" s="2">
        <v>14627375.738894332</v>
      </c>
      <c r="X23" s="2">
        <v>14627375.738894332</v>
      </c>
      <c r="Y23" s="2">
        <v>14627375.738894332</v>
      </c>
      <c r="Z23" s="2">
        <v>14627375.738894332</v>
      </c>
      <c r="AA23" s="2">
        <v>14627375.738894332</v>
      </c>
      <c r="AB23" s="2">
        <v>14627375.738894332</v>
      </c>
      <c r="AC23" s="2">
        <v>14627375.738894332</v>
      </c>
      <c r="AD23" s="2">
        <v>14627375.738894332</v>
      </c>
      <c r="AE23" s="2">
        <v>14627375.738894332</v>
      </c>
    </row>
    <row r="24" spans="1:31" x14ac:dyDescent="0.2">
      <c r="A24" s="4" t="s">
        <v>26</v>
      </c>
      <c r="B24" s="4">
        <f t="shared" si="0"/>
        <v>1223655.2748885585</v>
      </c>
      <c r="C24" s="2">
        <v>1284838.0386329866</v>
      </c>
      <c r="D24" s="2">
        <v>1349079.9405646359</v>
      </c>
      <c r="E24" s="2">
        <v>1416533.9375928678</v>
      </c>
      <c r="F24" s="2">
        <v>1487360.6344725112</v>
      </c>
      <c r="G24" s="2">
        <v>1561728.666196137</v>
      </c>
      <c r="H24" s="2">
        <v>1639815.0995059439</v>
      </c>
      <c r="I24" s="2">
        <v>1721805.8544812412</v>
      </c>
      <c r="J24" s="2">
        <v>1807896.1472053034</v>
      </c>
      <c r="K24" s="2">
        <v>1898290.9545655686</v>
      </c>
      <c r="L24" s="2">
        <v>1993205.502293847</v>
      </c>
      <c r="M24" s="2">
        <v>2092865.7774085396</v>
      </c>
      <c r="N24" s="2">
        <v>2197509.0662789666</v>
      </c>
      <c r="O24" s="2">
        <v>2307384.5195929152</v>
      </c>
      <c r="P24" s="2">
        <v>2422753.7455725609</v>
      </c>
      <c r="Q24" s="2">
        <v>2543891.4328511893</v>
      </c>
      <c r="R24" s="2">
        <v>2543891.4328511893</v>
      </c>
      <c r="S24" s="2">
        <v>2543891.4328511893</v>
      </c>
      <c r="T24" s="2">
        <v>2543891.4328511893</v>
      </c>
      <c r="U24" s="2">
        <v>2543891.4328511893</v>
      </c>
      <c r="V24" s="2">
        <v>2543891.4328511893</v>
      </c>
      <c r="W24" s="2">
        <v>2543891.4328511893</v>
      </c>
      <c r="X24" s="2">
        <v>2543891.4328511893</v>
      </c>
      <c r="Y24" s="2">
        <v>2543891.4328511893</v>
      </c>
      <c r="Z24" s="2">
        <v>2543891.4328511893</v>
      </c>
      <c r="AA24" s="2">
        <v>2543891.4328511893</v>
      </c>
      <c r="AB24" s="2">
        <v>2543891.4328511893</v>
      </c>
      <c r="AC24" s="2">
        <v>2543891.4328511893</v>
      </c>
      <c r="AD24" s="2">
        <v>2543891.4328511893</v>
      </c>
      <c r="AE24" s="2">
        <v>2543891.4328511893</v>
      </c>
    </row>
    <row r="25" spans="1:31" x14ac:dyDescent="0.2">
      <c r="A25" s="4" t="s">
        <v>25</v>
      </c>
      <c r="B25" s="4">
        <f t="shared" si="0"/>
        <v>7188974.7399702827</v>
      </c>
      <c r="C25" s="2">
        <v>7548423.4769687969</v>
      </c>
      <c r="D25" s="2">
        <v>7925844.6508172369</v>
      </c>
      <c r="E25" s="2">
        <v>8322136.8833580995</v>
      </c>
      <c r="F25" s="2">
        <v>8738243.7275260054</v>
      </c>
      <c r="G25" s="2">
        <v>9175155.9139023069</v>
      </c>
      <c r="H25" s="2">
        <v>9633913.7095974218</v>
      </c>
      <c r="I25" s="2">
        <v>10115609.395077294</v>
      </c>
      <c r="J25" s="2">
        <v>10621389.864831159</v>
      </c>
      <c r="K25" s="2">
        <v>11152459.358072717</v>
      </c>
      <c r="L25" s="2">
        <v>11710082.325976353</v>
      </c>
      <c r="M25" s="2">
        <v>12295586.442275172</v>
      </c>
      <c r="N25" s="2">
        <v>12910365.764388932</v>
      </c>
      <c r="O25" s="2">
        <v>13555884.052608378</v>
      </c>
      <c r="P25" s="2">
        <v>14233678.255238798</v>
      </c>
      <c r="Q25" s="2">
        <v>14945362.168000737</v>
      </c>
      <c r="R25" s="2">
        <v>14945362.168000737</v>
      </c>
      <c r="S25" s="2">
        <v>14945362.168000737</v>
      </c>
      <c r="T25" s="2">
        <v>14945362.168000737</v>
      </c>
      <c r="U25" s="2">
        <v>14945362.168000737</v>
      </c>
      <c r="V25" s="2">
        <v>14945362.168000737</v>
      </c>
      <c r="W25" s="2">
        <v>14945362.168000737</v>
      </c>
      <c r="X25" s="2">
        <v>14945362.168000737</v>
      </c>
      <c r="Y25" s="2">
        <v>14945362.168000737</v>
      </c>
      <c r="Z25" s="2">
        <v>14945362.168000737</v>
      </c>
      <c r="AA25" s="2">
        <v>14945362.168000737</v>
      </c>
      <c r="AB25" s="2">
        <v>14945362.168000737</v>
      </c>
      <c r="AC25" s="2">
        <v>14945362.168000737</v>
      </c>
      <c r="AD25" s="2">
        <v>14945362.168000737</v>
      </c>
      <c r="AE25" s="2">
        <v>14945362.168000737</v>
      </c>
    </row>
    <row r="26" spans="1:31" x14ac:dyDescent="0.2">
      <c r="A26" s="4" t="s">
        <v>24</v>
      </c>
      <c r="B26" s="4">
        <f t="shared" si="0"/>
        <v>1376612.1842496286</v>
      </c>
      <c r="C26" s="2">
        <v>1445442.79346211</v>
      </c>
      <c r="D26" s="2">
        <v>1517714.9331352157</v>
      </c>
      <c r="E26" s="2">
        <v>1593600.6797919765</v>
      </c>
      <c r="F26" s="2">
        <v>1673280.7137815754</v>
      </c>
      <c r="G26" s="2">
        <v>1756944.7494706542</v>
      </c>
      <c r="H26" s="2">
        <v>1844791.986944187</v>
      </c>
      <c r="I26" s="2">
        <v>1937031.5862913963</v>
      </c>
      <c r="J26" s="2">
        <v>2033883.1656059662</v>
      </c>
      <c r="K26" s="2">
        <v>2135577.3238862646</v>
      </c>
      <c r="L26" s="2">
        <v>2242356.190080578</v>
      </c>
      <c r="M26" s="2">
        <v>2354473.9995846068</v>
      </c>
      <c r="N26" s="2">
        <v>2472197.6995638371</v>
      </c>
      <c r="O26" s="2">
        <v>2595807.5845420291</v>
      </c>
      <c r="P26" s="2">
        <v>2725597.9637691304</v>
      </c>
      <c r="Q26" s="2">
        <v>2861877.8619575868</v>
      </c>
      <c r="R26" s="2">
        <v>2861877.8619575868</v>
      </c>
      <c r="S26" s="2">
        <v>2861877.8619575868</v>
      </c>
      <c r="T26" s="2">
        <v>2861877.8619575868</v>
      </c>
      <c r="U26" s="2">
        <v>2861877.8619575868</v>
      </c>
      <c r="V26" s="2">
        <v>2861877.8619575868</v>
      </c>
      <c r="W26" s="2">
        <v>2861877.8619575868</v>
      </c>
      <c r="X26" s="2">
        <v>2861877.8619575868</v>
      </c>
      <c r="Y26" s="2">
        <v>2861877.8619575868</v>
      </c>
      <c r="Z26" s="2">
        <v>2861877.8619575868</v>
      </c>
      <c r="AA26" s="2">
        <v>2861877.8619575868</v>
      </c>
      <c r="AB26" s="2">
        <v>2861877.8619575868</v>
      </c>
      <c r="AC26" s="2">
        <v>2861877.8619575868</v>
      </c>
      <c r="AD26" s="2">
        <v>2861877.8619575868</v>
      </c>
      <c r="AE26" s="2">
        <v>2861877.8619575868</v>
      </c>
    </row>
    <row r="27" spans="1:31" x14ac:dyDescent="0.2">
      <c r="A27" s="4" t="s">
        <v>23</v>
      </c>
      <c r="B27" s="4">
        <f t="shared" si="0"/>
        <v>2217875.185735513</v>
      </c>
      <c r="C27" s="2">
        <v>2328768.9450222887</v>
      </c>
      <c r="D27" s="2">
        <v>2445207.3922734032</v>
      </c>
      <c r="E27" s="2">
        <v>2567467.7618870735</v>
      </c>
      <c r="F27" s="2">
        <v>2695841.1499814275</v>
      </c>
      <c r="G27" s="2">
        <v>2830633.2074804991</v>
      </c>
      <c r="H27" s="2">
        <v>2972164.8678545239</v>
      </c>
      <c r="I27" s="2">
        <v>3120773.1112472503</v>
      </c>
      <c r="J27" s="2">
        <v>3276811.766809613</v>
      </c>
      <c r="K27" s="2">
        <v>3440652.3551500938</v>
      </c>
      <c r="L27" s="2">
        <v>3612684.9729075986</v>
      </c>
      <c r="M27" s="2">
        <v>3793319.2215529787</v>
      </c>
      <c r="N27" s="2">
        <v>3982985.1826306279</v>
      </c>
      <c r="O27" s="2">
        <v>4182134.4417621596</v>
      </c>
      <c r="P27" s="2">
        <v>4391241.1638502674</v>
      </c>
      <c r="Q27" s="2">
        <v>4610803.2220427813</v>
      </c>
      <c r="R27" s="2">
        <v>4610803.2220427813</v>
      </c>
      <c r="S27" s="2">
        <v>4610803.2220427813</v>
      </c>
      <c r="T27" s="2">
        <v>4610803.2220427813</v>
      </c>
      <c r="U27" s="2">
        <v>4610803.2220427813</v>
      </c>
      <c r="V27" s="2">
        <v>4610803.2220427813</v>
      </c>
      <c r="W27" s="2">
        <v>4610803.2220427813</v>
      </c>
      <c r="X27" s="2">
        <v>4610803.2220427813</v>
      </c>
      <c r="Y27" s="2">
        <v>4610803.2220427813</v>
      </c>
      <c r="Z27" s="2">
        <v>4610803.2220427813</v>
      </c>
      <c r="AA27" s="2">
        <v>4610803.2220427813</v>
      </c>
      <c r="AB27" s="2">
        <v>4610803.2220427813</v>
      </c>
      <c r="AC27" s="2">
        <v>4610803.2220427813</v>
      </c>
      <c r="AD27" s="2">
        <v>4610803.2220427813</v>
      </c>
      <c r="AE27" s="2">
        <v>4610803.2220427813</v>
      </c>
    </row>
    <row r="28" spans="1:31" x14ac:dyDescent="0.2">
      <c r="A28" s="4" t="s">
        <v>22</v>
      </c>
      <c r="B28" s="4">
        <f t="shared" si="0"/>
        <v>9674524.5170876663</v>
      </c>
      <c r="C28" s="2">
        <v>10158250.74294205</v>
      </c>
      <c r="D28" s="2">
        <v>10666163.280089153</v>
      </c>
      <c r="E28" s="2">
        <v>11199471.444093611</v>
      </c>
      <c r="F28" s="2">
        <v>11759445.016298292</v>
      </c>
      <c r="G28" s="2">
        <v>12347417.267113207</v>
      </c>
      <c r="H28" s="2">
        <v>12964788.130468868</v>
      </c>
      <c r="I28" s="2">
        <v>13613027.536992311</v>
      </c>
      <c r="J28" s="2">
        <v>14293678.913841927</v>
      </c>
      <c r="K28" s="2">
        <v>15008362.859534025</v>
      </c>
      <c r="L28" s="2">
        <v>15758781.002510726</v>
      </c>
      <c r="M28" s="2">
        <v>16546720.052636264</v>
      </c>
      <c r="N28" s="2">
        <v>17374056.055268079</v>
      </c>
      <c r="O28" s="2">
        <v>18242758.858031485</v>
      </c>
      <c r="P28" s="2">
        <v>19154896.800933059</v>
      </c>
      <c r="Q28" s="2">
        <v>20112641.640979715</v>
      </c>
      <c r="R28" s="2">
        <v>20112641.640979715</v>
      </c>
      <c r="S28" s="2">
        <v>20112641.640979715</v>
      </c>
      <c r="T28" s="2">
        <v>20112641.640979715</v>
      </c>
      <c r="U28" s="2">
        <v>20112641.640979715</v>
      </c>
      <c r="V28" s="2">
        <v>20112641.640979715</v>
      </c>
      <c r="W28" s="2">
        <v>20112641.640979715</v>
      </c>
      <c r="X28" s="2">
        <v>20112641.640979715</v>
      </c>
      <c r="Y28" s="2">
        <v>20112641.640979715</v>
      </c>
      <c r="Z28" s="2">
        <v>20112641.640979715</v>
      </c>
      <c r="AA28" s="2">
        <v>20112641.640979715</v>
      </c>
      <c r="AB28" s="2">
        <v>20112641.640979715</v>
      </c>
      <c r="AC28" s="2">
        <v>20112641.640979715</v>
      </c>
      <c r="AD28" s="2">
        <v>20112641.640979715</v>
      </c>
      <c r="AE28" s="2">
        <v>20112641.640979715</v>
      </c>
    </row>
    <row r="29" spans="1:31" x14ac:dyDescent="0.2">
      <c r="A29" s="4" t="s">
        <v>21</v>
      </c>
      <c r="B29" s="4">
        <f t="shared" si="0"/>
        <v>1108937.5928677565</v>
      </c>
      <c r="C29" s="2">
        <v>1164384.4725111444</v>
      </c>
      <c r="D29" s="2">
        <v>1222603.6961367016</v>
      </c>
      <c r="E29" s="2">
        <v>1283733.8809435368</v>
      </c>
      <c r="F29" s="2">
        <v>1347920.5749907137</v>
      </c>
      <c r="G29" s="2">
        <v>1415316.6037402495</v>
      </c>
      <c r="H29" s="2">
        <v>1486082.433927262</v>
      </c>
      <c r="I29" s="2">
        <v>1560386.5556236252</v>
      </c>
      <c r="J29" s="2">
        <v>1638405.8834048065</v>
      </c>
      <c r="K29" s="2">
        <v>1720326.1775750469</v>
      </c>
      <c r="L29" s="2">
        <v>1806342.4864537993</v>
      </c>
      <c r="M29" s="2">
        <v>1896659.6107764894</v>
      </c>
      <c r="N29" s="2">
        <v>1991492.5913153139</v>
      </c>
      <c r="O29" s="2">
        <v>2091067.2208810798</v>
      </c>
      <c r="P29" s="2">
        <v>2195620.5819251337</v>
      </c>
      <c r="Q29" s="2">
        <v>2305401.6110213907</v>
      </c>
      <c r="R29" s="2">
        <v>2305401.6110213907</v>
      </c>
      <c r="S29" s="2">
        <v>2305401.6110213907</v>
      </c>
      <c r="T29" s="2">
        <v>2305401.6110213907</v>
      </c>
      <c r="U29" s="2">
        <v>2305401.6110213907</v>
      </c>
      <c r="V29" s="2">
        <v>2305401.6110213907</v>
      </c>
      <c r="W29" s="2">
        <v>2305401.6110213907</v>
      </c>
      <c r="X29" s="2">
        <v>2305401.6110213907</v>
      </c>
      <c r="Y29" s="2">
        <v>2305401.6110213907</v>
      </c>
      <c r="Z29" s="2">
        <v>2305401.6110213907</v>
      </c>
      <c r="AA29" s="2">
        <v>2305401.6110213907</v>
      </c>
      <c r="AB29" s="2">
        <v>2305401.6110213907</v>
      </c>
      <c r="AC29" s="2">
        <v>2305401.6110213907</v>
      </c>
      <c r="AD29" s="2">
        <v>2305401.6110213907</v>
      </c>
      <c r="AE29" s="2">
        <v>2305401.6110213907</v>
      </c>
    </row>
    <row r="30" spans="1:31" x14ac:dyDescent="0.2">
      <c r="A30" s="4" t="s">
        <v>20</v>
      </c>
      <c r="B30" s="4">
        <f t="shared" si="0"/>
        <v>9980438.3358098064</v>
      </c>
      <c r="C30" s="2">
        <v>10479460.252600297</v>
      </c>
      <c r="D30" s="2">
        <v>11003433.265230313</v>
      </c>
      <c r="E30" s="2">
        <v>11553604.928491829</v>
      </c>
      <c r="F30" s="2">
        <v>12131285.17491642</v>
      </c>
      <c r="G30" s="2">
        <v>12737849.433662241</v>
      </c>
      <c r="H30" s="2">
        <v>13374741.905345354</v>
      </c>
      <c r="I30" s="2">
        <v>14043479.000612622</v>
      </c>
      <c r="J30" s="2">
        <v>14745652.950643254</v>
      </c>
      <c r="K30" s="2">
        <v>15482935.598175418</v>
      </c>
      <c r="L30" s="2">
        <v>16257082.378084188</v>
      </c>
      <c r="M30" s="2">
        <v>17069936.496988397</v>
      </c>
      <c r="N30" s="2">
        <v>17923433.321837816</v>
      </c>
      <c r="O30" s="2">
        <v>18819604.987929709</v>
      </c>
      <c r="P30" s="2">
        <v>19760585.237326197</v>
      </c>
      <c r="Q30" s="2">
        <v>20748614.49919251</v>
      </c>
      <c r="R30" s="2">
        <v>20748614.49919251</v>
      </c>
      <c r="S30" s="2">
        <v>20748614.49919251</v>
      </c>
      <c r="T30" s="2">
        <v>20748614.49919251</v>
      </c>
      <c r="U30" s="2">
        <v>20748614.49919251</v>
      </c>
      <c r="V30" s="2">
        <v>20748614.49919251</v>
      </c>
      <c r="W30" s="2">
        <v>20748614.49919251</v>
      </c>
      <c r="X30" s="2">
        <v>20748614.49919251</v>
      </c>
      <c r="Y30" s="2">
        <v>20748614.49919251</v>
      </c>
      <c r="Z30" s="2">
        <v>20748614.49919251</v>
      </c>
      <c r="AA30" s="2">
        <v>20748614.49919251</v>
      </c>
      <c r="AB30" s="2">
        <v>20748614.49919251</v>
      </c>
      <c r="AC30" s="2">
        <v>20748614.49919251</v>
      </c>
      <c r="AD30" s="2">
        <v>20748614.49919251</v>
      </c>
      <c r="AE30" s="2">
        <v>20748614.49919251</v>
      </c>
    </row>
    <row r="31" spans="1:31" x14ac:dyDescent="0.2">
      <c r="A31" s="4" t="s">
        <v>19</v>
      </c>
      <c r="B31" s="4">
        <f t="shared" si="0"/>
        <v>2906181.2778603267</v>
      </c>
      <c r="C31" s="2">
        <v>3051490.3417533431</v>
      </c>
      <c r="D31" s="2">
        <v>3204064.8588410104</v>
      </c>
      <c r="E31" s="2">
        <v>3364268.1017830609</v>
      </c>
      <c r="F31" s="2">
        <v>3532481.5068722139</v>
      </c>
      <c r="G31" s="2">
        <v>3709105.5822158246</v>
      </c>
      <c r="H31" s="2">
        <v>3894560.8613266163</v>
      </c>
      <c r="I31" s="2">
        <v>4089288.9043929474</v>
      </c>
      <c r="J31" s="2">
        <v>4293753.3496125946</v>
      </c>
      <c r="K31" s="2">
        <v>4508441.0170932245</v>
      </c>
      <c r="L31" s="2">
        <v>4733863.067947886</v>
      </c>
      <c r="M31" s="2">
        <v>4970556.2213452803</v>
      </c>
      <c r="N31" s="2">
        <v>5219084.0324125448</v>
      </c>
      <c r="O31" s="2">
        <v>5480038.234033172</v>
      </c>
      <c r="P31" s="2">
        <v>5754040.1457348308</v>
      </c>
      <c r="Q31" s="2">
        <v>6041742.1530215722</v>
      </c>
      <c r="R31" s="2">
        <v>6041742.1530215722</v>
      </c>
      <c r="S31" s="2">
        <v>6041742.1530215722</v>
      </c>
      <c r="T31" s="2">
        <v>6041742.1530215722</v>
      </c>
      <c r="U31" s="2">
        <v>6041742.1530215722</v>
      </c>
      <c r="V31" s="2">
        <v>6041742.1530215722</v>
      </c>
      <c r="W31" s="2">
        <v>6041742.1530215722</v>
      </c>
      <c r="X31" s="2">
        <v>6041742.1530215722</v>
      </c>
      <c r="Y31" s="2">
        <v>6041742.1530215722</v>
      </c>
      <c r="Z31" s="2">
        <v>6041742.1530215722</v>
      </c>
      <c r="AA31" s="2">
        <v>6041742.1530215722</v>
      </c>
      <c r="AB31" s="2">
        <v>6041742.1530215722</v>
      </c>
      <c r="AC31" s="2">
        <v>6041742.1530215722</v>
      </c>
      <c r="AD31" s="2">
        <v>6041742.1530215722</v>
      </c>
      <c r="AE31" s="2">
        <v>6041742.1530215722</v>
      </c>
    </row>
    <row r="32" spans="1:31" x14ac:dyDescent="0.2">
      <c r="A32" s="4" t="s">
        <v>18</v>
      </c>
      <c r="B32" s="4">
        <f t="shared" si="0"/>
        <v>24664301.634472512</v>
      </c>
      <c r="C32" s="2">
        <v>25897516.716196138</v>
      </c>
      <c r="D32" s="2">
        <v>27192392.552005947</v>
      </c>
      <c r="E32" s="2">
        <v>28552012.179606244</v>
      </c>
      <c r="F32" s="2">
        <v>29979612.788586557</v>
      </c>
      <c r="G32" s="2">
        <v>31478593.428015888</v>
      </c>
      <c r="H32" s="2">
        <v>33052523.099416684</v>
      </c>
      <c r="I32" s="2">
        <v>34705149.25438752</v>
      </c>
      <c r="J32" s="2">
        <v>36440406.717106901</v>
      </c>
      <c r="K32" s="2">
        <v>38262427.052962251</v>
      </c>
      <c r="L32" s="2">
        <v>40175548.405610368</v>
      </c>
      <c r="M32" s="2">
        <v>42184325.825890891</v>
      </c>
      <c r="N32" s="2">
        <v>44293542.117185436</v>
      </c>
      <c r="O32" s="2">
        <v>46508219.223044708</v>
      </c>
      <c r="P32" s="2">
        <v>48833630.184196949</v>
      </c>
      <c r="Q32" s="2">
        <v>51275311.693406798</v>
      </c>
      <c r="R32" s="2">
        <v>51275311.693406798</v>
      </c>
      <c r="S32" s="2">
        <v>51275311.693406798</v>
      </c>
      <c r="T32" s="2">
        <v>51275311.693406798</v>
      </c>
      <c r="U32" s="2">
        <v>51275311.693406798</v>
      </c>
      <c r="V32" s="2">
        <v>51275311.693406798</v>
      </c>
      <c r="W32" s="2">
        <v>51275311.693406798</v>
      </c>
      <c r="X32" s="2">
        <v>51275311.693406798</v>
      </c>
      <c r="Y32" s="2">
        <v>51275311.693406798</v>
      </c>
      <c r="Z32" s="2">
        <v>51275311.693406798</v>
      </c>
      <c r="AA32" s="2">
        <v>51275311.693406798</v>
      </c>
      <c r="AB32" s="2">
        <v>51275311.693406798</v>
      </c>
      <c r="AC32" s="2">
        <v>51275311.693406798</v>
      </c>
      <c r="AD32" s="2">
        <v>51275311.693406798</v>
      </c>
      <c r="AE32" s="2">
        <v>51275311.693406798</v>
      </c>
    </row>
    <row r="33" spans="1:31" x14ac:dyDescent="0.2">
      <c r="A33" s="4" t="s">
        <v>17</v>
      </c>
      <c r="B33" s="4">
        <f t="shared" si="0"/>
        <v>12924858.841010401</v>
      </c>
      <c r="C33" s="2">
        <v>13571101.783060921</v>
      </c>
      <c r="D33" s="2">
        <v>14249656.872213967</v>
      </c>
      <c r="E33" s="2">
        <v>14962139.715824666</v>
      </c>
      <c r="F33" s="2">
        <v>15710246.7016159</v>
      </c>
      <c r="G33" s="2">
        <v>16495759.036696695</v>
      </c>
      <c r="H33" s="2">
        <v>17320546.98853153</v>
      </c>
      <c r="I33" s="2">
        <v>18186574.337958109</v>
      </c>
      <c r="J33" s="2">
        <v>19095903.054856014</v>
      </c>
      <c r="K33" s="2">
        <v>20050698.207598817</v>
      </c>
      <c r="L33" s="2">
        <v>21053233.117978759</v>
      </c>
      <c r="M33" s="2">
        <v>22105894.773877699</v>
      </c>
      <c r="N33" s="2">
        <v>23211189.512571584</v>
      </c>
      <c r="O33" s="2">
        <v>24371748.988200165</v>
      </c>
      <c r="P33" s="2">
        <v>25590336.437610175</v>
      </c>
      <c r="Q33" s="2">
        <v>26869853.259490684</v>
      </c>
      <c r="R33" s="2">
        <v>26869853.259490684</v>
      </c>
      <c r="S33" s="2">
        <v>26869853.259490684</v>
      </c>
      <c r="T33" s="2">
        <v>26869853.259490684</v>
      </c>
      <c r="U33" s="2">
        <v>26869853.259490684</v>
      </c>
      <c r="V33" s="2">
        <v>26869853.259490684</v>
      </c>
      <c r="W33" s="2">
        <v>26869853.259490684</v>
      </c>
      <c r="X33" s="2">
        <v>26869853.259490684</v>
      </c>
      <c r="Y33" s="2">
        <v>26869853.259490684</v>
      </c>
      <c r="Z33" s="2">
        <v>26869853.259490684</v>
      </c>
      <c r="AA33" s="2">
        <v>26869853.259490684</v>
      </c>
      <c r="AB33" s="2">
        <v>26869853.259490684</v>
      </c>
      <c r="AC33" s="2">
        <v>26869853.259490684</v>
      </c>
      <c r="AD33" s="2">
        <v>26869853.259490684</v>
      </c>
      <c r="AE33" s="2">
        <v>26869853.259490684</v>
      </c>
    </row>
    <row r="34" spans="1:31" x14ac:dyDescent="0.2">
      <c r="A34" s="4" t="s">
        <v>16</v>
      </c>
      <c r="B34" s="4">
        <f t="shared" si="0"/>
        <v>497109.95542347699</v>
      </c>
      <c r="C34" s="2">
        <v>521965.45319465088</v>
      </c>
      <c r="D34" s="2">
        <v>548063.72585438343</v>
      </c>
      <c r="E34" s="2">
        <v>575466.91214710264</v>
      </c>
      <c r="F34" s="2">
        <v>604240.25775445777</v>
      </c>
      <c r="G34" s="2">
        <v>634452.27064218069</v>
      </c>
      <c r="H34" s="2">
        <v>666174.88417428976</v>
      </c>
      <c r="I34" s="2">
        <v>699483.62838300434</v>
      </c>
      <c r="J34" s="2">
        <v>734457.80980215454</v>
      </c>
      <c r="K34" s="2">
        <v>771180.70029226225</v>
      </c>
      <c r="L34" s="2">
        <v>809739.73530687543</v>
      </c>
      <c r="M34" s="2">
        <v>850226.72207221924</v>
      </c>
      <c r="N34" s="2">
        <v>892738.05817583029</v>
      </c>
      <c r="O34" s="2">
        <v>937374.96108462184</v>
      </c>
      <c r="P34" s="2">
        <v>984243.70913885301</v>
      </c>
      <c r="Q34" s="2">
        <v>1033455.8945957957</v>
      </c>
      <c r="R34" s="2">
        <v>1033455.8945957957</v>
      </c>
      <c r="S34" s="2">
        <v>1033455.8945957957</v>
      </c>
      <c r="T34" s="2">
        <v>1033455.8945957957</v>
      </c>
      <c r="U34" s="2">
        <v>1033455.8945957957</v>
      </c>
      <c r="V34" s="2">
        <v>1033455.8945957957</v>
      </c>
      <c r="W34" s="2">
        <v>1033455.8945957957</v>
      </c>
      <c r="X34" s="2">
        <v>1033455.8945957957</v>
      </c>
      <c r="Y34" s="2">
        <v>1033455.8945957957</v>
      </c>
      <c r="Z34" s="2">
        <v>1033455.8945957957</v>
      </c>
      <c r="AA34" s="2">
        <v>1033455.8945957957</v>
      </c>
      <c r="AB34" s="2">
        <v>1033455.8945957957</v>
      </c>
      <c r="AC34" s="2">
        <v>1033455.8945957957</v>
      </c>
      <c r="AD34" s="2">
        <v>1033455.8945957957</v>
      </c>
      <c r="AE34" s="2">
        <v>1033455.8945957957</v>
      </c>
    </row>
    <row r="35" spans="1:31" x14ac:dyDescent="0.2">
      <c r="A35" s="4" t="s">
        <v>15</v>
      </c>
      <c r="B35" s="4">
        <f t="shared" si="0"/>
        <v>14454427.934621099</v>
      </c>
      <c r="C35" s="2">
        <v>15177149.331352156</v>
      </c>
      <c r="D35" s="2">
        <v>15936006.797919763</v>
      </c>
      <c r="E35" s="2">
        <v>16732807.137815753</v>
      </c>
      <c r="F35" s="2">
        <v>17569447.494706541</v>
      </c>
      <c r="G35" s="2">
        <v>18447919.869441871</v>
      </c>
      <c r="H35" s="2">
        <v>19370315.862913966</v>
      </c>
      <c r="I35" s="2">
        <v>20338831.656059664</v>
      </c>
      <c r="J35" s="2">
        <v>21355773.238862649</v>
      </c>
      <c r="K35" s="2">
        <v>22423561.900805783</v>
      </c>
      <c r="L35" s="2">
        <v>23544739.995846074</v>
      </c>
      <c r="M35" s="2">
        <v>24721976.995638378</v>
      </c>
      <c r="N35" s="2">
        <v>25958075.845420297</v>
      </c>
      <c r="O35" s="2">
        <v>27255979.637691312</v>
      </c>
      <c r="P35" s="2">
        <v>28618778.619575877</v>
      </c>
      <c r="Q35" s="2">
        <v>30049717.55055467</v>
      </c>
      <c r="R35" s="2">
        <v>30049717.55055467</v>
      </c>
      <c r="S35" s="2">
        <v>30049717.55055467</v>
      </c>
      <c r="T35" s="2">
        <v>30049717.55055467</v>
      </c>
      <c r="U35" s="2">
        <v>30049717.55055467</v>
      </c>
      <c r="V35" s="2">
        <v>30049717.55055467</v>
      </c>
      <c r="W35" s="2">
        <v>30049717.55055467</v>
      </c>
      <c r="X35" s="2">
        <v>30049717.55055467</v>
      </c>
      <c r="Y35" s="2">
        <v>30049717.55055467</v>
      </c>
      <c r="Z35" s="2">
        <v>30049717.55055467</v>
      </c>
      <c r="AA35" s="2">
        <v>30049717.55055467</v>
      </c>
      <c r="AB35" s="2">
        <v>30049717.55055467</v>
      </c>
      <c r="AC35" s="2">
        <v>30049717.55055467</v>
      </c>
      <c r="AD35" s="2">
        <v>30049717.55055467</v>
      </c>
      <c r="AE35" s="2">
        <v>30049717.55055467</v>
      </c>
    </row>
    <row r="36" spans="1:31" x14ac:dyDescent="0.2">
      <c r="A36" s="4" t="s">
        <v>14</v>
      </c>
      <c r="B36" s="4">
        <f t="shared" si="0"/>
        <v>3020898.9598811292</v>
      </c>
      <c r="C36" s="2">
        <v>3171943.9078751858</v>
      </c>
      <c r="D36" s="2">
        <v>3330541.1032689451</v>
      </c>
      <c r="E36" s="2">
        <v>3497068.1584323924</v>
      </c>
      <c r="F36" s="2">
        <v>3671921.5663540121</v>
      </c>
      <c r="G36" s="2">
        <v>3855517.644671713</v>
      </c>
      <c r="H36" s="2">
        <v>4048293.5269052987</v>
      </c>
      <c r="I36" s="2">
        <v>4250708.2032505637</v>
      </c>
      <c r="J36" s="2">
        <v>4463243.6134130917</v>
      </c>
      <c r="K36" s="2">
        <v>4686405.7940837462</v>
      </c>
      <c r="L36" s="2">
        <v>4920726.0837879339</v>
      </c>
      <c r="M36" s="2">
        <v>5166762.3879773309</v>
      </c>
      <c r="N36" s="2">
        <v>5425100.5073761977</v>
      </c>
      <c r="O36" s="2">
        <v>5696355.5327450074</v>
      </c>
      <c r="P36" s="2">
        <v>5981173.309382258</v>
      </c>
      <c r="Q36" s="2">
        <v>6280231.9748513708</v>
      </c>
      <c r="R36" s="2">
        <v>6280231.9748513708</v>
      </c>
      <c r="S36" s="2">
        <v>6280231.9748513708</v>
      </c>
      <c r="T36" s="2">
        <v>6280231.9748513708</v>
      </c>
      <c r="U36" s="2">
        <v>6280231.9748513708</v>
      </c>
      <c r="V36" s="2">
        <v>6280231.9748513708</v>
      </c>
      <c r="W36" s="2">
        <v>6280231.9748513708</v>
      </c>
      <c r="X36" s="2">
        <v>6280231.9748513708</v>
      </c>
      <c r="Y36" s="2">
        <v>6280231.9748513708</v>
      </c>
      <c r="Z36" s="2">
        <v>6280231.9748513708</v>
      </c>
      <c r="AA36" s="2">
        <v>6280231.9748513708</v>
      </c>
      <c r="AB36" s="2">
        <v>6280231.9748513708</v>
      </c>
      <c r="AC36" s="2">
        <v>6280231.9748513708</v>
      </c>
      <c r="AD36" s="2">
        <v>6280231.9748513708</v>
      </c>
      <c r="AE36" s="2">
        <v>6280231.9748513708</v>
      </c>
    </row>
    <row r="37" spans="1:31" x14ac:dyDescent="0.2">
      <c r="A37" s="4" t="s">
        <v>13</v>
      </c>
      <c r="B37" s="4">
        <f t="shared" si="0"/>
        <v>13727882.615156017</v>
      </c>
      <c r="C37" s="2">
        <v>14414276.745913818</v>
      </c>
      <c r="D37" s="2">
        <v>15134990.583209511</v>
      </c>
      <c r="E37" s="2">
        <v>15891740.112369986</v>
      </c>
      <c r="F37" s="2">
        <v>16686327.117988486</v>
      </c>
      <c r="G37" s="2">
        <v>17520643.473887909</v>
      </c>
      <c r="H37" s="2">
        <v>18396675.647582304</v>
      </c>
      <c r="I37" s="2">
        <v>19316509.429961421</v>
      </c>
      <c r="J37" s="2">
        <v>20282334.901459493</v>
      </c>
      <c r="K37" s="2">
        <v>21296451.646532468</v>
      </c>
      <c r="L37" s="2">
        <v>22361274.228859093</v>
      </c>
      <c r="M37" s="2">
        <v>23479337.940302048</v>
      </c>
      <c r="N37" s="2">
        <v>24653304.83731715</v>
      </c>
      <c r="O37" s="2">
        <v>25885970.079183009</v>
      </c>
      <c r="P37" s="2">
        <v>27180268.583142161</v>
      </c>
      <c r="Q37" s="2">
        <v>28539282.012299269</v>
      </c>
      <c r="R37" s="2">
        <v>28539282.012299269</v>
      </c>
      <c r="S37" s="2">
        <v>28539282.012299269</v>
      </c>
      <c r="T37" s="2">
        <v>28539282.012299269</v>
      </c>
      <c r="U37" s="2">
        <v>28539282.012299269</v>
      </c>
      <c r="V37" s="2">
        <v>28539282.012299269</v>
      </c>
      <c r="W37" s="2">
        <v>28539282.012299269</v>
      </c>
      <c r="X37" s="2">
        <v>28539282.012299269</v>
      </c>
      <c r="Y37" s="2">
        <v>28539282.012299269</v>
      </c>
      <c r="Z37" s="2">
        <v>28539282.012299269</v>
      </c>
      <c r="AA37" s="2">
        <v>28539282.012299269</v>
      </c>
      <c r="AB37" s="2">
        <v>28539282.012299269</v>
      </c>
      <c r="AC37" s="2">
        <v>28539282.012299269</v>
      </c>
      <c r="AD37" s="2">
        <v>28539282.012299269</v>
      </c>
      <c r="AE37" s="2">
        <v>28539282.012299269</v>
      </c>
    </row>
    <row r="38" spans="1:31" x14ac:dyDescent="0.2">
      <c r="A38" s="4" t="s">
        <v>12</v>
      </c>
      <c r="B38" s="4">
        <f t="shared" si="0"/>
        <v>13651404.160475483</v>
      </c>
      <c r="C38" s="2">
        <v>14333974.368499259</v>
      </c>
      <c r="D38" s="2">
        <v>15050673.086924221</v>
      </c>
      <c r="E38" s="2">
        <v>15803206.741270432</v>
      </c>
      <c r="F38" s="2">
        <v>16593367.078333955</v>
      </c>
      <c r="G38" s="2">
        <v>17423035.432250652</v>
      </c>
      <c r="H38" s="2">
        <v>18294187.203863185</v>
      </c>
      <c r="I38" s="2">
        <v>19208896.564056344</v>
      </c>
      <c r="J38" s="2">
        <v>20169341.392259162</v>
      </c>
      <c r="K38" s="2">
        <v>21177808.461872119</v>
      </c>
      <c r="L38" s="2">
        <v>22236698.884965725</v>
      </c>
      <c r="M38" s="2">
        <v>23348533.829214014</v>
      </c>
      <c r="N38" s="2">
        <v>24515960.520674717</v>
      </c>
      <c r="O38" s="2">
        <v>25741758.546708453</v>
      </c>
      <c r="P38" s="2">
        <v>27028846.474043876</v>
      </c>
      <c r="Q38" s="2">
        <v>28380288.79774607</v>
      </c>
      <c r="R38" s="2">
        <v>28380288.79774607</v>
      </c>
      <c r="S38" s="2">
        <v>28380288.79774607</v>
      </c>
      <c r="T38" s="2">
        <v>28380288.79774607</v>
      </c>
      <c r="U38" s="2">
        <v>28380288.79774607</v>
      </c>
      <c r="V38" s="2">
        <v>28380288.79774607</v>
      </c>
      <c r="W38" s="2">
        <v>28380288.79774607</v>
      </c>
      <c r="X38" s="2">
        <v>28380288.79774607</v>
      </c>
      <c r="Y38" s="2">
        <v>28380288.79774607</v>
      </c>
      <c r="Z38" s="2">
        <v>28380288.79774607</v>
      </c>
      <c r="AA38" s="2">
        <v>28380288.79774607</v>
      </c>
      <c r="AB38" s="2">
        <v>28380288.79774607</v>
      </c>
      <c r="AC38" s="2">
        <v>28380288.79774607</v>
      </c>
      <c r="AD38" s="2">
        <v>28380288.79774607</v>
      </c>
      <c r="AE38" s="2">
        <v>28380288.79774607</v>
      </c>
    </row>
    <row r="39" spans="1:31" x14ac:dyDescent="0.2">
      <c r="A39" s="4" t="s">
        <v>11</v>
      </c>
      <c r="B39" s="4">
        <f t="shared" si="0"/>
        <v>1032459.1381872213</v>
      </c>
      <c r="C39" s="2">
        <v>1084082.0950965823</v>
      </c>
      <c r="D39" s="2">
        <v>1138286.1998514114</v>
      </c>
      <c r="E39" s="2">
        <v>1195200.5098439821</v>
      </c>
      <c r="F39" s="2">
        <v>1254960.5353361813</v>
      </c>
      <c r="G39" s="2">
        <v>1317708.5621029905</v>
      </c>
      <c r="H39" s="2">
        <v>1383593.9902081401</v>
      </c>
      <c r="I39" s="2">
        <v>1452773.6897185473</v>
      </c>
      <c r="J39" s="2">
        <v>1525412.3742044747</v>
      </c>
      <c r="K39" s="2">
        <v>1601682.9929146986</v>
      </c>
      <c r="L39" s="2">
        <v>1681767.1425604336</v>
      </c>
      <c r="M39" s="2">
        <v>1765855.4996884554</v>
      </c>
      <c r="N39" s="2">
        <v>1854148.2746728782</v>
      </c>
      <c r="O39" s="2">
        <v>1946855.6884065222</v>
      </c>
      <c r="P39" s="2">
        <v>2044198.4728268483</v>
      </c>
      <c r="Q39" s="2">
        <v>2146408.3964681909</v>
      </c>
      <c r="R39" s="2">
        <v>2146408.3964681909</v>
      </c>
      <c r="S39" s="2">
        <v>2146408.3964681909</v>
      </c>
      <c r="T39" s="2">
        <v>2146408.3964681909</v>
      </c>
      <c r="U39" s="2">
        <v>2146408.3964681909</v>
      </c>
      <c r="V39" s="2">
        <v>2146408.3964681909</v>
      </c>
      <c r="W39" s="2">
        <v>2146408.3964681909</v>
      </c>
      <c r="X39" s="2">
        <v>2146408.3964681909</v>
      </c>
      <c r="Y39" s="2">
        <v>2146408.3964681909</v>
      </c>
      <c r="Z39" s="2">
        <v>2146408.3964681909</v>
      </c>
      <c r="AA39" s="2">
        <v>2146408.3964681909</v>
      </c>
      <c r="AB39" s="2">
        <v>2146408.3964681909</v>
      </c>
      <c r="AC39" s="2">
        <v>2146408.3964681909</v>
      </c>
      <c r="AD39" s="2">
        <v>2146408.3964681909</v>
      </c>
      <c r="AE39" s="2">
        <v>2146408.3964681909</v>
      </c>
    </row>
    <row r="40" spans="1:31" x14ac:dyDescent="0.2">
      <c r="A40" s="4" t="s">
        <v>10</v>
      </c>
      <c r="B40" s="4">
        <f t="shared" si="0"/>
        <v>5009338.7815750372</v>
      </c>
      <c r="C40" s="2">
        <v>5259805.7206537891</v>
      </c>
      <c r="D40" s="2">
        <v>5522796.0066864789</v>
      </c>
      <c r="E40" s="2">
        <v>5798935.807020803</v>
      </c>
      <c r="F40" s="2">
        <v>6088882.5973718436</v>
      </c>
      <c r="G40" s="2">
        <v>6393326.7272404358</v>
      </c>
      <c r="H40" s="2">
        <v>6712993.0636024578</v>
      </c>
      <c r="I40" s="2">
        <v>7048642.7167825811</v>
      </c>
      <c r="J40" s="2">
        <v>7401074.8526217109</v>
      </c>
      <c r="K40" s="2">
        <v>7771128.595252797</v>
      </c>
      <c r="L40" s="2">
        <v>8159685.025015437</v>
      </c>
      <c r="M40" s="2">
        <v>8567669.2762662098</v>
      </c>
      <c r="N40" s="2">
        <v>8996052.7400795203</v>
      </c>
      <c r="O40" s="2">
        <v>9445855.3770834971</v>
      </c>
      <c r="P40" s="2">
        <v>9918148.1459376719</v>
      </c>
      <c r="Q40" s="2">
        <v>10414055.553234557</v>
      </c>
      <c r="R40" s="2">
        <v>10414055.553234557</v>
      </c>
      <c r="S40" s="2">
        <v>10414055.553234557</v>
      </c>
      <c r="T40" s="2">
        <v>10414055.553234557</v>
      </c>
      <c r="U40" s="2">
        <v>10414055.553234557</v>
      </c>
      <c r="V40" s="2">
        <v>10414055.553234557</v>
      </c>
      <c r="W40" s="2">
        <v>10414055.553234557</v>
      </c>
      <c r="X40" s="2">
        <v>10414055.553234557</v>
      </c>
      <c r="Y40" s="2">
        <v>10414055.553234557</v>
      </c>
      <c r="Z40" s="2">
        <v>10414055.553234557</v>
      </c>
      <c r="AA40" s="2">
        <v>10414055.553234557</v>
      </c>
      <c r="AB40" s="2">
        <v>10414055.553234557</v>
      </c>
      <c r="AC40" s="2">
        <v>10414055.553234557</v>
      </c>
      <c r="AD40" s="2">
        <v>10414055.553234557</v>
      </c>
      <c r="AE40" s="2">
        <v>10414055.553234557</v>
      </c>
    </row>
    <row r="41" spans="1:31" x14ac:dyDescent="0.2">
      <c r="A41" s="4" t="s">
        <v>9</v>
      </c>
      <c r="B41" s="4">
        <f t="shared" si="0"/>
        <v>955980.68350668647</v>
      </c>
      <c r="C41" s="2">
        <v>1003779.7176820209</v>
      </c>
      <c r="D41" s="2">
        <v>1053968.7035661219</v>
      </c>
      <c r="E41" s="2">
        <v>1106667.1387444281</v>
      </c>
      <c r="F41" s="2">
        <v>1162000.4956816495</v>
      </c>
      <c r="G41" s="2">
        <v>1220100.5204657321</v>
      </c>
      <c r="H41" s="2">
        <v>1281105.5464890187</v>
      </c>
      <c r="I41" s="2">
        <v>1345160.8238134696</v>
      </c>
      <c r="J41" s="2">
        <v>1412418.8650041432</v>
      </c>
      <c r="K41" s="2">
        <v>1483039.8082543504</v>
      </c>
      <c r="L41" s="2">
        <v>1557191.7986670681</v>
      </c>
      <c r="M41" s="2">
        <v>1635051.3886004216</v>
      </c>
      <c r="N41" s="2">
        <v>1716803.9580304427</v>
      </c>
      <c r="O41" s="2">
        <v>1802644.155931965</v>
      </c>
      <c r="P41" s="2">
        <v>1892776.3637285633</v>
      </c>
      <c r="Q41" s="2">
        <v>1987415.1819149915</v>
      </c>
      <c r="R41" s="2">
        <v>1987415.1819149915</v>
      </c>
      <c r="S41" s="2">
        <v>1987415.1819149915</v>
      </c>
      <c r="T41" s="2">
        <v>1987415.1819149915</v>
      </c>
      <c r="U41" s="2">
        <v>1987415.1819149915</v>
      </c>
      <c r="V41" s="2">
        <v>1987415.1819149915</v>
      </c>
      <c r="W41" s="2">
        <v>1987415.1819149915</v>
      </c>
      <c r="X41" s="2">
        <v>1987415.1819149915</v>
      </c>
      <c r="Y41" s="2">
        <v>1987415.1819149915</v>
      </c>
      <c r="Z41" s="2">
        <v>1987415.1819149915</v>
      </c>
      <c r="AA41" s="2">
        <v>1987415.1819149915</v>
      </c>
      <c r="AB41" s="2">
        <v>1987415.1819149915</v>
      </c>
      <c r="AC41" s="2">
        <v>1987415.1819149915</v>
      </c>
      <c r="AD41" s="2">
        <v>1987415.1819149915</v>
      </c>
      <c r="AE41" s="2">
        <v>1987415.1819149915</v>
      </c>
    </row>
    <row r="42" spans="1:31" x14ac:dyDescent="0.2">
      <c r="A42" s="4" t="s">
        <v>8</v>
      </c>
      <c r="B42" s="4">
        <f t="shared" si="0"/>
        <v>6883060.9212481426</v>
      </c>
      <c r="C42" s="2">
        <v>7227213.9673105497</v>
      </c>
      <c r="D42" s="2">
        <v>7588574.6656760778</v>
      </c>
      <c r="E42" s="2">
        <v>7968003.3989598816</v>
      </c>
      <c r="F42" s="2">
        <v>8366403.5689078765</v>
      </c>
      <c r="G42" s="2">
        <v>8784723.7473532706</v>
      </c>
      <c r="H42" s="2">
        <v>9223959.9347209353</v>
      </c>
      <c r="I42" s="2">
        <v>9685157.9314569831</v>
      </c>
      <c r="J42" s="2">
        <v>10169415.828029832</v>
      </c>
      <c r="K42" s="2">
        <v>10677886.619431324</v>
      </c>
      <c r="L42" s="2">
        <v>11211780.950402891</v>
      </c>
      <c r="M42" s="2">
        <v>11772369.997923037</v>
      </c>
      <c r="N42" s="2">
        <v>12360988.497819189</v>
      </c>
      <c r="O42" s="2">
        <v>12979037.922710149</v>
      </c>
      <c r="P42" s="2">
        <v>13627989.818845656</v>
      </c>
      <c r="Q42" s="2">
        <v>14309389.309787938</v>
      </c>
      <c r="R42" s="2">
        <v>14309389.309787938</v>
      </c>
      <c r="S42" s="2">
        <v>14309389.309787938</v>
      </c>
      <c r="T42" s="2">
        <v>14309389.309787938</v>
      </c>
      <c r="U42" s="2">
        <v>14309389.309787938</v>
      </c>
      <c r="V42" s="2">
        <v>14309389.309787938</v>
      </c>
      <c r="W42" s="2">
        <v>14309389.309787938</v>
      </c>
      <c r="X42" s="2">
        <v>14309389.309787938</v>
      </c>
      <c r="Y42" s="2">
        <v>14309389.309787938</v>
      </c>
      <c r="Z42" s="2">
        <v>14309389.309787938</v>
      </c>
      <c r="AA42" s="2">
        <v>14309389.309787938</v>
      </c>
      <c r="AB42" s="2">
        <v>14309389.309787938</v>
      </c>
      <c r="AC42" s="2">
        <v>14309389.309787938</v>
      </c>
      <c r="AD42" s="2">
        <v>14309389.309787938</v>
      </c>
      <c r="AE42" s="2">
        <v>14309389.309787938</v>
      </c>
    </row>
    <row r="43" spans="1:31" x14ac:dyDescent="0.2">
      <c r="A43" s="4" t="s">
        <v>7</v>
      </c>
      <c r="B43" s="4">
        <f t="shared" si="0"/>
        <v>39845274.888558693</v>
      </c>
      <c r="C43" s="2">
        <v>41837538.632986628</v>
      </c>
      <c r="D43" s="2">
        <v>43929415.564635962</v>
      </c>
      <c r="E43" s="2">
        <v>46125886.342867762</v>
      </c>
      <c r="F43" s="2">
        <v>48432180.66001115</v>
      </c>
      <c r="G43" s="2">
        <v>50853789.693011709</v>
      </c>
      <c r="H43" s="2">
        <v>53396479.177662298</v>
      </c>
      <c r="I43" s="2">
        <v>56066303.136545412</v>
      </c>
      <c r="J43" s="2">
        <v>58869618.293372683</v>
      </c>
      <c r="K43" s="2">
        <v>61813099.208041318</v>
      </c>
      <c r="L43" s="2">
        <v>64903754.168443389</v>
      </c>
      <c r="M43" s="2">
        <v>68148941.876865566</v>
      </c>
      <c r="N43" s="2">
        <v>71556388.970708847</v>
      </c>
      <c r="O43" s="2">
        <v>75134208.419244289</v>
      </c>
      <c r="P43" s="2">
        <v>78890918.840206504</v>
      </c>
      <c r="Q43" s="2">
        <v>82835464.782216832</v>
      </c>
      <c r="R43" s="2">
        <v>82835464.782216832</v>
      </c>
      <c r="S43" s="2">
        <v>82835464.782216832</v>
      </c>
      <c r="T43" s="2">
        <v>82835464.782216832</v>
      </c>
      <c r="U43" s="2">
        <v>82835464.782216832</v>
      </c>
      <c r="V43" s="2">
        <v>82835464.782216832</v>
      </c>
      <c r="W43" s="2">
        <v>82835464.782216832</v>
      </c>
      <c r="X43" s="2">
        <v>82835464.782216832</v>
      </c>
      <c r="Y43" s="2">
        <v>82835464.782216832</v>
      </c>
      <c r="Z43" s="2">
        <v>82835464.782216832</v>
      </c>
      <c r="AA43" s="2">
        <v>82835464.782216832</v>
      </c>
      <c r="AB43" s="2">
        <v>82835464.782216832</v>
      </c>
      <c r="AC43" s="2">
        <v>82835464.782216832</v>
      </c>
      <c r="AD43" s="2">
        <v>82835464.782216832</v>
      </c>
      <c r="AE43" s="2">
        <v>82835464.782216832</v>
      </c>
    </row>
    <row r="44" spans="1:31" x14ac:dyDescent="0.2">
      <c r="A44" s="4" t="s">
        <v>6</v>
      </c>
      <c r="B44" s="4">
        <f t="shared" si="0"/>
        <v>3862161.9613670134</v>
      </c>
      <c r="C44" s="2">
        <v>4055270.0594353643</v>
      </c>
      <c r="D44" s="2">
        <v>4258033.5624071332</v>
      </c>
      <c r="E44" s="2">
        <v>4470935.2405274902</v>
      </c>
      <c r="F44" s="2">
        <v>4694482.0025538653</v>
      </c>
      <c r="G44" s="2">
        <v>4929206.1026815586</v>
      </c>
      <c r="H44" s="2">
        <v>5175666.4078156371</v>
      </c>
      <c r="I44" s="2">
        <v>5434449.7282064194</v>
      </c>
      <c r="J44" s="2">
        <v>5706172.2146167411</v>
      </c>
      <c r="K44" s="2">
        <v>5991480.8253475782</v>
      </c>
      <c r="L44" s="2">
        <v>6291054.8666149573</v>
      </c>
      <c r="M44" s="2">
        <v>6605607.6099457052</v>
      </c>
      <c r="N44" s="2">
        <v>6935887.9904429903</v>
      </c>
      <c r="O44" s="2">
        <v>7282682.3899651403</v>
      </c>
      <c r="P44" s="2">
        <v>7646816.5094633978</v>
      </c>
      <c r="Q44" s="2">
        <v>8029157.3349365676</v>
      </c>
      <c r="R44" s="2">
        <v>8029157.3349365676</v>
      </c>
      <c r="S44" s="2">
        <v>8029157.3349365676</v>
      </c>
      <c r="T44" s="2">
        <v>8029157.3349365676</v>
      </c>
      <c r="U44" s="2">
        <v>8029157.3349365676</v>
      </c>
      <c r="V44" s="2">
        <v>8029157.3349365676</v>
      </c>
      <c r="W44" s="2">
        <v>8029157.3349365676</v>
      </c>
      <c r="X44" s="2">
        <v>8029157.3349365676</v>
      </c>
      <c r="Y44" s="2">
        <v>8029157.3349365676</v>
      </c>
      <c r="Z44" s="2">
        <v>8029157.3349365676</v>
      </c>
      <c r="AA44" s="2">
        <v>8029157.3349365676</v>
      </c>
      <c r="AB44" s="2">
        <v>8029157.3349365676</v>
      </c>
      <c r="AC44" s="2">
        <v>8029157.3349365676</v>
      </c>
      <c r="AD44" s="2">
        <v>8029157.3349365676</v>
      </c>
      <c r="AE44" s="2">
        <v>8029157.3349365676</v>
      </c>
    </row>
    <row r="45" spans="1:31" x14ac:dyDescent="0.2">
      <c r="A45" s="4" t="s">
        <v>5</v>
      </c>
      <c r="B45" s="4">
        <f t="shared" si="0"/>
        <v>305913.81872213964</v>
      </c>
      <c r="C45" s="2">
        <v>321209.50965824665</v>
      </c>
      <c r="D45" s="2">
        <v>337269.98514115898</v>
      </c>
      <c r="E45" s="2">
        <v>354133.48439821694</v>
      </c>
      <c r="F45" s="2">
        <v>371840.15861812781</v>
      </c>
      <c r="G45" s="2">
        <v>390432.16654903424</v>
      </c>
      <c r="H45" s="2">
        <v>409953.77487648599</v>
      </c>
      <c r="I45" s="2">
        <v>430451.4636203103</v>
      </c>
      <c r="J45" s="2">
        <v>451974.03680132586</v>
      </c>
      <c r="K45" s="2">
        <v>474572.73864139215</v>
      </c>
      <c r="L45" s="2">
        <v>498301.37557346176</v>
      </c>
      <c r="M45" s="2">
        <v>523216.44435213489</v>
      </c>
      <c r="N45" s="2">
        <v>549377.26656974165</v>
      </c>
      <c r="O45" s="2">
        <v>576846.1298982288</v>
      </c>
      <c r="P45" s="2">
        <v>605688.43639314023</v>
      </c>
      <c r="Q45" s="2">
        <v>635972.85821279732</v>
      </c>
      <c r="R45" s="2">
        <v>635972.85821279732</v>
      </c>
      <c r="S45" s="2">
        <v>635972.85821279732</v>
      </c>
      <c r="T45" s="2">
        <v>635972.85821279732</v>
      </c>
      <c r="U45" s="2">
        <v>635972.85821279732</v>
      </c>
      <c r="V45" s="2">
        <v>635972.85821279732</v>
      </c>
      <c r="W45" s="2">
        <v>635972.85821279732</v>
      </c>
      <c r="X45" s="2">
        <v>635972.85821279732</v>
      </c>
      <c r="Y45" s="2">
        <v>635972.85821279732</v>
      </c>
      <c r="Z45" s="2">
        <v>635972.85821279732</v>
      </c>
      <c r="AA45" s="2">
        <v>635972.85821279732</v>
      </c>
      <c r="AB45" s="2">
        <v>635972.85821279732</v>
      </c>
      <c r="AC45" s="2">
        <v>635972.85821279732</v>
      </c>
      <c r="AD45" s="2">
        <v>635972.85821279732</v>
      </c>
      <c r="AE45" s="2">
        <v>635972.85821279732</v>
      </c>
    </row>
    <row r="46" spans="1:31" x14ac:dyDescent="0.2">
      <c r="A46" s="4" t="s">
        <v>4</v>
      </c>
      <c r="B46" s="4">
        <f t="shared" si="0"/>
        <v>16519346.21099554</v>
      </c>
      <c r="C46" s="2">
        <v>17345313.521545317</v>
      </c>
      <c r="D46" s="2">
        <v>18212579.197622582</v>
      </c>
      <c r="E46" s="2">
        <v>19123208.157503713</v>
      </c>
      <c r="F46" s="2">
        <v>20079368.565378901</v>
      </c>
      <c r="G46" s="2">
        <v>21083336.993647847</v>
      </c>
      <c r="H46" s="2">
        <v>22137503.843330242</v>
      </c>
      <c r="I46" s="2">
        <v>23244379.035496756</v>
      </c>
      <c r="J46" s="2">
        <v>24406597.987271596</v>
      </c>
      <c r="K46" s="2">
        <v>25626927.886635177</v>
      </c>
      <c r="L46" s="2">
        <v>26908274.280966938</v>
      </c>
      <c r="M46" s="2">
        <v>28253687.995015286</v>
      </c>
      <c r="N46" s="2">
        <v>29666372.394766051</v>
      </c>
      <c r="O46" s="2">
        <v>31149691.014504354</v>
      </c>
      <c r="P46" s="2">
        <v>32707175.565229572</v>
      </c>
      <c r="Q46" s="2">
        <v>34342534.343491055</v>
      </c>
      <c r="R46" s="2">
        <v>34342534.343491055</v>
      </c>
      <c r="S46" s="2">
        <v>34342534.343491055</v>
      </c>
      <c r="T46" s="2">
        <v>34342534.343491055</v>
      </c>
      <c r="U46" s="2">
        <v>34342534.343491055</v>
      </c>
      <c r="V46" s="2">
        <v>34342534.343491055</v>
      </c>
      <c r="W46" s="2">
        <v>34342534.343491055</v>
      </c>
      <c r="X46" s="2">
        <v>34342534.343491055</v>
      </c>
      <c r="Y46" s="2">
        <v>34342534.343491055</v>
      </c>
      <c r="Z46" s="2">
        <v>34342534.343491055</v>
      </c>
      <c r="AA46" s="2">
        <v>34342534.343491055</v>
      </c>
      <c r="AB46" s="2">
        <v>34342534.343491055</v>
      </c>
      <c r="AC46" s="2">
        <v>34342534.343491055</v>
      </c>
      <c r="AD46" s="2">
        <v>34342534.343491055</v>
      </c>
      <c r="AE46" s="2">
        <v>34342534.343491055</v>
      </c>
    </row>
    <row r="47" spans="1:31" x14ac:dyDescent="0.2">
      <c r="A47" s="4" t="s">
        <v>3</v>
      </c>
      <c r="B47" s="4">
        <f t="shared" si="0"/>
        <v>28947095.096582469</v>
      </c>
      <c r="C47" s="2">
        <v>30394449.851411592</v>
      </c>
      <c r="D47" s="2">
        <v>31914172.343982175</v>
      </c>
      <c r="E47" s="2">
        <v>33509880.961181287</v>
      </c>
      <c r="F47" s="2">
        <v>35185375.009240352</v>
      </c>
      <c r="G47" s="2">
        <v>36944643.75970237</v>
      </c>
      <c r="H47" s="2">
        <v>38791875.947687492</v>
      </c>
      <c r="I47" s="2">
        <v>40731469.745071866</v>
      </c>
      <c r="J47" s="2">
        <v>42768043.232325457</v>
      </c>
      <c r="K47" s="2">
        <v>44906445.39394173</v>
      </c>
      <c r="L47" s="2">
        <v>47151767.663638815</v>
      </c>
      <c r="M47" s="2">
        <v>49509356.04682076</v>
      </c>
      <c r="N47" s="2">
        <v>51984823.849161796</v>
      </c>
      <c r="O47" s="2">
        <v>54584065.041619889</v>
      </c>
      <c r="P47" s="2">
        <v>57313268.293700889</v>
      </c>
      <c r="Q47" s="2">
        <v>60178931.708385937</v>
      </c>
      <c r="R47" s="2">
        <v>60178931.708385937</v>
      </c>
      <c r="S47" s="2">
        <v>60178931.708385937</v>
      </c>
      <c r="T47" s="2">
        <v>60178931.708385937</v>
      </c>
      <c r="U47" s="2">
        <v>60178931.708385937</v>
      </c>
      <c r="V47" s="2">
        <v>60178931.708385937</v>
      </c>
      <c r="W47" s="2">
        <v>60178931.708385937</v>
      </c>
      <c r="X47" s="2">
        <v>60178931.708385937</v>
      </c>
      <c r="Y47" s="2">
        <v>60178931.708385937</v>
      </c>
      <c r="Z47" s="2">
        <v>60178931.708385937</v>
      </c>
      <c r="AA47" s="2">
        <v>60178931.708385937</v>
      </c>
      <c r="AB47" s="2">
        <v>60178931.708385937</v>
      </c>
      <c r="AC47" s="2">
        <v>60178931.708385937</v>
      </c>
      <c r="AD47" s="2">
        <v>60178931.708385937</v>
      </c>
      <c r="AE47" s="2">
        <v>60178931.708385937</v>
      </c>
    </row>
    <row r="48" spans="1:31" x14ac:dyDescent="0.2">
      <c r="A48" s="4" t="s">
        <v>2</v>
      </c>
      <c r="B48" s="4">
        <f t="shared" si="0"/>
        <v>955980.68350668647</v>
      </c>
      <c r="C48" s="2">
        <v>1003779.7176820209</v>
      </c>
      <c r="D48" s="2">
        <v>1053968.7035661219</v>
      </c>
      <c r="E48" s="2">
        <v>1106667.1387444281</v>
      </c>
      <c r="F48" s="2">
        <v>1162000.4956816495</v>
      </c>
      <c r="G48" s="2">
        <v>1220100.5204657321</v>
      </c>
      <c r="H48" s="2">
        <v>1281105.5464890187</v>
      </c>
      <c r="I48" s="2">
        <v>1345160.8238134696</v>
      </c>
      <c r="J48" s="2">
        <v>1412418.8650041432</v>
      </c>
      <c r="K48" s="2">
        <v>1483039.8082543504</v>
      </c>
      <c r="L48" s="2">
        <v>1557191.7986670681</v>
      </c>
      <c r="M48" s="2">
        <v>1635051.3886004216</v>
      </c>
      <c r="N48" s="2">
        <v>1716803.9580304427</v>
      </c>
      <c r="O48" s="2">
        <v>1802644.155931965</v>
      </c>
      <c r="P48" s="2">
        <v>1892776.3637285633</v>
      </c>
      <c r="Q48" s="2">
        <v>1987415.1819149915</v>
      </c>
      <c r="R48" s="2">
        <v>1987415.1819149915</v>
      </c>
      <c r="S48" s="2">
        <v>1987415.1819149915</v>
      </c>
      <c r="T48" s="2">
        <v>1987415.1819149915</v>
      </c>
      <c r="U48" s="2">
        <v>1987415.1819149915</v>
      </c>
      <c r="V48" s="2">
        <v>1987415.1819149915</v>
      </c>
      <c r="W48" s="2">
        <v>1987415.1819149915</v>
      </c>
      <c r="X48" s="2">
        <v>1987415.1819149915</v>
      </c>
      <c r="Y48" s="2">
        <v>1987415.1819149915</v>
      </c>
      <c r="Z48" s="2">
        <v>1987415.1819149915</v>
      </c>
      <c r="AA48" s="2">
        <v>1987415.1819149915</v>
      </c>
      <c r="AB48" s="2">
        <v>1987415.1819149915</v>
      </c>
      <c r="AC48" s="2">
        <v>1987415.1819149915</v>
      </c>
      <c r="AD48" s="2">
        <v>1987415.1819149915</v>
      </c>
      <c r="AE48" s="2">
        <v>1987415.1819149915</v>
      </c>
    </row>
    <row r="49" spans="1:31" x14ac:dyDescent="0.2">
      <c r="A49" s="4" t="s">
        <v>1</v>
      </c>
      <c r="B49" s="4">
        <f t="shared" si="0"/>
        <v>5544687.9643387813</v>
      </c>
      <c r="C49" s="2">
        <v>5821922.3625557208</v>
      </c>
      <c r="D49" s="2">
        <v>6113018.4806835074</v>
      </c>
      <c r="E49" s="2">
        <v>6418669.4047176829</v>
      </c>
      <c r="F49" s="2">
        <v>6739602.8749535671</v>
      </c>
      <c r="G49" s="2">
        <v>7076583.018701246</v>
      </c>
      <c r="H49" s="2">
        <v>7430412.1696363082</v>
      </c>
      <c r="I49" s="2">
        <v>7801932.7781181242</v>
      </c>
      <c r="J49" s="2">
        <v>8192029.4170240304</v>
      </c>
      <c r="K49" s="2">
        <v>8601630.8878752328</v>
      </c>
      <c r="L49" s="2">
        <v>9031712.4322689958</v>
      </c>
      <c r="M49" s="2">
        <v>9483298.0538824461</v>
      </c>
      <c r="N49" s="2">
        <v>9957462.956576569</v>
      </c>
      <c r="O49" s="2">
        <v>10455336.104405398</v>
      </c>
      <c r="P49" s="2">
        <v>10978102.909625668</v>
      </c>
      <c r="Q49" s="2">
        <v>11527008.055106953</v>
      </c>
      <c r="R49" s="2">
        <v>11527008.055106953</v>
      </c>
      <c r="S49" s="2">
        <v>11527008.055106953</v>
      </c>
      <c r="T49" s="2">
        <v>11527008.055106953</v>
      </c>
      <c r="U49" s="2">
        <v>11527008.055106953</v>
      </c>
      <c r="V49" s="2">
        <v>11527008.055106953</v>
      </c>
      <c r="W49" s="2">
        <v>11527008.055106953</v>
      </c>
      <c r="X49" s="2">
        <v>11527008.055106953</v>
      </c>
      <c r="Y49" s="2">
        <v>11527008.055106953</v>
      </c>
      <c r="Z49" s="2">
        <v>11527008.055106953</v>
      </c>
      <c r="AA49" s="2">
        <v>11527008.055106953</v>
      </c>
      <c r="AB49" s="2">
        <v>11527008.055106953</v>
      </c>
      <c r="AC49" s="2">
        <v>11527008.055106953</v>
      </c>
      <c r="AD49" s="2">
        <v>11527008.055106953</v>
      </c>
      <c r="AE49" s="2">
        <v>11527008.055106953</v>
      </c>
    </row>
    <row r="50" spans="1:31" x14ac:dyDescent="0.2">
      <c r="A50" s="4" t="s">
        <v>0</v>
      </c>
      <c r="B50" s="4">
        <f t="shared" si="0"/>
        <v>879502.22882615158</v>
      </c>
      <c r="C50" s="2">
        <v>923477.34026745916</v>
      </c>
      <c r="D50" s="2">
        <v>969651.20728083211</v>
      </c>
      <c r="E50" s="2">
        <v>1018133.7676448737</v>
      </c>
      <c r="F50" s="2">
        <v>1069040.4560271173</v>
      </c>
      <c r="G50" s="2">
        <v>1122492.4788284732</v>
      </c>
      <c r="H50" s="2">
        <v>1178617.1027698969</v>
      </c>
      <c r="I50" s="2">
        <v>1237547.9579083917</v>
      </c>
      <c r="J50" s="2">
        <v>1299425.3558038115</v>
      </c>
      <c r="K50" s="2">
        <v>1364396.6235940021</v>
      </c>
      <c r="L50" s="2">
        <v>1432616.4547737022</v>
      </c>
      <c r="M50" s="2">
        <v>1504247.2775123874</v>
      </c>
      <c r="N50" s="2">
        <v>1579459.6413880067</v>
      </c>
      <c r="O50" s="2">
        <v>1658432.6234574071</v>
      </c>
      <c r="P50" s="2">
        <v>1741354.2546302776</v>
      </c>
      <c r="Q50" s="2">
        <v>1828421.9673617915</v>
      </c>
      <c r="R50" s="2">
        <v>1828421.9673617915</v>
      </c>
      <c r="S50" s="2">
        <v>1828421.9673617915</v>
      </c>
      <c r="T50" s="2">
        <v>1828421.9673617915</v>
      </c>
      <c r="U50" s="2">
        <v>1828421.9673617915</v>
      </c>
      <c r="V50" s="2">
        <v>1828421.9673617915</v>
      </c>
      <c r="W50" s="2">
        <v>1828421.9673617915</v>
      </c>
      <c r="X50" s="2">
        <v>1828421.9673617915</v>
      </c>
      <c r="Y50" s="2">
        <v>1828421.9673617915</v>
      </c>
      <c r="Z50" s="2">
        <v>1828421.9673617915</v>
      </c>
      <c r="AA50" s="2">
        <v>1828421.9673617915</v>
      </c>
      <c r="AB50" s="2">
        <v>1828421.9673617915</v>
      </c>
      <c r="AC50" s="2">
        <v>1828421.9673617915</v>
      </c>
      <c r="AD50" s="2">
        <v>1828421.9673617915</v>
      </c>
      <c r="AE50" s="2">
        <v>1828421.9673617915</v>
      </c>
    </row>
  </sheetData>
  <hyperlinks>
    <hyperlink ref="A2" r:id="rId1" display="https://state.1keydata.com/alabama.php" xr:uid="{9E67DAA7-5FC3-C24F-A329-16B45D58599E}"/>
    <hyperlink ref="A3" r:id="rId2" display="https://state.1keydata.com/arizona.php" xr:uid="{A52EFF10-C007-9A4C-96F0-5120332A7736}"/>
    <hyperlink ref="A4" r:id="rId3" display="https://state.1keydata.com/arkansas.php" xr:uid="{A8CB1536-9850-B049-AD7B-A8F85BFBC4FC}"/>
    <hyperlink ref="A5" r:id="rId4" display="https://state.1keydata.com/california.php" xr:uid="{0737A923-8840-2240-B4BC-527F0F01B0FE}"/>
    <hyperlink ref="A6" r:id="rId5" display="https://state.1keydata.com/colorado.php" xr:uid="{D83E5A7A-0920-A142-8550-D8C200AAB03F}"/>
    <hyperlink ref="A7" r:id="rId6" display="https://state.1keydata.com/connecticut.php" xr:uid="{98FEB155-33D1-8941-A421-809678DFAD08}"/>
    <hyperlink ref="A8" r:id="rId7" display="https://state.1keydata.com/delaware.php" xr:uid="{35B127B3-E004-5A47-8DFA-44337F05CA2C}"/>
    <hyperlink ref="A10" r:id="rId8" display="https://state.1keydata.com/florida.php" xr:uid="{A920ED8E-73DF-A04D-81A7-3664A9867FF4}"/>
    <hyperlink ref="A11" r:id="rId9" display="https://state.1keydata.com/georgia.php" xr:uid="{54728669-1EAA-3448-89B3-9C4E6120EC01}"/>
    <hyperlink ref="A12" r:id="rId10" display="https://state.1keydata.com/idaho.php" xr:uid="{14AC7D05-FCDB-1B42-A531-DA2C94345D99}"/>
    <hyperlink ref="A13" r:id="rId11" display="https://state.1keydata.com/illinois.php" xr:uid="{3EFE6A44-F121-4B47-AFFE-3B2D58DBA81F}"/>
    <hyperlink ref="A14" r:id="rId12" display="https://state.1keydata.com/indiana.php" xr:uid="{4D4F9185-B9D1-5C48-A763-4517728D0895}"/>
    <hyperlink ref="A15" r:id="rId13" display="https://state.1keydata.com/iowa.php" xr:uid="{EB382C1C-A857-F047-9743-57121F613BD8}"/>
    <hyperlink ref="A16" r:id="rId14" display="https://state.1keydata.com/kansas.php" xr:uid="{804437E8-575A-1043-9CEA-7FE94606053B}"/>
    <hyperlink ref="A17" r:id="rId15" display="https://state.1keydata.com/kentucky.php" xr:uid="{80A4F16D-9202-A242-A92C-D44D5A78799D}"/>
    <hyperlink ref="A18" r:id="rId16" display="https://state.1keydata.com/louisiana.php" xr:uid="{CA13F39F-0BFF-334A-9FF3-E09DAEFCBBC9}"/>
    <hyperlink ref="A19" r:id="rId17" display="https://state.1keydata.com/maine.php" xr:uid="{AADE9A09-798A-6146-9C27-3642F0AF0CDC}"/>
    <hyperlink ref="A20" r:id="rId18" display="https://state.1keydata.com/maryland.php" xr:uid="{E695FE23-1BE9-A645-8C7E-B4F7CD6C13D8}"/>
    <hyperlink ref="A21" r:id="rId19" display="https://state.1keydata.com/massachusetts.php" xr:uid="{394944B9-8D0F-494D-8230-199ED25CFDBD}"/>
    <hyperlink ref="A22" r:id="rId20" display="https://state.1keydata.com/michigan.php" xr:uid="{EA1F8BCC-B2B1-A844-990A-73C15E080469}"/>
    <hyperlink ref="A23" r:id="rId21" display="https://state.1keydata.com/minnesota.php" xr:uid="{F1705D7E-7FC6-7B4C-B1E8-AF7025C0AC69}"/>
    <hyperlink ref="A24" r:id="rId22" display="https://state.1keydata.com/mississippi.php" xr:uid="{7CBD9B0E-AF6F-9445-BCDD-A17B6FFA626A}"/>
    <hyperlink ref="A25" r:id="rId23" display="https://state.1keydata.com/missouri.php" xr:uid="{DA8AC914-6767-0746-A06D-0148FD7255B7}"/>
    <hyperlink ref="A26" r:id="rId24" display="https://state.1keydata.com/montana.php" xr:uid="{D4CD371E-E823-E64E-83EE-65BBEC52D98D}"/>
    <hyperlink ref="A27" r:id="rId25" display="https://state.1keydata.com/nebraska.php" xr:uid="{A5AEB3CA-2BAD-7A43-B52D-D9DF5AE2FE2D}"/>
    <hyperlink ref="A28" r:id="rId26" display="https://state.1keydata.com/nevada.php" xr:uid="{70411538-9082-EC42-805C-BD03B4FD9B60}"/>
    <hyperlink ref="A29" r:id="rId27" display="https://state.1keydata.com/new-hampshire.php" xr:uid="{39B1CCFE-5D41-E747-B22F-F96975C230A3}"/>
    <hyperlink ref="A30" r:id="rId28" display="https://state.1keydata.com/new-jersey.php" xr:uid="{A54B0956-9F0C-024C-AFEF-DF7594FAD5AE}"/>
    <hyperlink ref="A31" r:id="rId29" display="https://state.1keydata.com/new-mexico.php" xr:uid="{2891EAB1-74CC-2549-B057-F1583616DD2D}"/>
    <hyperlink ref="A32" r:id="rId30" display="https://state.1keydata.com/new-york.php" xr:uid="{5A5D8960-B796-AC4B-8B87-6DB2A47B1DEA}"/>
    <hyperlink ref="A33" r:id="rId31" display="https://state.1keydata.com/north-carolina.php" xr:uid="{C3EFE4E7-42F3-0346-9BCE-55CB839F8E8C}"/>
    <hyperlink ref="A34" r:id="rId32" display="https://state.1keydata.com/north-dakota.php" xr:uid="{6E7838CD-D01F-9D42-882F-5F2EF4C3E354}"/>
    <hyperlink ref="A35" r:id="rId33" display="https://state.1keydata.com/ohio.php" xr:uid="{E7258ABF-F474-024C-B477-C1B3B3F3CF9C}"/>
    <hyperlink ref="A36" r:id="rId34" display="https://state.1keydata.com/oklahoma.php" xr:uid="{3A6C12E3-9B47-004C-BB25-40BFC859F3A8}"/>
    <hyperlink ref="A37" r:id="rId35" display="https://state.1keydata.com/oregon.php" xr:uid="{E1E84FB6-318A-FF4D-93A4-C265BE8B64EC}"/>
    <hyperlink ref="A38" r:id="rId36" display="https://state.1keydata.com/pennsylvania.php" xr:uid="{AC954795-8332-4244-BAC3-A72AD765D4A2}"/>
    <hyperlink ref="A39" r:id="rId37" display="https://state.1keydata.com/rhode-island.php" xr:uid="{F6B04530-C876-8E4E-8FDB-909BE44F368C}"/>
    <hyperlink ref="A40" r:id="rId38" display="https://state.1keydata.com/south-carolina.php" xr:uid="{EA9B4CB0-30B0-6647-BDE6-D1FBEE9A51BC}"/>
    <hyperlink ref="A41" r:id="rId39" display="https://state.1keydata.com/south-dakota.php" xr:uid="{02A1D8CD-B3B1-A948-BF57-28B7E11730AC}"/>
    <hyperlink ref="A42" r:id="rId40" display="https://state.1keydata.com/tennessee.php" xr:uid="{BD444146-D784-D04D-B688-EB1C9E6E9EBC}"/>
    <hyperlink ref="A43" r:id="rId41" display="https://state.1keydata.com/texas.php" xr:uid="{CCE9D06B-1737-9146-A9DA-6517374192BD}"/>
    <hyperlink ref="A44" r:id="rId42" display="https://state.1keydata.com/utah.php" xr:uid="{BFE8E3CD-4BE0-874D-A9F9-507B959A7B8B}"/>
    <hyperlink ref="A45" r:id="rId43" display="https://state.1keydata.com/vermont.php" xr:uid="{B8B33C17-51F6-4443-9F14-80E51F46A8DE}"/>
    <hyperlink ref="A46" r:id="rId44" display="https://state.1keydata.com/virginia.php" xr:uid="{1246C1AC-D7FB-B043-97DE-80E3EF743B5F}"/>
    <hyperlink ref="A47" r:id="rId45" display="https://state.1keydata.com/washington.php" xr:uid="{B7FFECD5-95A2-D547-9AC0-7488DC1CD122}"/>
    <hyperlink ref="A48" r:id="rId46" display="https://state.1keydata.com/west-virginia.php" xr:uid="{71D849EA-355C-1C4B-BC41-0EADEA48E178}"/>
    <hyperlink ref="A49" r:id="rId47" display="https://state.1keydata.com/wisconsin.php" xr:uid="{D361EFF3-305C-4441-BBBB-DD0E277C3928}"/>
    <hyperlink ref="A50" r:id="rId48" display="https://state.1keydata.com/wyoming.php" xr:uid="{BD9851CF-1353-A547-872A-48256CAAB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3DF8-F6C4-7A42-ACD8-0A22CCFBBC64}">
  <dimension ref="A1:AC49"/>
  <sheetViews>
    <sheetView workbookViewId="0">
      <selection activeCell="E18" sqref="E18"/>
    </sheetView>
  </sheetViews>
  <sheetFormatPr baseColWidth="10" defaultRowHeight="16" x14ac:dyDescent="0.2"/>
  <sheetData>
    <row r="1" spans="1:29" x14ac:dyDescent="0.2">
      <c r="A1" s="2">
        <v>3347844.3536404162</v>
      </c>
      <c r="B1" s="2">
        <v>3445354.3833580986</v>
      </c>
      <c r="C1" s="2">
        <v>3640374.4427934629</v>
      </c>
      <c r="D1" s="2">
        <v>3737884.4725111439</v>
      </c>
      <c r="E1" s="2">
        <v>3835394.5022288263</v>
      </c>
      <c r="F1" s="2">
        <v>3932904.5319465082</v>
      </c>
      <c r="G1" s="2">
        <v>4030414.5616641906</v>
      </c>
      <c r="H1" s="2">
        <v>4127924.5913818725</v>
      </c>
      <c r="I1" s="2">
        <v>4225434.6210995549</v>
      </c>
      <c r="J1" s="2">
        <v>4322944.6508172369</v>
      </c>
      <c r="K1" s="2">
        <v>4420454.6805349188</v>
      </c>
      <c r="L1" s="2">
        <v>4517964.7102526007</v>
      </c>
      <c r="M1" s="2">
        <v>4615474.7399702827</v>
      </c>
      <c r="N1" s="2">
        <v>4712984.7696879646</v>
      </c>
      <c r="O1" s="2">
        <v>4810494.7994056465</v>
      </c>
      <c r="P1" s="2">
        <v>4908004.8291233284</v>
      </c>
      <c r="Q1" s="2">
        <v>5005514.8588410113</v>
      </c>
      <c r="R1" s="2">
        <v>5103024.8885586932</v>
      </c>
      <c r="S1" s="2">
        <v>5200534.9182763752</v>
      </c>
      <c r="T1" s="2">
        <v>5298044.9479940562</v>
      </c>
      <c r="U1" s="2">
        <v>5395554.977711739</v>
      </c>
      <c r="V1" s="2">
        <v>5493065.0074294209</v>
      </c>
      <c r="W1" s="2">
        <v>5590575.0371471029</v>
      </c>
      <c r="X1" s="2">
        <v>5688085.0668647848</v>
      </c>
      <c r="Y1" s="2">
        <v>5785595.0965824667</v>
      </c>
      <c r="Z1" s="2">
        <v>5883105.1263001496</v>
      </c>
      <c r="AA1" s="2">
        <v>5980615.1560178315</v>
      </c>
      <c r="AB1" s="2">
        <v>6078125.1857355135</v>
      </c>
      <c r="AC1" s="2">
        <v>6500668.6478454685</v>
      </c>
    </row>
    <row r="2" spans="1:29" x14ac:dyDescent="0.2">
      <c r="A2" s="2">
        <v>19220565.230312038</v>
      </c>
      <c r="B2" s="2">
        <v>19780387.518573552</v>
      </c>
      <c r="C2" s="2">
        <v>20900032.095096584</v>
      </c>
      <c r="D2" s="2">
        <v>21459854.383358099</v>
      </c>
      <c r="E2" s="2">
        <v>22019676.671619613</v>
      </c>
      <c r="F2" s="2">
        <v>22579498.959881131</v>
      </c>
      <c r="G2" s="2">
        <v>23139321.248142645</v>
      </c>
      <c r="H2" s="2">
        <v>23699143.536404163</v>
      </c>
      <c r="I2" s="2">
        <v>24258965.824665677</v>
      </c>
      <c r="J2" s="2">
        <v>24818788.112927195</v>
      </c>
      <c r="K2" s="2">
        <v>25378610.401188709</v>
      </c>
      <c r="L2" s="2">
        <v>25938432.689450223</v>
      </c>
      <c r="M2" s="2">
        <v>26498254.977711737</v>
      </c>
      <c r="N2" s="2">
        <v>27058077.265973255</v>
      </c>
      <c r="O2" s="2">
        <v>27617899.554234769</v>
      </c>
      <c r="P2" s="2">
        <v>28177721.842496287</v>
      </c>
      <c r="Q2" s="2">
        <v>28737544.130757801</v>
      </c>
      <c r="R2" s="2">
        <v>29297366.419019319</v>
      </c>
      <c r="S2" s="2">
        <v>29857188.707280833</v>
      </c>
      <c r="T2" s="2">
        <v>30417010.995542347</v>
      </c>
      <c r="U2" s="2">
        <v>30976833.283803862</v>
      </c>
      <c r="V2" s="2">
        <v>31536655.572065379</v>
      </c>
      <c r="W2" s="2">
        <v>32096477.860326894</v>
      </c>
      <c r="X2" s="2">
        <v>32656300.148588412</v>
      </c>
      <c r="Y2" s="2">
        <v>33216122.436849926</v>
      </c>
      <c r="Z2" s="2">
        <v>33775944.72511144</v>
      </c>
      <c r="AA2" s="2">
        <v>34335767.013372958</v>
      </c>
      <c r="AB2" s="2">
        <v>34895589.301634476</v>
      </c>
      <c r="AC2" s="2">
        <v>37321485.884101041</v>
      </c>
    </row>
    <row r="3" spans="1:29" x14ac:dyDescent="0.2">
      <c r="A3" s="2">
        <v>2166252.2288261517</v>
      </c>
      <c r="B3" s="2">
        <v>2229346.9539375934</v>
      </c>
      <c r="C3" s="2">
        <v>2355536.4041604758</v>
      </c>
      <c r="D3" s="2">
        <v>2418631.129271917</v>
      </c>
      <c r="E3" s="2">
        <v>2481725.8543833583</v>
      </c>
      <c r="F3" s="2">
        <v>2544820.5794947995</v>
      </c>
      <c r="G3" s="2">
        <v>2607915.3046062412</v>
      </c>
      <c r="H3" s="2">
        <v>2671010.0297176824</v>
      </c>
      <c r="I3" s="2">
        <v>2734104.7548291236</v>
      </c>
      <c r="J3" s="2">
        <v>2797199.4799405653</v>
      </c>
      <c r="K3" s="2">
        <v>2860294.2050520065</v>
      </c>
      <c r="L3" s="2">
        <v>2923388.9301634473</v>
      </c>
      <c r="M3" s="2">
        <v>2986483.6552748885</v>
      </c>
      <c r="N3" s="2">
        <v>3049578.3803863302</v>
      </c>
      <c r="O3" s="2">
        <v>3112673.1054977714</v>
      </c>
      <c r="P3" s="2">
        <v>3175767.8306092126</v>
      </c>
      <c r="Q3" s="2">
        <v>3238862.5557206543</v>
      </c>
      <c r="R3" s="2">
        <v>3301957.2808320955</v>
      </c>
      <c r="S3" s="2">
        <v>3365052.0059435368</v>
      </c>
      <c r="T3" s="2">
        <v>3428146.731054978</v>
      </c>
      <c r="U3" s="2">
        <v>3491241.4561664192</v>
      </c>
      <c r="V3" s="2">
        <v>3554336.1812778604</v>
      </c>
      <c r="W3" s="2">
        <v>3617430.9063893021</v>
      </c>
      <c r="X3" s="2">
        <v>3680525.6315007433</v>
      </c>
      <c r="Y3" s="2">
        <v>3743620.3566121846</v>
      </c>
      <c r="Z3" s="2">
        <v>3806715.0817236262</v>
      </c>
      <c r="AA3" s="2">
        <v>3869809.8068350675</v>
      </c>
      <c r="AB3" s="2">
        <v>3932904.5319465087</v>
      </c>
      <c r="AC3" s="2">
        <v>4206315.0074294209</v>
      </c>
    </row>
    <row r="4" spans="1:29" x14ac:dyDescent="0.2">
      <c r="A4" s="2">
        <v>111109046.13670135</v>
      </c>
      <c r="B4" s="2">
        <v>114345231.94650818</v>
      </c>
      <c r="C4" s="2">
        <v>120817603.56612186</v>
      </c>
      <c r="D4" s="2">
        <v>124053789.37592867</v>
      </c>
      <c r="E4" s="2">
        <v>127289975.18573551</v>
      </c>
      <c r="F4" s="2">
        <v>130526160.99554235</v>
      </c>
      <c r="G4" s="2">
        <v>133762346.80534919</v>
      </c>
      <c r="H4" s="2">
        <v>136998532.61515602</v>
      </c>
      <c r="I4" s="2">
        <v>140234718.42496288</v>
      </c>
      <c r="J4" s="2">
        <v>143470904.2347697</v>
      </c>
      <c r="K4" s="2">
        <v>146707090.04457653</v>
      </c>
      <c r="L4" s="2">
        <v>149943275.85438335</v>
      </c>
      <c r="M4" s="2">
        <v>153179461.6641902</v>
      </c>
      <c r="N4" s="2">
        <v>156415647.47399703</v>
      </c>
      <c r="O4" s="2">
        <v>159651833.28380388</v>
      </c>
      <c r="P4" s="2">
        <v>162888019.0936107</v>
      </c>
      <c r="Q4" s="2">
        <v>166124204.90341756</v>
      </c>
      <c r="R4" s="2">
        <v>169360390.71322438</v>
      </c>
      <c r="S4" s="2">
        <v>172596576.52303123</v>
      </c>
      <c r="T4" s="2">
        <v>175832762.33283803</v>
      </c>
      <c r="U4" s="2">
        <v>179068948.14264488</v>
      </c>
      <c r="V4" s="2">
        <v>182305133.95245171</v>
      </c>
      <c r="W4" s="2">
        <v>185541319.76225856</v>
      </c>
      <c r="X4" s="2">
        <v>188777505.57206538</v>
      </c>
      <c r="Y4" s="2">
        <v>192013691.38187224</v>
      </c>
      <c r="Z4" s="2">
        <v>195249877.19167906</v>
      </c>
      <c r="AA4" s="2">
        <v>198486063.00148591</v>
      </c>
      <c r="AB4" s="2">
        <v>201722248.81129274</v>
      </c>
      <c r="AC4" s="2">
        <v>215745720.65378901</v>
      </c>
    </row>
    <row r="5" spans="1:29" x14ac:dyDescent="0.2">
      <c r="A5" s="2">
        <v>18944860.401188705</v>
      </c>
      <c r="B5" s="2">
        <v>19496652.451708768</v>
      </c>
      <c r="C5" s="2">
        <v>20600236.552748885</v>
      </c>
      <c r="D5" s="2">
        <v>21152028.60326894</v>
      </c>
      <c r="E5" s="2">
        <v>21703820.653789002</v>
      </c>
      <c r="F5" s="2">
        <v>22255612.704309061</v>
      </c>
      <c r="G5" s="2">
        <v>22807404.75482912</v>
      </c>
      <c r="H5" s="2">
        <v>23359196.805349182</v>
      </c>
      <c r="I5" s="2">
        <v>23910988.855869241</v>
      </c>
      <c r="J5" s="2">
        <v>24462780.9063893</v>
      </c>
      <c r="K5" s="2">
        <v>25014572.956909362</v>
      </c>
      <c r="L5" s="2">
        <v>25566365.007429417</v>
      </c>
      <c r="M5" s="2">
        <v>26118157.057949476</v>
      </c>
      <c r="N5" s="2">
        <v>26669949.108469535</v>
      </c>
      <c r="O5" s="2">
        <v>27221741.158989597</v>
      </c>
      <c r="P5" s="2">
        <v>27773533.209509656</v>
      </c>
      <c r="Q5" s="2">
        <v>28325325.260029715</v>
      </c>
      <c r="R5" s="2">
        <v>28877117.310549777</v>
      </c>
      <c r="S5" s="2">
        <v>29428909.361069836</v>
      </c>
      <c r="T5" s="2">
        <v>29980701.411589891</v>
      </c>
      <c r="U5" s="2">
        <v>30532493.462109953</v>
      </c>
      <c r="V5" s="2">
        <v>31084285.512630012</v>
      </c>
      <c r="W5" s="2">
        <v>31636077.563150071</v>
      </c>
      <c r="X5" s="2">
        <v>32187869.613670133</v>
      </c>
      <c r="Y5" s="2">
        <v>32739661.664190192</v>
      </c>
      <c r="Z5" s="2">
        <v>33291453.71471025</v>
      </c>
      <c r="AA5" s="2">
        <v>33843245.765230313</v>
      </c>
      <c r="AB5" s="2">
        <v>34395037.815750368</v>
      </c>
      <c r="AC5" s="2">
        <v>36786136.701337293</v>
      </c>
    </row>
    <row r="6" spans="1:29" x14ac:dyDescent="0.2">
      <c r="A6" s="2">
        <v>4844527.7117384849</v>
      </c>
      <c r="B6" s="2">
        <v>4985630.4606240718</v>
      </c>
      <c r="C6" s="2">
        <v>5267835.9583952464</v>
      </c>
      <c r="D6" s="2">
        <v>5408938.7072808323</v>
      </c>
      <c r="E6" s="2">
        <v>5550041.4561664192</v>
      </c>
      <c r="F6" s="2">
        <v>5691144.2050520061</v>
      </c>
      <c r="G6" s="2">
        <v>5832246.9539375938</v>
      </c>
      <c r="H6" s="2">
        <v>5973349.7028231807</v>
      </c>
      <c r="I6" s="2">
        <v>6114452.4517087676</v>
      </c>
      <c r="J6" s="2">
        <v>6255555.2005943544</v>
      </c>
      <c r="K6" s="2">
        <v>6396657.9494799422</v>
      </c>
      <c r="L6" s="2">
        <v>6537760.6983655281</v>
      </c>
      <c r="M6" s="2">
        <v>6678863.447251115</v>
      </c>
      <c r="N6" s="2">
        <v>6819966.1961367019</v>
      </c>
      <c r="O6" s="2">
        <v>6961068.9450222887</v>
      </c>
      <c r="P6" s="2">
        <v>7102171.6939078765</v>
      </c>
      <c r="Q6" s="2">
        <v>7243274.4427934634</v>
      </c>
      <c r="R6" s="2">
        <v>7384377.1916790502</v>
      </c>
      <c r="S6" s="2">
        <v>7525479.9405646371</v>
      </c>
      <c r="T6" s="2">
        <v>7666582.689450223</v>
      </c>
      <c r="U6" s="2">
        <v>7807685.4383358108</v>
      </c>
      <c r="V6" s="2">
        <v>7948788.1872213976</v>
      </c>
      <c r="W6" s="2">
        <v>8089890.9361069845</v>
      </c>
      <c r="X6" s="2">
        <v>8230993.6849925714</v>
      </c>
      <c r="Y6" s="2">
        <v>8372096.4338781582</v>
      </c>
      <c r="Z6" s="2">
        <v>8513199.182763746</v>
      </c>
      <c r="AA6" s="2">
        <v>8654301.9316493329</v>
      </c>
      <c r="AB6" s="2">
        <v>8795404.6805349197</v>
      </c>
      <c r="AC6" s="2">
        <v>9406849.9257057961</v>
      </c>
    </row>
    <row r="7" spans="1:29" x14ac:dyDescent="0.2">
      <c r="A7" s="2">
        <v>984660.1040118871</v>
      </c>
      <c r="B7" s="2">
        <v>1013339.5245170877</v>
      </c>
      <c r="C7" s="2">
        <v>1070698.365527489</v>
      </c>
      <c r="D7" s="2">
        <v>1099377.7860326893</v>
      </c>
      <c r="E7" s="2">
        <v>1128057.20653789</v>
      </c>
      <c r="F7" s="2">
        <v>1156736.6270430905</v>
      </c>
      <c r="G7" s="2">
        <v>1185416.0475482913</v>
      </c>
      <c r="H7" s="2">
        <v>1214095.4680534918</v>
      </c>
      <c r="I7" s="2">
        <v>1242774.8885586925</v>
      </c>
      <c r="J7" s="2">
        <v>1271454.309063893</v>
      </c>
      <c r="K7" s="2">
        <v>1300133.7295690938</v>
      </c>
      <c r="L7" s="2">
        <v>1328813.1500742941</v>
      </c>
      <c r="M7" s="2">
        <v>1357492.5705794948</v>
      </c>
      <c r="N7" s="2">
        <v>1386171.9910846953</v>
      </c>
      <c r="O7" s="2">
        <v>1414851.4115898961</v>
      </c>
      <c r="P7" s="2">
        <v>1443530.8320950966</v>
      </c>
      <c r="Q7" s="2">
        <v>1472210.2526002971</v>
      </c>
      <c r="R7" s="2">
        <v>1500889.6731054978</v>
      </c>
      <c r="S7" s="2">
        <v>1529569.0936106984</v>
      </c>
      <c r="T7" s="2">
        <v>1558248.5141158989</v>
      </c>
      <c r="U7" s="2">
        <v>1586927.9346210994</v>
      </c>
      <c r="V7" s="2">
        <v>1615607.3551263001</v>
      </c>
      <c r="W7" s="2">
        <v>1644286.7756315006</v>
      </c>
      <c r="X7" s="2">
        <v>1672966.1961367014</v>
      </c>
      <c r="Y7" s="2">
        <v>1701645.6166419019</v>
      </c>
      <c r="Z7" s="2">
        <v>1730325.0371471026</v>
      </c>
      <c r="AA7" s="2">
        <v>1759004.4576523032</v>
      </c>
      <c r="AB7" s="2">
        <v>1787683.8781575039</v>
      </c>
      <c r="AC7" s="2">
        <v>1911961.3670133729</v>
      </c>
    </row>
    <row r="8" spans="1:29" x14ac:dyDescent="0.2">
      <c r="A8" s="2">
        <v>3584162.7786032693</v>
      </c>
      <c r="B8" s="2">
        <v>3688555.8692421992</v>
      </c>
      <c r="C8" s="2">
        <v>3897342.0505200597</v>
      </c>
      <c r="D8" s="2">
        <v>4001735.1411589892</v>
      </c>
      <c r="E8" s="2">
        <v>4106128.2317979196</v>
      </c>
      <c r="F8" s="2">
        <v>4210521.3224368496</v>
      </c>
      <c r="G8" s="2">
        <v>4314914.4130757805</v>
      </c>
      <c r="H8" s="2">
        <v>4419307.5037147105</v>
      </c>
      <c r="I8" s="2">
        <v>4523700.5943536405</v>
      </c>
      <c r="J8" s="2">
        <v>4628093.6849925704</v>
      </c>
      <c r="K8" s="2">
        <v>4732486.7756315013</v>
      </c>
      <c r="L8" s="2">
        <v>4836879.8662704304</v>
      </c>
      <c r="M8" s="2">
        <v>4941272.9569093613</v>
      </c>
      <c r="N8" s="2">
        <v>5045666.0475482913</v>
      </c>
      <c r="O8" s="2">
        <v>5150059.1381872213</v>
      </c>
      <c r="P8" s="2">
        <v>5254452.2288261512</v>
      </c>
      <c r="Q8" s="2">
        <v>5358845.3194650821</v>
      </c>
      <c r="R8" s="2">
        <v>5463238.4101040121</v>
      </c>
      <c r="S8" s="2">
        <v>5567631.5007429421</v>
      </c>
      <c r="T8" s="2">
        <v>5672024.5913818721</v>
      </c>
      <c r="U8" s="2">
        <v>5776417.6820208021</v>
      </c>
      <c r="V8" s="2">
        <v>5880810.772659732</v>
      </c>
      <c r="W8" s="2">
        <v>5985203.8632986629</v>
      </c>
      <c r="X8" s="2">
        <v>6089596.9539375929</v>
      </c>
      <c r="Y8" s="2">
        <v>6193990.0445765229</v>
      </c>
      <c r="Z8" s="2">
        <v>6298383.1352154538</v>
      </c>
      <c r="AA8" s="2">
        <v>6402776.2258543838</v>
      </c>
      <c r="AB8" s="2">
        <v>6507169.3164933138</v>
      </c>
      <c r="AC8" s="2">
        <v>6959539.3759286776</v>
      </c>
    </row>
    <row r="9" spans="1:29" x14ac:dyDescent="0.2">
      <c r="A9" s="2">
        <v>27334164.487369984</v>
      </c>
      <c r="B9" s="2">
        <v>28130305.200594354</v>
      </c>
      <c r="C9" s="2">
        <v>29722586.627043091</v>
      </c>
      <c r="D9" s="2">
        <v>30518727.340267453</v>
      </c>
      <c r="E9" s="2">
        <v>31314868.053491823</v>
      </c>
      <c r="F9" s="2">
        <v>32111008.766716193</v>
      </c>
      <c r="G9" s="2">
        <v>32907149.47994056</v>
      </c>
      <c r="H9" s="2">
        <v>33703290.19316493</v>
      </c>
      <c r="I9" s="2">
        <v>34499430.906389304</v>
      </c>
      <c r="J9" s="2">
        <v>35295571.61961367</v>
      </c>
      <c r="K9" s="2">
        <v>36091712.332838036</v>
      </c>
      <c r="L9" s="2">
        <v>36887853.046062402</v>
      </c>
      <c r="M9" s="2">
        <v>37683993.759286769</v>
      </c>
      <c r="N9" s="2">
        <v>38480134.472511142</v>
      </c>
      <c r="O9" s="2">
        <v>39276275.185735509</v>
      </c>
      <c r="P9" s="2">
        <v>40072415.898959875</v>
      </c>
      <c r="Q9" s="2">
        <v>40868556.612184249</v>
      </c>
      <c r="R9" s="2">
        <v>41664697.325408615</v>
      </c>
      <c r="S9" s="2">
        <v>42460838.038632989</v>
      </c>
      <c r="T9" s="2">
        <v>43256978.751857348</v>
      </c>
      <c r="U9" s="2">
        <v>44053119.465081714</v>
      </c>
      <c r="V9" s="2">
        <v>44849260.178306088</v>
      </c>
      <c r="W9" s="2">
        <v>45645400.891530454</v>
      </c>
      <c r="X9" s="2">
        <v>46441541.604754828</v>
      </c>
      <c r="Y9" s="2">
        <v>47237682.317979194</v>
      </c>
      <c r="Z9" s="2">
        <v>48033823.031203561</v>
      </c>
      <c r="AA9" s="2">
        <v>48829963.744427934</v>
      </c>
      <c r="AB9" s="2">
        <v>49626104.457652301</v>
      </c>
      <c r="AC9" s="2">
        <v>53076047.548291229</v>
      </c>
    </row>
    <row r="10" spans="1:29" x14ac:dyDescent="0.2">
      <c r="A10" s="2">
        <v>12839967.75631501</v>
      </c>
      <c r="B10" s="2">
        <v>13213947.399702825</v>
      </c>
      <c r="C10" s="2">
        <v>13961906.686478456</v>
      </c>
      <c r="D10" s="2">
        <v>14335886.329866271</v>
      </c>
      <c r="E10" s="2">
        <v>14709865.973254086</v>
      </c>
      <c r="F10" s="2">
        <v>15083845.616641903</v>
      </c>
      <c r="G10" s="2">
        <v>15457825.260029718</v>
      </c>
      <c r="H10" s="2">
        <v>15831804.903417535</v>
      </c>
      <c r="I10" s="2">
        <v>16205784.546805352</v>
      </c>
      <c r="J10" s="2">
        <v>16579764.190193167</v>
      </c>
      <c r="K10" s="2">
        <v>16953743.833580982</v>
      </c>
      <c r="L10" s="2">
        <v>17327723.476968795</v>
      </c>
      <c r="M10" s="2">
        <v>17701703.120356612</v>
      </c>
      <c r="N10" s="2">
        <v>18075682.763744429</v>
      </c>
      <c r="O10" s="2">
        <v>18449662.407132246</v>
      </c>
      <c r="P10" s="2">
        <v>18823642.050520062</v>
      </c>
      <c r="Q10" s="2">
        <v>19197621.693907876</v>
      </c>
      <c r="R10" s="2">
        <v>19571601.337295692</v>
      </c>
      <c r="S10" s="2">
        <v>19945580.980683509</v>
      </c>
      <c r="T10" s="2">
        <v>20319560.624071322</v>
      </c>
      <c r="U10" s="2">
        <v>20693540.267459139</v>
      </c>
      <c r="V10" s="2">
        <v>21067519.910846956</v>
      </c>
      <c r="W10" s="2">
        <v>21441499.554234773</v>
      </c>
      <c r="X10" s="2">
        <v>21815479.197622586</v>
      </c>
      <c r="Y10" s="2">
        <v>22189458.841010403</v>
      </c>
      <c r="Z10" s="2">
        <v>22563438.48439822</v>
      </c>
      <c r="AA10" s="2">
        <v>22937418.127786037</v>
      </c>
      <c r="AB10" s="2">
        <v>23311397.771173853</v>
      </c>
      <c r="AC10" s="2">
        <v>24931976.225854386</v>
      </c>
    </row>
    <row r="11" spans="1:29" x14ac:dyDescent="0.2">
      <c r="A11" s="2">
        <v>2638889.0787518574</v>
      </c>
      <c r="B11" s="2">
        <v>2715749.9257057947</v>
      </c>
      <c r="C11" s="2">
        <v>2869471.6196136703</v>
      </c>
      <c r="D11" s="2">
        <v>2946332.4665676071</v>
      </c>
      <c r="E11" s="2">
        <v>3023193.3135215449</v>
      </c>
      <c r="F11" s="2">
        <v>3100054.1604754827</v>
      </c>
      <c r="G11" s="2">
        <v>3176915.0074294205</v>
      </c>
      <c r="H11" s="2">
        <v>3253775.8543833578</v>
      </c>
      <c r="I11" s="2">
        <v>3330636.7013372956</v>
      </c>
      <c r="J11" s="2">
        <v>3407497.5482912334</v>
      </c>
      <c r="K11" s="2">
        <v>3484358.3952451707</v>
      </c>
      <c r="L11" s="2">
        <v>3561219.242199108</v>
      </c>
      <c r="M11" s="2">
        <v>3638080.0891530458</v>
      </c>
      <c r="N11" s="2">
        <v>3714940.9361069831</v>
      </c>
      <c r="O11" s="2">
        <v>3791801.7830609209</v>
      </c>
      <c r="P11" s="2">
        <v>3868662.6300148587</v>
      </c>
      <c r="Q11" s="2">
        <v>3945523.4769687965</v>
      </c>
      <c r="R11" s="2">
        <v>4022384.3239227338</v>
      </c>
      <c r="S11" s="2">
        <v>4099245.1708766716</v>
      </c>
      <c r="T11" s="2">
        <v>4176106.0178306089</v>
      </c>
      <c r="U11" s="2">
        <v>4252966.8647845462</v>
      </c>
      <c r="V11" s="2">
        <v>4329827.711738484</v>
      </c>
      <c r="W11" s="2">
        <v>4406688.5586924218</v>
      </c>
      <c r="X11" s="2">
        <v>4483549.4056463595</v>
      </c>
      <c r="Y11" s="2">
        <v>4560410.2526002973</v>
      </c>
      <c r="Z11" s="2">
        <v>4637271.0995542342</v>
      </c>
      <c r="AA11" s="2">
        <v>4714131.946508172</v>
      </c>
      <c r="AB11" s="2">
        <v>4790992.7934621098</v>
      </c>
      <c r="AC11" s="2">
        <v>5124056.4635958392</v>
      </c>
    </row>
    <row r="12" spans="1:29" x14ac:dyDescent="0.2">
      <c r="A12" s="2">
        <v>22647182.392273404</v>
      </c>
      <c r="B12" s="2">
        <v>23306809.06389302</v>
      </c>
      <c r="C12" s="2">
        <v>24626062.407132249</v>
      </c>
      <c r="D12" s="2">
        <v>25285689.078751858</v>
      </c>
      <c r="E12" s="2">
        <v>25945315.750371471</v>
      </c>
      <c r="F12" s="2">
        <v>26604942.421991087</v>
      </c>
      <c r="G12" s="2">
        <v>27264569.0936107</v>
      </c>
      <c r="H12" s="2">
        <v>27924195.765230317</v>
      </c>
      <c r="I12" s="2">
        <v>28583822.436849929</v>
      </c>
      <c r="J12" s="2">
        <v>29243449.108469542</v>
      </c>
      <c r="K12" s="2">
        <v>29903075.780089159</v>
      </c>
      <c r="L12" s="2">
        <v>30562702.451708768</v>
      </c>
      <c r="M12" s="2">
        <v>31222329.12332838</v>
      </c>
      <c r="N12" s="2">
        <v>31881955.794947997</v>
      </c>
      <c r="O12" s="2">
        <v>32541582.466567609</v>
      </c>
      <c r="P12" s="2">
        <v>33201209.138187226</v>
      </c>
      <c r="Q12" s="2">
        <v>33860835.809806839</v>
      </c>
      <c r="R12" s="2">
        <v>34520462.481426455</v>
      </c>
      <c r="S12" s="2">
        <v>35180089.153046064</v>
      </c>
      <c r="T12" s="2">
        <v>35839715.824665681</v>
      </c>
      <c r="U12" s="2">
        <v>36499342.49628529</v>
      </c>
      <c r="V12" s="2">
        <v>37158969.167904906</v>
      </c>
      <c r="W12" s="2">
        <v>37818595.839524522</v>
      </c>
      <c r="X12" s="2">
        <v>38478222.511144131</v>
      </c>
      <c r="Y12" s="2">
        <v>39137849.182763748</v>
      </c>
      <c r="Z12" s="2">
        <v>39797475.854383364</v>
      </c>
      <c r="AA12" s="2">
        <v>40457102.526002981</v>
      </c>
      <c r="AB12" s="2">
        <v>41116729.19762259</v>
      </c>
      <c r="AC12" s="2">
        <v>43975111.441307582</v>
      </c>
    </row>
    <row r="13" spans="1:29" x14ac:dyDescent="0.2">
      <c r="A13" s="2">
        <v>8704395.3194650821</v>
      </c>
      <c r="B13" s="2">
        <v>8957921.3967310544</v>
      </c>
      <c r="C13" s="2">
        <v>9464973.5512630027</v>
      </c>
      <c r="D13" s="2">
        <v>9718499.6285289731</v>
      </c>
      <c r="E13" s="2">
        <v>9972025.7057949472</v>
      </c>
      <c r="F13" s="2">
        <v>10225551.783060919</v>
      </c>
      <c r="G13" s="2">
        <v>10479077.860326894</v>
      </c>
      <c r="H13" s="2">
        <v>10732603.937592868</v>
      </c>
      <c r="I13" s="2">
        <v>10986130.01485884</v>
      </c>
      <c r="J13" s="2">
        <v>11239656.092124814</v>
      </c>
      <c r="K13" s="2">
        <v>11493182.169390788</v>
      </c>
      <c r="L13" s="2">
        <v>11746708.246656759</v>
      </c>
      <c r="M13" s="2">
        <v>12000234.323922733</v>
      </c>
      <c r="N13" s="2">
        <v>12253760.401188707</v>
      </c>
      <c r="O13" s="2">
        <v>12507286.478454679</v>
      </c>
      <c r="P13" s="2">
        <v>12760812.555720653</v>
      </c>
      <c r="Q13" s="2">
        <v>13014338.632986628</v>
      </c>
      <c r="R13" s="2">
        <v>13267864.7102526</v>
      </c>
      <c r="S13" s="2">
        <v>13521390.787518574</v>
      </c>
      <c r="T13" s="2">
        <v>13774916.864784544</v>
      </c>
      <c r="U13" s="2">
        <v>14028442.942050518</v>
      </c>
      <c r="V13" s="2">
        <v>14281969.019316493</v>
      </c>
      <c r="W13" s="2">
        <v>14535495.096582465</v>
      </c>
      <c r="X13" s="2">
        <v>14789021.173848439</v>
      </c>
      <c r="Y13" s="2">
        <v>15042547.251114413</v>
      </c>
      <c r="Z13" s="2">
        <v>15296073.328380385</v>
      </c>
      <c r="AA13" s="2">
        <v>15549599.40564636</v>
      </c>
      <c r="AB13" s="2">
        <v>15803125.482912334</v>
      </c>
      <c r="AC13" s="2">
        <v>16901738.484398216</v>
      </c>
    </row>
    <row r="14" spans="1:29" x14ac:dyDescent="0.2">
      <c r="A14" s="2">
        <v>3505389.9702823181</v>
      </c>
      <c r="B14" s="2">
        <v>3607488.7072808323</v>
      </c>
      <c r="C14" s="2">
        <v>3811686.1812778604</v>
      </c>
      <c r="D14" s="2">
        <v>3913784.9182763742</v>
      </c>
      <c r="E14" s="2">
        <v>4015883.6552748885</v>
      </c>
      <c r="F14" s="2">
        <v>4117982.3922734023</v>
      </c>
      <c r="G14" s="2">
        <v>4220081.129271917</v>
      </c>
      <c r="H14" s="2">
        <v>4322179.8662704313</v>
      </c>
      <c r="I14" s="2">
        <v>4424278.6032689447</v>
      </c>
      <c r="J14" s="2">
        <v>4526377.3402674589</v>
      </c>
      <c r="K14" s="2">
        <v>4628476.0772659732</v>
      </c>
      <c r="L14" s="2">
        <v>4730574.8142644865</v>
      </c>
      <c r="M14" s="2">
        <v>4832673.5512630008</v>
      </c>
      <c r="N14" s="2">
        <v>4934772.2882615151</v>
      </c>
      <c r="O14" s="2">
        <v>5036871.0252600294</v>
      </c>
      <c r="P14" s="2">
        <v>5138969.7622585436</v>
      </c>
      <c r="Q14" s="2">
        <v>5241068.4992570579</v>
      </c>
      <c r="R14" s="2">
        <v>5343167.2362555722</v>
      </c>
      <c r="S14" s="2">
        <v>5445265.9732540864</v>
      </c>
      <c r="T14" s="2">
        <v>5547364.7102525998</v>
      </c>
      <c r="U14" s="2">
        <v>5649463.4472511141</v>
      </c>
      <c r="V14" s="2">
        <v>5751562.1842496283</v>
      </c>
      <c r="W14" s="2">
        <v>5853660.9212481426</v>
      </c>
      <c r="X14" s="2">
        <v>5955759.6582466569</v>
      </c>
      <c r="Y14" s="2">
        <v>6057858.3952451712</v>
      </c>
      <c r="Z14" s="2">
        <v>6159957.1322436854</v>
      </c>
      <c r="AA14" s="2">
        <v>6262055.8692421997</v>
      </c>
      <c r="AB14" s="2">
        <v>6364154.606240713</v>
      </c>
      <c r="AC14" s="2">
        <v>6806582.4665676076</v>
      </c>
    </row>
    <row r="15" spans="1:29" x14ac:dyDescent="0.2">
      <c r="A15" s="2">
        <v>3702321.9910846958</v>
      </c>
      <c r="B15" s="2">
        <v>3810156.6121842498</v>
      </c>
      <c r="C15" s="2">
        <v>4025825.8543833587</v>
      </c>
      <c r="D15" s="2">
        <v>4133660.4754829123</v>
      </c>
      <c r="E15" s="2">
        <v>4241495.0965824667</v>
      </c>
      <c r="F15" s="2">
        <v>4349329.7176820207</v>
      </c>
      <c r="G15" s="2">
        <v>4457164.3387815757</v>
      </c>
      <c r="H15" s="2">
        <v>4564998.9598811297</v>
      </c>
      <c r="I15" s="2">
        <v>4672833.5809806837</v>
      </c>
      <c r="J15" s="2">
        <v>4780668.2020802386</v>
      </c>
      <c r="K15" s="2">
        <v>4888502.8231797926</v>
      </c>
      <c r="L15" s="2">
        <v>4996337.4442793457</v>
      </c>
      <c r="M15" s="2">
        <v>5104172.0653789006</v>
      </c>
      <c r="N15" s="2">
        <v>5212006.6864784546</v>
      </c>
      <c r="O15" s="2">
        <v>5319841.3075780096</v>
      </c>
      <c r="P15" s="2">
        <v>5427675.9286775636</v>
      </c>
      <c r="Q15" s="2">
        <v>5535510.5497771176</v>
      </c>
      <c r="R15" s="2">
        <v>5643345.1708766725</v>
      </c>
      <c r="S15" s="2">
        <v>5751179.7919762265</v>
      </c>
      <c r="T15" s="2">
        <v>5859014.4130757796</v>
      </c>
      <c r="U15" s="2">
        <v>5966849.0341753345</v>
      </c>
      <c r="V15" s="2">
        <v>6074683.6552748885</v>
      </c>
      <c r="W15" s="2">
        <v>6182518.2763744434</v>
      </c>
      <c r="X15" s="2">
        <v>6290352.8974739974</v>
      </c>
      <c r="Y15" s="2">
        <v>6398187.5185735514</v>
      </c>
      <c r="Z15" s="2">
        <v>6506022.1396731064</v>
      </c>
      <c r="AA15" s="2">
        <v>6613856.7607726604</v>
      </c>
      <c r="AB15" s="2">
        <v>6721691.3818722144</v>
      </c>
      <c r="AC15" s="2">
        <v>7188974.7399702827</v>
      </c>
    </row>
    <row r="16" spans="1:29" x14ac:dyDescent="0.2">
      <c r="A16" s="2">
        <v>4568822.8826151565</v>
      </c>
      <c r="B16" s="2">
        <v>4701895.3937592879</v>
      </c>
      <c r="C16" s="2">
        <v>4968040.4160475498</v>
      </c>
      <c r="D16" s="2">
        <v>5101112.9271916794</v>
      </c>
      <c r="E16" s="2">
        <v>5234185.4383358108</v>
      </c>
      <c r="F16" s="2">
        <v>5367257.9494799413</v>
      </c>
      <c r="G16" s="2">
        <v>5500330.4606240718</v>
      </c>
      <c r="H16" s="2">
        <v>5633402.9717682032</v>
      </c>
      <c r="I16" s="2">
        <v>5766475.4829123337</v>
      </c>
      <c r="J16" s="2">
        <v>5899547.9940564651</v>
      </c>
      <c r="K16" s="2">
        <v>6032620.5052005956</v>
      </c>
      <c r="L16" s="2">
        <v>6165693.0163447261</v>
      </c>
      <c r="M16" s="2">
        <v>6298765.5274888566</v>
      </c>
      <c r="N16" s="2">
        <v>6431838.0386329871</v>
      </c>
      <c r="O16" s="2">
        <v>6564910.5497771185</v>
      </c>
      <c r="P16" s="2">
        <v>6697983.060921249</v>
      </c>
      <c r="Q16" s="2">
        <v>6831055.5720653804</v>
      </c>
      <c r="R16" s="2">
        <v>6964128.0832095109</v>
      </c>
      <c r="S16" s="2">
        <v>7097200.5943536423</v>
      </c>
      <c r="T16" s="2">
        <v>7230273.1054977719</v>
      </c>
      <c r="U16" s="2">
        <v>7363345.6166419024</v>
      </c>
      <c r="V16" s="2">
        <v>7496418.1277860338</v>
      </c>
      <c r="W16" s="2">
        <v>7629490.6389301643</v>
      </c>
      <c r="X16" s="2">
        <v>7762563.1500742957</v>
      </c>
      <c r="Y16" s="2">
        <v>7895635.6612184262</v>
      </c>
      <c r="Z16" s="2">
        <v>8028708.1723625576</v>
      </c>
      <c r="AA16" s="2">
        <v>8161780.6835066881</v>
      </c>
      <c r="AB16" s="2">
        <v>8294853.1946508186</v>
      </c>
      <c r="AC16" s="2">
        <v>8871500.742942052</v>
      </c>
    </row>
    <row r="17" spans="1:29" x14ac:dyDescent="0.2">
      <c r="A17" s="2">
        <v>3308457.9494799408</v>
      </c>
      <c r="B17" s="2">
        <v>3404820.8023774149</v>
      </c>
      <c r="C17" s="2">
        <v>3597546.508172363</v>
      </c>
      <c r="D17" s="2">
        <v>3693909.3610698367</v>
      </c>
      <c r="E17" s="2">
        <v>3790272.2139673107</v>
      </c>
      <c r="F17" s="2">
        <v>3886635.0668647848</v>
      </c>
      <c r="G17" s="2">
        <v>3982997.9197622589</v>
      </c>
      <c r="H17" s="2">
        <v>4079360.772659733</v>
      </c>
      <c r="I17" s="2">
        <v>4175723.625557207</v>
      </c>
      <c r="J17" s="2">
        <v>4272086.4784546811</v>
      </c>
      <c r="K17" s="2">
        <v>4368449.3313521547</v>
      </c>
      <c r="L17" s="2">
        <v>4464812.1842496283</v>
      </c>
      <c r="M17" s="2">
        <v>4561175.0371471029</v>
      </c>
      <c r="N17" s="2">
        <v>4657537.8900445765</v>
      </c>
      <c r="O17" s="2">
        <v>4753900.742942051</v>
      </c>
      <c r="P17" s="2">
        <v>4850263.5958395246</v>
      </c>
      <c r="Q17" s="2">
        <v>4946626.4487369992</v>
      </c>
      <c r="R17" s="2">
        <v>5042989.3016344728</v>
      </c>
      <c r="S17" s="2">
        <v>5139352.1545319473</v>
      </c>
      <c r="T17" s="2">
        <v>5235715.00742942</v>
      </c>
      <c r="U17" s="2">
        <v>5332077.8603268946</v>
      </c>
      <c r="V17" s="2">
        <v>5428440.7132243682</v>
      </c>
      <c r="W17" s="2">
        <v>5524803.5661218427</v>
      </c>
      <c r="X17" s="2">
        <v>5621166.4190193173</v>
      </c>
      <c r="Y17" s="2">
        <v>5717529.2719167909</v>
      </c>
      <c r="Z17" s="2">
        <v>5813892.1248142654</v>
      </c>
      <c r="AA17" s="2">
        <v>5910254.977711739</v>
      </c>
      <c r="AB17" s="2">
        <v>6006617.8306092136</v>
      </c>
      <c r="AC17" s="2">
        <v>6424190.1931649335</v>
      </c>
    </row>
    <row r="18" spans="1:29" x14ac:dyDescent="0.2">
      <c r="A18" s="2">
        <v>1181592.1248142645</v>
      </c>
      <c r="B18" s="2">
        <v>1216007.4294205052</v>
      </c>
      <c r="C18" s="2">
        <v>1284838.0386329868</v>
      </c>
      <c r="D18" s="2">
        <v>1319253.3432392273</v>
      </c>
      <c r="E18" s="2">
        <v>1353668.647845468</v>
      </c>
      <c r="F18" s="2">
        <v>1388083.9524517087</v>
      </c>
      <c r="G18" s="2">
        <v>1422499.2570579494</v>
      </c>
      <c r="H18" s="2">
        <v>1456914.5616641901</v>
      </c>
      <c r="I18" s="2">
        <v>1491329.8662704309</v>
      </c>
      <c r="J18" s="2">
        <v>1525745.1708766718</v>
      </c>
      <c r="K18" s="2">
        <v>1560160.4754829125</v>
      </c>
      <c r="L18" s="2">
        <v>1594575.780089153</v>
      </c>
      <c r="M18" s="2">
        <v>1628991.0846953937</v>
      </c>
      <c r="N18" s="2">
        <v>1663406.3893016344</v>
      </c>
      <c r="O18" s="2">
        <v>1697821.6939078751</v>
      </c>
      <c r="P18" s="2">
        <v>1732236.9985141158</v>
      </c>
      <c r="Q18" s="2">
        <v>1766652.3031203568</v>
      </c>
      <c r="R18" s="2">
        <v>1801067.6077265975</v>
      </c>
      <c r="S18" s="2">
        <v>1835482.9123328382</v>
      </c>
      <c r="T18" s="2">
        <v>1869898.2169390786</v>
      </c>
      <c r="U18" s="2">
        <v>1904313.5215453194</v>
      </c>
      <c r="V18" s="2">
        <v>1938728.8261515601</v>
      </c>
      <c r="W18" s="2">
        <v>1973144.1307578008</v>
      </c>
      <c r="X18" s="2">
        <v>2007559.4353640415</v>
      </c>
      <c r="Y18" s="2">
        <v>2041974.7399702824</v>
      </c>
      <c r="Z18" s="2">
        <v>2076390.0445765231</v>
      </c>
      <c r="AA18" s="2">
        <v>2110805.3491827636</v>
      </c>
      <c r="AB18" s="2">
        <v>2145220.6537890048</v>
      </c>
      <c r="AC18" s="2">
        <v>2294353.6404160475</v>
      </c>
    </row>
    <row r="19" spans="1:29" x14ac:dyDescent="0.2">
      <c r="A19" s="2">
        <v>10122305.869242201</v>
      </c>
      <c r="B19" s="2">
        <v>10417130.312035663</v>
      </c>
      <c r="C19" s="2">
        <v>11006779.197622588</v>
      </c>
      <c r="D19" s="2">
        <v>11301603.640416048</v>
      </c>
      <c r="E19" s="2">
        <v>11596428.083209511</v>
      </c>
      <c r="F19" s="2">
        <v>11891252.526002973</v>
      </c>
      <c r="G19" s="2">
        <v>12186076.968796436</v>
      </c>
      <c r="H19" s="2">
        <v>12480901.411589898</v>
      </c>
      <c r="I19" s="2">
        <v>12775725.854383361</v>
      </c>
      <c r="J19" s="2">
        <v>13070550.297176823</v>
      </c>
      <c r="K19" s="2">
        <v>13365374.739970285</v>
      </c>
      <c r="L19" s="2">
        <v>13660199.182763746</v>
      </c>
      <c r="M19" s="2">
        <v>13955023.625557208</v>
      </c>
      <c r="N19" s="2">
        <v>14249848.068350671</v>
      </c>
      <c r="O19" s="2">
        <v>14544672.511144133</v>
      </c>
      <c r="P19" s="2">
        <v>14839496.953937594</v>
      </c>
      <c r="Q19" s="2">
        <v>15134321.396731056</v>
      </c>
      <c r="R19" s="2">
        <v>15429145.839524519</v>
      </c>
      <c r="S19" s="2">
        <v>15723970.282317981</v>
      </c>
      <c r="T19" s="2">
        <v>16018794.725111442</v>
      </c>
      <c r="U19" s="2">
        <v>16313619.167904904</v>
      </c>
      <c r="V19" s="2">
        <v>16608443.610698367</v>
      </c>
      <c r="W19" s="2">
        <v>16903268.053491831</v>
      </c>
      <c r="X19" s="2">
        <v>17198092.496285293</v>
      </c>
      <c r="Y19" s="2">
        <v>17492916.939078756</v>
      </c>
      <c r="Z19" s="2">
        <v>17787741.381872218</v>
      </c>
      <c r="AA19" s="2">
        <v>18082565.824665681</v>
      </c>
      <c r="AB19" s="2">
        <v>18377390.267459143</v>
      </c>
      <c r="AC19" s="2">
        <v>19654962.852897476</v>
      </c>
    </row>
    <row r="20" spans="1:29" x14ac:dyDescent="0.2">
      <c r="A20" s="2">
        <v>10752488.335809806</v>
      </c>
      <c r="B20" s="2">
        <v>11065667.607726598</v>
      </c>
      <c r="C20" s="2">
        <v>11692026.15156018</v>
      </c>
      <c r="D20" s="2">
        <v>12005205.423476968</v>
      </c>
      <c r="E20" s="2">
        <v>12318384.695393758</v>
      </c>
      <c r="F20" s="2">
        <v>12631563.96731055</v>
      </c>
      <c r="G20" s="2">
        <v>12944743.23922734</v>
      </c>
      <c r="H20" s="2">
        <v>13257922.511144131</v>
      </c>
      <c r="I20" s="2">
        <v>13571101.783060921</v>
      </c>
      <c r="J20" s="2">
        <v>13884281.054977713</v>
      </c>
      <c r="K20" s="2">
        <v>14197460.326894503</v>
      </c>
      <c r="L20" s="2">
        <v>14510639.598811291</v>
      </c>
      <c r="M20" s="2">
        <v>14823818.870728083</v>
      </c>
      <c r="N20" s="2">
        <v>15136998.142644873</v>
      </c>
      <c r="O20" s="2">
        <v>15450177.414561665</v>
      </c>
      <c r="P20" s="2">
        <v>15763356.686478455</v>
      </c>
      <c r="Q20" s="2">
        <v>16076535.958395246</v>
      </c>
      <c r="R20" s="2">
        <v>16389715.230312036</v>
      </c>
      <c r="S20" s="2">
        <v>16702894.502228826</v>
      </c>
      <c r="T20" s="2">
        <v>17016073.774145614</v>
      </c>
      <c r="U20" s="2">
        <v>17329253.046062406</v>
      </c>
      <c r="V20" s="2">
        <v>17642432.317979198</v>
      </c>
      <c r="W20" s="2">
        <v>17955611.58989599</v>
      </c>
      <c r="X20" s="2">
        <v>18268790.861812778</v>
      </c>
      <c r="Y20" s="2">
        <v>18581970.13372957</v>
      </c>
      <c r="Z20" s="2">
        <v>18895149.405646361</v>
      </c>
      <c r="AA20" s="2">
        <v>19208328.677563149</v>
      </c>
      <c r="AB20" s="2">
        <v>19521507.949479941</v>
      </c>
      <c r="AC20" s="2">
        <v>20878618.127786033</v>
      </c>
    </row>
    <row r="21" spans="1:29" x14ac:dyDescent="0.2">
      <c r="A21" s="2">
        <v>11146352.377414564</v>
      </c>
      <c r="B21" s="2">
        <v>11471003.417533435</v>
      </c>
      <c r="C21" s="2">
        <v>12120305.497771177</v>
      </c>
      <c r="D21" s="2">
        <v>12444956.537890045</v>
      </c>
      <c r="E21" s="2">
        <v>12769607.578008916</v>
      </c>
      <c r="F21" s="2">
        <v>13094258.618127787</v>
      </c>
      <c r="G21" s="2">
        <v>13418909.658246659</v>
      </c>
      <c r="H21" s="2">
        <v>13743560.69836553</v>
      </c>
      <c r="I21" s="2">
        <v>14068211.738484401</v>
      </c>
      <c r="J21" s="2">
        <v>14392862.778603273</v>
      </c>
      <c r="K21" s="2">
        <v>14717513.818722142</v>
      </c>
      <c r="L21" s="2">
        <v>15042164.858841011</v>
      </c>
      <c r="M21" s="2">
        <v>15366815.898959883</v>
      </c>
      <c r="N21" s="2">
        <v>15691466.939078754</v>
      </c>
      <c r="O21" s="2">
        <v>16016117.979197625</v>
      </c>
      <c r="P21" s="2">
        <v>16340769.019316496</v>
      </c>
      <c r="Q21" s="2">
        <v>16665420.059435368</v>
      </c>
      <c r="R21" s="2">
        <v>16990071.099554237</v>
      </c>
      <c r="S21" s="2">
        <v>17314722.13967311</v>
      </c>
      <c r="T21" s="2">
        <v>17639373.179791976</v>
      </c>
      <c r="U21" s="2">
        <v>17964024.219910849</v>
      </c>
      <c r="V21" s="2">
        <v>18288675.260029718</v>
      </c>
      <c r="W21" s="2">
        <v>18613326.300148591</v>
      </c>
      <c r="X21" s="2">
        <v>18937977.340267461</v>
      </c>
      <c r="Y21" s="2">
        <v>19262628.380386334</v>
      </c>
      <c r="Z21" s="2">
        <v>19587279.420505203</v>
      </c>
      <c r="AA21" s="2">
        <v>19911930.460624076</v>
      </c>
      <c r="AB21" s="2">
        <v>20236581.500742946</v>
      </c>
      <c r="AC21" s="2">
        <v>21643402.674591385</v>
      </c>
    </row>
    <row r="22" spans="1:29" x14ac:dyDescent="0.2">
      <c r="A22" s="2">
        <v>7247098.3655274892</v>
      </c>
      <c r="B22" s="2">
        <v>7458178.9004457658</v>
      </c>
      <c r="C22" s="2">
        <v>7880339.970282319</v>
      </c>
      <c r="D22" s="2">
        <v>8091420.5052005937</v>
      </c>
      <c r="E22" s="2">
        <v>8302501.0401188703</v>
      </c>
      <c r="F22" s="2">
        <v>8513581.5750371478</v>
      </c>
      <c r="G22" s="2">
        <v>8724662.1099554244</v>
      </c>
      <c r="H22" s="2">
        <v>8935742.644873701</v>
      </c>
      <c r="I22" s="2">
        <v>9146823.1797919776</v>
      </c>
      <c r="J22" s="2">
        <v>9357903.7147102542</v>
      </c>
      <c r="K22" s="2">
        <v>9568984.249628529</v>
      </c>
      <c r="L22" s="2">
        <v>9780064.7845468055</v>
      </c>
      <c r="M22" s="2">
        <v>9991145.3194650821</v>
      </c>
      <c r="N22" s="2">
        <v>10202225.854383359</v>
      </c>
      <c r="O22" s="2">
        <v>10413306.389301635</v>
      </c>
      <c r="P22" s="2">
        <v>10624386.924219912</v>
      </c>
      <c r="Q22" s="2">
        <v>10835467.459138189</v>
      </c>
      <c r="R22" s="2">
        <v>11046547.994056465</v>
      </c>
      <c r="S22" s="2">
        <v>11257628.528974742</v>
      </c>
      <c r="T22" s="2">
        <v>11468709.063893016</v>
      </c>
      <c r="U22" s="2">
        <v>11679789.598811293</v>
      </c>
      <c r="V22" s="2">
        <v>11890870.13372957</v>
      </c>
      <c r="W22" s="2">
        <v>12101950.668647846</v>
      </c>
      <c r="X22" s="2">
        <v>12313031.203566123</v>
      </c>
      <c r="Y22" s="2">
        <v>12524111.738484399</v>
      </c>
      <c r="Z22" s="2">
        <v>12735192.273402676</v>
      </c>
      <c r="AA22" s="2">
        <v>12946272.808320953</v>
      </c>
      <c r="AB22" s="2">
        <v>13157353.343239229</v>
      </c>
      <c r="AC22" s="2">
        <v>14072035.661218425</v>
      </c>
    </row>
    <row r="23" spans="1:29" x14ac:dyDescent="0.2">
      <c r="A23" s="2">
        <v>1260364.9331352154</v>
      </c>
      <c r="B23" s="2">
        <v>1297074.5913818721</v>
      </c>
      <c r="C23" s="2">
        <v>1370493.9078751856</v>
      </c>
      <c r="D23" s="2">
        <v>1407203.5661218422</v>
      </c>
      <c r="E23" s="2">
        <v>1443913.2243684989</v>
      </c>
      <c r="F23" s="2">
        <v>1480622.8826151558</v>
      </c>
      <c r="G23" s="2">
        <v>1517332.5408618127</v>
      </c>
      <c r="H23" s="2">
        <v>1554042.1991084693</v>
      </c>
      <c r="I23" s="2">
        <v>1590751.8573551262</v>
      </c>
      <c r="J23" s="2">
        <v>1627461.5156017831</v>
      </c>
      <c r="K23" s="2">
        <v>1664171.1738484397</v>
      </c>
      <c r="L23" s="2">
        <v>1700880.8320950964</v>
      </c>
      <c r="M23" s="2">
        <v>1737590.490341753</v>
      </c>
      <c r="N23" s="2">
        <v>1774300.1485884099</v>
      </c>
      <c r="O23" s="2">
        <v>1811009.8068350665</v>
      </c>
      <c r="P23" s="2">
        <v>1847719.4650817234</v>
      </c>
      <c r="Q23" s="2">
        <v>1884429.1233283803</v>
      </c>
      <c r="R23" s="2">
        <v>1921138.7815750369</v>
      </c>
      <c r="S23" s="2">
        <v>1957848.4398216938</v>
      </c>
      <c r="T23" s="2">
        <v>1994558.0980683502</v>
      </c>
      <c r="U23" s="2">
        <v>2031267.7563150071</v>
      </c>
      <c r="V23" s="2">
        <v>2067977.414561664</v>
      </c>
      <c r="W23" s="2">
        <v>2104687.0728083206</v>
      </c>
      <c r="X23" s="2">
        <v>2141396.7310549775</v>
      </c>
      <c r="Y23" s="2">
        <v>2178106.3893016344</v>
      </c>
      <c r="Z23" s="2">
        <v>2214816.0475482908</v>
      </c>
      <c r="AA23" s="2">
        <v>2251525.7057949477</v>
      </c>
      <c r="AB23" s="2">
        <v>2288235.3640416046</v>
      </c>
      <c r="AC23" s="2">
        <v>2447310.5497771171</v>
      </c>
    </row>
    <row r="24" spans="1:29" x14ac:dyDescent="0.2">
      <c r="A24" s="2">
        <v>7404643.9821693916</v>
      </c>
      <c r="B24" s="2">
        <v>7620313.2243684996</v>
      </c>
      <c r="C24" s="2">
        <v>8051651.7087667175</v>
      </c>
      <c r="D24" s="2">
        <v>8267320.9509658245</v>
      </c>
      <c r="E24" s="2">
        <v>8482990.1931649335</v>
      </c>
      <c r="F24" s="2">
        <v>8698659.4353640415</v>
      </c>
      <c r="G24" s="2">
        <v>8914328.6775631513</v>
      </c>
      <c r="H24" s="2">
        <v>9129997.9197622593</v>
      </c>
      <c r="I24" s="2">
        <v>9345667.1619613674</v>
      </c>
      <c r="J24" s="2">
        <v>9561336.4041604772</v>
      </c>
      <c r="K24" s="2">
        <v>9777005.6463595852</v>
      </c>
      <c r="L24" s="2">
        <v>9992674.8885586914</v>
      </c>
      <c r="M24" s="2">
        <v>10208344.130757801</v>
      </c>
      <c r="N24" s="2">
        <v>10424013.372956909</v>
      </c>
      <c r="O24" s="2">
        <v>10639682.615156019</v>
      </c>
      <c r="P24" s="2">
        <v>10855351.857355127</v>
      </c>
      <c r="Q24" s="2">
        <v>11071021.099554235</v>
      </c>
      <c r="R24" s="2">
        <v>11286690.341753345</v>
      </c>
      <c r="S24" s="2">
        <v>11502359.583952453</v>
      </c>
      <c r="T24" s="2">
        <v>11718028.826151559</v>
      </c>
      <c r="U24" s="2">
        <v>11933698.068350669</v>
      </c>
      <c r="V24" s="2">
        <v>12149367.310549777</v>
      </c>
      <c r="W24" s="2">
        <v>12365036.552748887</v>
      </c>
      <c r="X24" s="2">
        <v>12580705.794947995</v>
      </c>
      <c r="Y24" s="2">
        <v>12796375.037147103</v>
      </c>
      <c r="Z24" s="2">
        <v>13012044.279346213</v>
      </c>
      <c r="AA24" s="2">
        <v>13227713.521545321</v>
      </c>
      <c r="AB24" s="2">
        <v>13443382.763744429</v>
      </c>
      <c r="AC24" s="2">
        <v>14377949.479940565</v>
      </c>
    </row>
    <row r="25" spans="1:29" x14ac:dyDescent="0.2">
      <c r="A25" s="2">
        <v>1417910.5497771176</v>
      </c>
      <c r="B25" s="2">
        <v>1459208.9153046063</v>
      </c>
      <c r="C25" s="2">
        <v>1541805.6463595841</v>
      </c>
      <c r="D25" s="2">
        <v>1583104.0118870728</v>
      </c>
      <c r="E25" s="2">
        <v>1624402.3774145616</v>
      </c>
      <c r="F25" s="2">
        <v>1665700.7429420506</v>
      </c>
      <c r="G25" s="2">
        <v>1706999.1084695393</v>
      </c>
      <c r="H25" s="2">
        <v>1748297.4739970283</v>
      </c>
      <c r="I25" s="2">
        <v>1789595.8395245173</v>
      </c>
      <c r="J25" s="2">
        <v>1830894.2050520061</v>
      </c>
      <c r="K25" s="2">
        <v>1872192.570579495</v>
      </c>
      <c r="L25" s="2">
        <v>1913490.9361069836</v>
      </c>
      <c r="M25" s="2">
        <v>1954789.3016344726</v>
      </c>
      <c r="N25" s="2">
        <v>1996087.6671619613</v>
      </c>
      <c r="O25" s="2">
        <v>2037386.0326894503</v>
      </c>
      <c r="P25" s="2">
        <v>2078684.3982169391</v>
      </c>
      <c r="Q25" s="2">
        <v>2119982.7637444278</v>
      </c>
      <c r="R25" s="2">
        <v>2161281.129271917</v>
      </c>
      <c r="S25" s="2">
        <v>2202579.4947994058</v>
      </c>
      <c r="T25" s="2">
        <v>2243877.8603268946</v>
      </c>
      <c r="U25" s="2">
        <v>2285176.2258543833</v>
      </c>
      <c r="V25" s="2">
        <v>2326474.5913818721</v>
      </c>
      <c r="W25" s="2">
        <v>2367772.9569093613</v>
      </c>
      <c r="X25" s="2">
        <v>2409071.3224368501</v>
      </c>
      <c r="Y25" s="2">
        <v>2450369.6879643388</v>
      </c>
      <c r="Z25" s="2">
        <v>2491668.0534918276</v>
      </c>
      <c r="AA25" s="2">
        <v>2532966.4190193168</v>
      </c>
      <c r="AB25" s="2">
        <v>2574264.7845468055</v>
      </c>
      <c r="AC25" s="2">
        <v>2753224.3684992571</v>
      </c>
    </row>
    <row r="26" spans="1:29" x14ac:dyDescent="0.2">
      <c r="A26" s="2">
        <v>2284411.4413075782</v>
      </c>
      <c r="B26" s="2">
        <v>2350947.6968796439</v>
      </c>
      <c r="C26" s="2">
        <v>2484020.2080237749</v>
      </c>
      <c r="D26" s="2">
        <v>2550556.4635958397</v>
      </c>
      <c r="E26" s="2">
        <v>2617092.7191679054</v>
      </c>
      <c r="F26" s="2">
        <v>2683628.9747399706</v>
      </c>
      <c r="G26" s="2">
        <v>2750165.2303120359</v>
      </c>
      <c r="H26" s="2">
        <v>2816701.4858841016</v>
      </c>
      <c r="I26" s="2">
        <v>2883237.7414561668</v>
      </c>
      <c r="J26" s="2">
        <v>2949773.9970282326</v>
      </c>
      <c r="K26" s="2">
        <v>3016310.2526002978</v>
      </c>
      <c r="L26" s="2">
        <v>3082846.508172363</v>
      </c>
      <c r="M26" s="2">
        <v>3149382.7637444283</v>
      </c>
      <c r="N26" s="2">
        <v>3215919.0193164935</v>
      </c>
      <c r="O26" s="2">
        <v>3282455.2748885592</v>
      </c>
      <c r="P26" s="2">
        <v>3348991.5304606245</v>
      </c>
      <c r="Q26" s="2">
        <v>3415527.7860326902</v>
      </c>
      <c r="R26" s="2">
        <v>3482064.0416047554</v>
      </c>
      <c r="S26" s="2">
        <v>3548600.2971768212</v>
      </c>
      <c r="T26" s="2">
        <v>3615136.5527488859</v>
      </c>
      <c r="U26" s="2">
        <v>3681672.8083209512</v>
      </c>
      <c r="V26" s="2">
        <v>3748209.0638930169</v>
      </c>
      <c r="W26" s="2">
        <v>3814745.3194650821</v>
      </c>
      <c r="X26" s="2">
        <v>3881281.5750371478</v>
      </c>
      <c r="Y26" s="2">
        <v>3947817.8306092131</v>
      </c>
      <c r="Z26" s="2">
        <v>4014354.0861812788</v>
      </c>
      <c r="AA26" s="2">
        <v>4080890.3417533441</v>
      </c>
      <c r="AB26" s="2">
        <v>4147426.5973254093</v>
      </c>
      <c r="AC26" s="2">
        <v>4435750.371471026</v>
      </c>
    </row>
    <row r="27" spans="1:29" x14ac:dyDescent="0.2">
      <c r="A27" s="2">
        <v>9964760.2526002973</v>
      </c>
      <c r="B27" s="2">
        <v>10254995.988112926</v>
      </c>
      <c r="C27" s="2">
        <v>10835467.459138187</v>
      </c>
      <c r="D27" s="2">
        <v>11125703.194650816</v>
      </c>
      <c r="E27" s="2">
        <v>11415938.930163445</v>
      </c>
      <c r="F27" s="2">
        <v>11706174.665676076</v>
      </c>
      <c r="G27" s="2">
        <v>11996410.401188707</v>
      </c>
      <c r="H27" s="2">
        <v>12286646.136701336</v>
      </c>
      <c r="I27" s="2">
        <v>12576881.872213967</v>
      </c>
      <c r="J27" s="2">
        <v>12867117.607726596</v>
      </c>
      <c r="K27" s="2">
        <v>13157353.343239227</v>
      </c>
      <c r="L27" s="2">
        <v>13447589.078751855</v>
      </c>
      <c r="M27" s="2">
        <v>13737824.814264486</v>
      </c>
      <c r="N27" s="2">
        <v>14028060.549777117</v>
      </c>
      <c r="O27" s="2">
        <v>14318296.285289746</v>
      </c>
      <c r="P27" s="2">
        <v>14608532.020802377</v>
      </c>
      <c r="Q27" s="2">
        <v>14898767.756315006</v>
      </c>
      <c r="R27" s="2">
        <v>15189003.491827637</v>
      </c>
      <c r="S27" s="2">
        <v>15479239.227340266</v>
      </c>
      <c r="T27" s="2">
        <v>15769474.962852895</v>
      </c>
      <c r="U27" s="2">
        <v>16059710.698365524</v>
      </c>
      <c r="V27" s="2">
        <v>16349946.433878155</v>
      </c>
      <c r="W27" s="2">
        <v>16640182.169390786</v>
      </c>
      <c r="X27" s="2">
        <v>16930417.904903416</v>
      </c>
      <c r="Y27" s="2">
        <v>17220653.640416045</v>
      </c>
      <c r="Z27" s="2">
        <v>17510889.375928678</v>
      </c>
      <c r="AA27" s="2">
        <v>17801125.111441307</v>
      </c>
      <c r="AB27" s="2">
        <v>18091360.846953936</v>
      </c>
      <c r="AC27" s="2">
        <v>19349049.034175333</v>
      </c>
    </row>
    <row r="28" spans="1:29" x14ac:dyDescent="0.2">
      <c r="A28" s="2">
        <v>1142205.7206537891</v>
      </c>
      <c r="B28" s="2">
        <v>1175473.848439822</v>
      </c>
      <c r="C28" s="2">
        <v>1242010.1040118875</v>
      </c>
      <c r="D28" s="2">
        <v>1275278.2317979198</v>
      </c>
      <c r="E28" s="2">
        <v>1308546.3595839527</v>
      </c>
      <c r="F28" s="2">
        <v>1341814.4873699853</v>
      </c>
      <c r="G28" s="2">
        <v>1375082.6151560179</v>
      </c>
      <c r="H28" s="2">
        <v>1408350.7429420508</v>
      </c>
      <c r="I28" s="2">
        <v>1441618.8707280834</v>
      </c>
      <c r="J28" s="2">
        <v>1474886.9985141163</v>
      </c>
      <c r="K28" s="2">
        <v>1508155.1263001489</v>
      </c>
      <c r="L28" s="2">
        <v>1541423.2540861815</v>
      </c>
      <c r="M28" s="2">
        <v>1574691.3818722141</v>
      </c>
      <c r="N28" s="2">
        <v>1607959.5096582468</v>
      </c>
      <c r="O28" s="2">
        <v>1641227.6374442796</v>
      </c>
      <c r="P28" s="2">
        <v>1674495.7652303122</v>
      </c>
      <c r="Q28" s="2">
        <v>1707763.8930163451</v>
      </c>
      <c r="R28" s="2">
        <v>1741032.0208023777</v>
      </c>
      <c r="S28" s="2">
        <v>1774300.1485884106</v>
      </c>
      <c r="T28" s="2">
        <v>1807568.276374443</v>
      </c>
      <c r="U28" s="2">
        <v>1840836.4041604756</v>
      </c>
      <c r="V28" s="2">
        <v>1874104.5319465084</v>
      </c>
      <c r="W28" s="2">
        <v>1907372.6597325411</v>
      </c>
      <c r="X28" s="2">
        <v>1940640.7875185739</v>
      </c>
      <c r="Y28" s="2">
        <v>1973908.9153046065</v>
      </c>
      <c r="Z28" s="2">
        <v>2007177.0430906394</v>
      </c>
      <c r="AA28" s="2">
        <v>2040445.170876672</v>
      </c>
      <c r="AB28" s="2">
        <v>2073713.2986627046</v>
      </c>
      <c r="AC28" s="2">
        <v>2217875.185735513</v>
      </c>
    </row>
    <row r="29" spans="1:29" x14ac:dyDescent="0.2">
      <c r="A29" s="2">
        <v>10279851.4858841</v>
      </c>
      <c r="B29" s="2">
        <v>10579264.635958396</v>
      </c>
      <c r="C29" s="2">
        <v>11178090.936106984</v>
      </c>
      <c r="D29" s="2">
        <v>11477504.086181276</v>
      </c>
      <c r="E29" s="2">
        <v>11776917.236255571</v>
      </c>
      <c r="F29" s="2">
        <v>12076330.386329865</v>
      </c>
      <c r="G29" s="2">
        <v>12375743.536404159</v>
      </c>
      <c r="H29" s="2">
        <v>12675156.686478455</v>
      </c>
      <c r="I29" s="2">
        <v>12974569.836552748</v>
      </c>
      <c r="J29" s="2">
        <v>13273982.986627042</v>
      </c>
      <c r="K29" s="2">
        <v>13573396.136701338</v>
      </c>
      <c r="L29" s="2">
        <v>13872809.28677563</v>
      </c>
      <c r="M29" s="2">
        <v>14172222.436849924</v>
      </c>
      <c r="N29" s="2">
        <v>14471635.58692422</v>
      </c>
      <c r="O29" s="2">
        <v>14771048.736998513</v>
      </c>
      <c r="P29" s="2">
        <v>15070461.887072807</v>
      </c>
      <c r="Q29" s="2">
        <v>15369875.037147103</v>
      </c>
      <c r="R29" s="2">
        <v>15669288.187221397</v>
      </c>
      <c r="S29" s="2">
        <v>15968701.337295691</v>
      </c>
      <c r="T29" s="2">
        <v>16268114.487369983</v>
      </c>
      <c r="U29" s="2">
        <v>16567527.637444278</v>
      </c>
      <c r="V29" s="2">
        <v>16866940.787518572</v>
      </c>
      <c r="W29" s="2">
        <v>17166353.937592868</v>
      </c>
      <c r="X29" s="2">
        <v>17465767.08766716</v>
      </c>
      <c r="Y29" s="2">
        <v>17765180.237741455</v>
      </c>
      <c r="Z29" s="2">
        <v>18064593.387815751</v>
      </c>
      <c r="AA29" s="2">
        <v>18364006.537890043</v>
      </c>
      <c r="AB29" s="2">
        <v>18663419.687964339</v>
      </c>
      <c r="AC29" s="2">
        <v>19960876.671619613</v>
      </c>
    </row>
    <row r="30" spans="1:29" x14ac:dyDescent="0.2">
      <c r="A30" s="2">
        <v>2993366.7161961365</v>
      </c>
      <c r="B30" s="2">
        <v>3080552.1545319464</v>
      </c>
      <c r="C30" s="2">
        <v>3254923.0312035661</v>
      </c>
      <c r="D30" s="2">
        <v>3342108.4695393755</v>
      </c>
      <c r="E30" s="2">
        <v>3429293.9078751854</v>
      </c>
      <c r="F30" s="2">
        <v>3516479.3462109952</v>
      </c>
      <c r="G30" s="2">
        <v>3603664.7845468051</v>
      </c>
      <c r="H30" s="2">
        <v>3690850.2228826149</v>
      </c>
      <c r="I30" s="2">
        <v>3778035.6612184248</v>
      </c>
      <c r="J30" s="2">
        <v>3865221.0995542346</v>
      </c>
      <c r="K30" s="2">
        <v>3952406.5378900445</v>
      </c>
      <c r="L30" s="2">
        <v>4039591.9762258539</v>
      </c>
      <c r="M30" s="2">
        <v>4126777.4145616638</v>
      </c>
      <c r="N30" s="2">
        <v>4213962.8528974736</v>
      </c>
      <c r="O30" s="2">
        <v>4301148.2912332835</v>
      </c>
      <c r="P30" s="2">
        <v>4388333.7295690933</v>
      </c>
      <c r="Q30" s="2">
        <v>4475519.1679049032</v>
      </c>
      <c r="R30" s="2">
        <v>4562704.606240713</v>
      </c>
      <c r="S30" s="2">
        <v>4649890.0445765229</v>
      </c>
      <c r="T30" s="2">
        <v>4737075.4829123318</v>
      </c>
      <c r="U30" s="2">
        <v>4824260.9212481417</v>
      </c>
      <c r="V30" s="2">
        <v>4911446.3595839515</v>
      </c>
      <c r="W30" s="2">
        <v>4998631.7979197614</v>
      </c>
      <c r="X30" s="2">
        <v>5085817.2362555712</v>
      </c>
      <c r="Y30" s="2">
        <v>5173002.674591382</v>
      </c>
      <c r="Z30" s="2">
        <v>5260188.1129271919</v>
      </c>
      <c r="AA30" s="2">
        <v>5347373.5512630017</v>
      </c>
      <c r="AB30" s="2">
        <v>5434558.9895988116</v>
      </c>
      <c r="AC30" s="2">
        <v>5812362.5557206534</v>
      </c>
    </row>
    <row r="31" spans="1:29" x14ac:dyDescent="0.2">
      <c r="A31" s="2">
        <v>25404230.683506686</v>
      </c>
      <c r="B31" s="2">
        <v>26144159.732540864</v>
      </c>
      <c r="C31" s="2">
        <v>27624017.830609217</v>
      </c>
      <c r="D31" s="2">
        <v>28363946.879643388</v>
      </c>
      <c r="E31" s="2">
        <v>29103875.928677563</v>
      </c>
      <c r="F31" s="2">
        <v>29843804.977711737</v>
      </c>
      <c r="G31" s="2">
        <v>30583734.026745915</v>
      </c>
      <c r="H31" s="2">
        <v>31323663.07578009</v>
      </c>
      <c r="I31" s="2">
        <v>32063592.124814264</v>
      </c>
      <c r="J31" s="2">
        <v>32803521.173848443</v>
      </c>
      <c r="K31" s="2">
        <v>33543450.222882617</v>
      </c>
      <c r="L31" s="2">
        <v>34283379.271916792</v>
      </c>
      <c r="M31" s="2">
        <v>35023308.320950963</v>
      </c>
      <c r="N31" s="2">
        <v>35763237.369985141</v>
      </c>
      <c r="O31" s="2">
        <v>36503166.419019319</v>
      </c>
      <c r="P31" s="2">
        <v>37243095.46805349</v>
      </c>
      <c r="Q31" s="2">
        <v>37983024.517087668</v>
      </c>
      <c r="R31" s="2">
        <v>38722953.566121846</v>
      </c>
      <c r="S31" s="2">
        <v>39462882.615156017</v>
      </c>
      <c r="T31" s="2">
        <v>40202811.664190188</v>
      </c>
      <c r="U31" s="2">
        <v>40942740.713224366</v>
      </c>
      <c r="V31" s="2">
        <v>41682669.762258545</v>
      </c>
      <c r="W31" s="2">
        <v>42422598.811292723</v>
      </c>
      <c r="X31" s="2">
        <v>43162527.860326894</v>
      </c>
      <c r="Y31" s="2">
        <v>43902456.909361072</v>
      </c>
      <c r="Z31" s="2">
        <v>44642385.95839525</v>
      </c>
      <c r="AA31" s="2">
        <v>45382315.007429421</v>
      </c>
      <c r="AB31" s="2">
        <v>46122244.056463599</v>
      </c>
      <c r="AC31" s="2">
        <v>49328603.268945023</v>
      </c>
    </row>
    <row r="32" spans="1:29" x14ac:dyDescent="0.2">
      <c r="A32" s="2">
        <v>13312604.606240714</v>
      </c>
      <c r="B32" s="2">
        <v>13700350.371471025</v>
      </c>
      <c r="C32" s="2">
        <v>14475841.901931651</v>
      </c>
      <c r="D32" s="2">
        <v>14863587.66716196</v>
      </c>
      <c r="E32" s="2">
        <v>15251333.432392273</v>
      </c>
      <c r="F32" s="2">
        <v>15639079.197622584</v>
      </c>
      <c r="G32" s="2">
        <v>16026824.962852897</v>
      </c>
      <c r="H32" s="2">
        <v>16414570.72808321</v>
      </c>
      <c r="I32" s="2">
        <v>16802316.493313521</v>
      </c>
      <c r="J32" s="2">
        <v>17190062.258543834</v>
      </c>
      <c r="K32" s="2">
        <v>17577808.023774147</v>
      </c>
      <c r="L32" s="2">
        <v>17965553.789004456</v>
      </c>
      <c r="M32" s="2">
        <v>18353299.554234769</v>
      </c>
      <c r="N32" s="2">
        <v>18741045.319465082</v>
      </c>
      <c r="O32" s="2">
        <v>19128791.084695395</v>
      </c>
      <c r="P32" s="2">
        <v>19516536.849925704</v>
      </c>
      <c r="Q32" s="2">
        <v>19904282.615156017</v>
      </c>
      <c r="R32" s="2">
        <v>20292028.38038633</v>
      </c>
      <c r="S32" s="2">
        <v>20679774.145616643</v>
      </c>
      <c r="T32" s="2">
        <v>21067519.910846952</v>
      </c>
      <c r="U32" s="2">
        <v>21455265.676077265</v>
      </c>
      <c r="V32" s="2">
        <v>21843011.441307578</v>
      </c>
      <c r="W32" s="2">
        <v>22230757.206537891</v>
      </c>
      <c r="X32" s="2">
        <v>22618502.9717682</v>
      </c>
      <c r="Y32" s="2">
        <v>23006248.736998513</v>
      </c>
      <c r="Z32" s="2">
        <v>23393994.502228826</v>
      </c>
      <c r="AA32" s="2">
        <v>23781740.267459139</v>
      </c>
      <c r="AB32" s="2">
        <v>24169486.032689452</v>
      </c>
      <c r="AC32" s="2">
        <v>25849717.682020802</v>
      </c>
    </row>
    <row r="33" spans="1:29" x14ac:dyDescent="0.2">
      <c r="A33" s="2">
        <v>512023.25408618129</v>
      </c>
      <c r="B33" s="2">
        <v>526936.55274888559</v>
      </c>
      <c r="C33" s="2">
        <v>556763.1500742943</v>
      </c>
      <c r="D33" s="2">
        <v>571676.44873699849</v>
      </c>
      <c r="E33" s="2">
        <v>586589.74739970278</v>
      </c>
      <c r="F33" s="2">
        <v>601503.04606240708</v>
      </c>
      <c r="G33" s="2">
        <v>616416.3447251115</v>
      </c>
      <c r="H33" s="2">
        <v>631329.6433878158</v>
      </c>
      <c r="I33" s="2">
        <v>646242.9420505201</v>
      </c>
      <c r="J33" s="2">
        <v>661156.2407132244</v>
      </c>
      <c r="K33" s="2">
        <v>676069.5393759287</v>
      </c>
      <c r="L33" s="2">
        <v>690982.838038633</v>
      </c>
      <c r="M33" s="2">
        <v>705896.13670133729</v>
      </c>
      <c r="N33" s="2">
        <v>720809.43536404159</v>
      </c>
      <c r="O33" s="2">
        <v>735722.73402674589</v>
      </c>
      <c r="P33" s="2">
        <v>750636.03268945031</v>
      </c>
      <c r="Q33" s="2">
        <v>765549.33135215461</v>
      </c>
      <c r="R33" s="2">
        <v>780462.63001485891</v>
      </c>
      <c r="S33" s="2">
        <v>795375.92867756321</v>
      </c>
      <c r="T33" s="2">
        <v>810289.22734026739</v>
      </c>
      <c r="U33" s="2">
        <v>825202.5260029718</v>
      </c>
      <c r="V33" s="2">
        <v>840115.8246656761</v>
      </c>
      <c r="W33" s="2">
        <v>855029.1233283804</v>
      </c>
      <c r="X33" s="2">
        <v>869942.4219910847</v>
      </c>
      <c r="Y33" s="2">
        <v>884855.720653789</v>
      </c>
      <c r="Z33" s="2">
        <v>899769.01931649342</v>
      </c>
      <c r="AA33" s="2">
        <v>914682.31797919772</v>
      </c>
      <c r="AB33" s="2">
        <v>929595.61664190202</v>
      </c>
      <c r="AC33" s="2">
        <v>994219.91084695398</v>
      </c>
    </row>
    <row r="34" spans="1:29" x14ac:dyDescent="0.2">
      <c r="A34" s="2">
        <v>14888060.772659732</v>
      </c>
      <c r="B34" s="2">
        <v>15321693.610698367</v>
      </c>
      <c r="C34" s="2">
        <v>16188959.286775634</v>
      </c>
      <c r="D34" s="2">
        <v>16622592.124814263</v>
      </c>
      <c r="E34" s="2">
        <v>17056224.962852895</v>
      </c>
      <c r="F34" s="2">
        <v>17489857.80089153</v>
      </c>
      <c r="G34" s="2">
        <v>17923490.638930164</v>
      </c>
      <c r="H34" s="2">
        <v>18357123.476968795</v>
      </c>
      <c r="I34" s="2">
        <v>18790756.31500743</v>
      </c>
      <c r="J34" s="2">
        <v>19224389.153046064</v>
      </c>
      <c r="K34" s="2">
        <v>19658021.991084695</v>
      </c>
      <c r="L34" s="2">
        <v>20091654.829123326</v>
      </c>
      <c r="M34" s="2">
        <v>20525287.66716196</v>
      </c>
      <c r="N34" s="2">
        <v>20958920.505200595</v>
      </c>
      <c r="O34" s="2">
        <v>21392553.343239225</v>
      </c>
      <c r="P34" s="2">
        <v>21826186.18127786</v>
      </c>
      <c r="Q34" s="2">
        <v>22259819.019316494</v>
      </c>
      <c r="R34" s="2">
        <v>22693451.857355125</v>
      </c>
      <c r="S34" s="2">
        <v>23127084.69539376</v>
      </c>
      <c r="T34" s="2">
        <v>23560717.533432391</v>
      </c>
      <c r="U34" s="2">
        <v>23994350.371471025</v>
      </c>
      <c r="V34" s="2">
        <v>24427983.209509656</v>
      </c>
      <c r="W34" s="2">
        <v>24861616.04754829</v>
      </c>
      <c r="X34" s="2">
        <v>25295248.885586925</v>
      </c>
      <c r="Y34" s="2">
        <v>25728881.723625556</v>
      </c>
      <c r="Z34" s="2">
        <v>26162514.56166419</v>
      </c>
      <c r="AA34" s="2">
        <v>26596147.399702825</v>
      </c>
      <c r="AB34" s="2">
        <v>27029780.237741459</v>
      </c>
      <c r="AC34" s="2">
        <v>28908855.869242199</v>
      </c>
    </row>
    <row r="35" spans="1:29" x14ac:dyDescent="0.2">
      <c r="A35" s="2">
        <v>3111525.9286775631</v>
      </c>
      <c r="B35" s="2">
        <v>3202152.897473997</v>
      </c>
      <c r="C35" s="2">
        <v>3383406.8350668652</v>
      </c>
      <c r="D35" s="2">
        <v>3474033.8038632981</v>
      </c>
      <c r="E35" s="2">
        <v>3564660.7726597325</v>
      </c>
      <c r="F35" s="2">
        <v>3655287.7414561664</v>
      </c>
      <c r="G35" s="2">
        <v>3745914.7102526003</v>
      </c>
      <c r="H35" s="2">
        <v>3836541.6790490341</v>
      </c>
      <c r="I35" s="2">
        <v>3927168.647845468</v>
      </c>
      <c r="J35" s="2">
        <v>4017795.6166419019</v>
      </c>
      <c r="K35" s="2">
        <v>4108422.5854383362</v>
      </c>
      <c r="L35" s="2">
        <v>4199049.5542347692</v>
      </c>
      <c r="M35" s="2">
        <v>4289676.5230312031</v>
      </c>
      <c r="N35" s="2">
        <v>4380303.491827637</v>
      </c>
      <c r="O35" s="2">
        <v>4470930.4606240708</v>
      </c>
      <c r="P35" s="2">
        <v>4561557.4294205047</v>
      </c>
      <c r="Q35" s="2">
        <v>4652184.3982169395</v>
      </c>
      <c r="R35" s="2">
        <v>4742811.3670133734</v>
      </c>
      <c r="S35" s="2">
        <v>4833438.3358098073</v>
      </c>
      <c r="T35" s="2">
        <v>4924065.3046062402</v>
      </c>
      <c r="U35" s="2">
        <v>5014692.2734026741</v>
      </c>
      <c r="V35" s="2">
        <v>5105319.242199108</v>
      </c>
      <c r="W35" s="2">
        <v>5195946.2109955419</v>
      </c>
      <c r="X35" s="2">
        <v>5286573.1797919758</v>
      </c>
      <c r="Y35" s="2">
        <v>5377200.1485884096</v>
      </c>
      <c r="Z35" s="2">
        <v>5467827.1173848445</v>
      </c>
      <c r="AA35" s="2">
        <v>5558454.0861812783</v>
      </c>
      <c r="AB35" s="2">
        <v>5649081.0549777122</v>
      </c>
      <c r="AC35" s="2">
        <v>6041797.9197622584</v>
      </c>
    </row>
    <row r="36" spans="1:29" x14ac:dyDescent="0.2">
      <c r="A36" s="2">
        <v>14139719.093610698</v>
      </c>
      <c r="B36" s="2">
        <v>14551555.572065379</v>
      </c>
      <c r="C36" s="2">
        <v>15375228.528974742</v>
      </c>
      <c r="D36" s="2">
        <v>15787065.007429419</v>
      </c>
      <c r="E36" s="2">
        <v>16198901.4858841</v>
      </c>
      <c r="F36" s="2">
        <v>16610737.964338779</v>
      </c>
      <c r="G36" s="2">
        <v>17022574.442793462</v>
      </c>
      <c r="H36" s="2">
        <v>17434410.921248142</v>
      </c>
      <c r="I36" s="2">
        <v>17846247.399702825</v>
      </c>
      <c r="J36" s="2">
        <v>18258083.878157504</v>
      </c>
      <c r="K36" s="2">
        <v>18669920.356612183</v>
      </c>
      <c r="L36" s="2">
        <v>19081756.835066862</v>
      </c>
      <c r="M36" s="2">
        <v>19493593.313521542</v>
      </c>
      <c r="N36" s="2">
        <v>19905429.791976225</v>
      </c>
      <c r="O36" s="2">
        <v>20317266.270430904</v>
      </c>
      <c r="P36" s="2">
        <v>20729102.748885587</v>
      </c>
      <c r="Q36" s="2">
        <v>21140939.227340266</v>
      </c>
      <c r="R36" s="2">
        <v>21552775.705794949</v>
      </c>
      <c r="S36" s="2">
        <v>21964612.184249628</v>
      </c>
      <c r="T36" s="2">
        <v>22376448.662704308</v>
      </c>
      <c r="U36" s="2">
        <v>22788285.141158987</v>
      </c>
      <c r="V36" s="2">
        <v>23200121.61961367</v>
      </c>
      <c r="W36" s="2">
        <v>23611958.098068349</v>
      </c>
      <c r="X36" s="2">
        <v>24023794.576523028</v>
      </c>
      <c r="Y36" s="2">
        <v>24435631.054977711</v>
      </c>
      <c r="Z36" s="2">
        <v>24847467.533432391</v>
      </c>
      <c r="AA36" s="2">
        <v>25259304.011887074</v>
      </c>
      <c r="AB36" s="2">
        <v>25671140.490341753</v>
      </c>
      <c r="AC36" s="2">
        <v>27455765.230312034</v>
      </c>
    </row>
    <row r="37" spans="1:29" x14ac:dyDescent="0.2">
      <c r="A37" s="2">
        <v>14060946.285289748</v>
      </c>
      <c r="B37" s="2">
        <v>14470488.410104012</v>
      </c>
      <c r="C37" s="2">
        <v>15289572.659732543</v>
      </c>
      <c r="D37" s="2">
        <v>15699114.784546804</v>
      </c>
      <c r="E37" s="2">
        <v>16108656.90936107</v>
      </c>
      <c r="F37" s="2">
        <v>16518199.034175334</v>
      </c>
      <c r="G37" s="2">
        <v>16927741.158989601</v>
      </c>
      <c r="H37" s="2">
        <v>17337283.283803865</v>
      </c>
      <c r="I37" s="2">
        <v>17746825.40861813</v>
      </c>
      <c r="J37" s="2">
        <v>18156367.533432394</v>
      </c>
      <c r="K37" s="2">
        <v>18565909.658246659</v>
      </c>
      <c r="L37" s="2">
        <v>18975451.783060919</v>
      </c>
      <c r="M37" s="2">
        <v>19384993.907875184</v>
      </c>
      <c r="N37" s="2">
        <v>19794536.032689448</v>
      </c>
      <c r="O37" s="2">
        <v>20204078.157503717</v>
      </c>
      <c r="P37" s="2">
        <v>20613620.282317981</v>
      </c>
      <c r="Q37" s="2">
        <v>21023162.407132246</v>
      </c>
      <c r="R37" s="2">
        <v>21432704.53194651</v>
      </c>
      <c r="S37" s="2">
        <v>21842246.656760775</v>
      </c>
      <c r="T37" s="2">
        <v>22251788.781575035</v>
      </c>
      <c r="U37" s="2">
        <v>22661330.9063893</v>
      </c>
      <c r="V37" s="2">
        <v>23070873.031203564</v>
      </c>
      <c r="W37" s="2">
        <v>23480415.156017832</v>
      </c>
      <c r="X37" s="2">
        <v>23889957.280832097</v>
      </c>
      <c r="Y37" s="2">
        <v>24299499.405646361</v>
      </c>
      <c r="Z37" s="2">
        <v>24709041.530460626</v>
      </c>
      <c r="AA37" s="2">
        <v>25118583.65527489</v>
      </c>
      <c r="AB37" s="2">
        <v>25528125.780089155</v>
      </c>
      <c r="AC37" s="2">
        <v>27302808.320950966</v>
      </c>
    </row>
    <row r="38" spans="1:29" x14ac:dyDescent="0.2">
      <c r="A38" s="2">
        <v>1063432.9123328379</v>
      </c>
      <c r="B38" s="2">
        <v>1094406.6864784546</v>
      </c>
      <c r="C38" s="2">
        <v>1156354.234769688</v>
      </c>
      <c r="D38" s="2">
        <v>1187328.0089153044</v>
      </c>
      <c r="E38" s="2">
        <v>1218301.7830609211</v>
      </c>
      <c r="F38" s="2">
        <v>1249275.5572065376</v>
      </c>
      <c r="G38" s="2">
        <v>1280249.3313521543</v>
      </c>
      <c r="H38" s="2">
        <v>1311223.1054977709</v>
      </c>
      <c r="I38" s="2">
        <v>1342196.8796433876</v>
      </c>
      <c r="J38" s="2">
        <v>1373170.6537890043</v>
      </c>
      <c r="K38" s="2">
        <v>1404144.427934621</v>
      </c>
      <c r="L38" s="2">
        <v>1435118.2020802374</v>
      </c>
      <c r="M38" s="2">
        <v>1466091.9762258541</v>
      </c>
      <c r="N38" s="2">
        <v>1497065.7503714708</v>
      </c>
      <c r="O38" s="2">
        <v>1528039.5245170875</v>
      </c>
      <c r="P38" s="2">
        <v>1559013.2986627042</v>
      </c>
      <c r="Q38" s="2">
        <v>1589987.0728083209</v>
      </c>
      <c r="R38" s="2">
        <v>1620960.8469539373</v>
      </c>
      <c r="S38" s="2">
        <v>1651934.621099554</v>
      </c>
      <c r="T38" s="2">
        <v>1682908.3952451705</v>
      </c>
      <c r="U38" s="2">
        <v>1713882.1693907871</v>
      </c>
      <c r="V38" s="2">
        <v>1744855.9435364038</v>
      </c>
      <c r="W38" s="2">
        <v>1775829.7176820205</v>
      </c>
      <c r="X38" s="2">
        <v>1806803.4918276372</v>
      </c>
      <c r="Y38" s="2">
        <v>1837777.2659732539</v>
      </c>
      <c r="Z38" s="2">
        <v>1868751.0401188706</v>
      </c>
      <c r="AA38" s="2">
        <v>1899724.8142644872</v>
      </c>
      <c r="AB38" s="2">
        <v>1930698.5884101039</v>
      </c>
      <c r="AC38" s="2">
        <v>2064918.2763744425</v>
      </c>
    </row>
    <row r="39" spans="1:29" x14ac:dyDescent="0.2">
      <c r="A39" s="2">
        <v>5159618.9450222887</v>
      </c>
      <c r="B39" s="2">
        <v>5309899.1084695393</v>
      </c>
      <c r="C39" s="2">
        <v>5610459.4353640424</v>
      </c>
      <c r="D39" s="2">
        <v>5760739.5988112921</v>
      </c>
      <c r="E39" s="2">
        <v>5911019.7622585436</v>
      </c>
      <c r="F39" s="2">
        <v>6061299.9257057952</v>
      </c>
      <c r="G39" s="2">
        <v>6211580.0891530458</v>
      </c>
      <c r="H39" s="2">
        <v>6361860.2526002973</v>
      </c>
      <c r="I39" s="2">
        <v>6512140.4160475489</v>
      </c>
      <c r="J39" s="2">
        <v>6662420.5794947995</v>
      </c>
      <c r="K39" s="2">
        <v>6812700.742942051</v>
      </c>
      <c r="L39" s="2">
        <v>6962980.9063893007</v>
      </c>
      <c r="M39" s="2">
        <v>7113261.0698365523</v>
      </c>
      <c r="N39" s="2">
        <v>7263541.2332838038</v>
      </c>
      <c r="O39" s="2">
        <v>7413821.3967310553</v>
      </c>
      <c r="P39" s="2">
        <v>7564101.560178306</v>
      </c>
      <c r="Q39" s="2">
        <v>7714381.7236255575</v>
      </c>
      <c r="R39" s="2">
        <v>7864661.887072809</v>
      </c>
      <c r="S39" s="2">
        <v>8014942.0505200597</v>
      </c>
      <c r="T39" s="2">
        <v>8165222.2139673103</v>
      </c>
      <c r="U39" s="2">
        <v>8315502.3774145609</v>
      </c>
      <c r="V39" s="2">
        <v>8465782.5408618134</v>
      </c>
      <c r="W39" s="2">
        <v>8616062.704309063</v>
      </c>
      <c r="X39" s="2">
        <v>8766342.8677563146</v>
      </c>
      <c r="Y39" s="2">
        <v>8916623.0312035661</v>
      </c>
      <c r="Z39" s="2">
        <v>9066903.1946508177</v>
      </c>
      <c r="AA39" s="2">
        <v>9217183.3580980692</v>
      </c>
      <c r="AB39" s="2">
        <v>9367463.5215453207</v>
      </c>
      <c r="AC39" s="2">
        <v>10018677.563150074</v>
      </c>
    </row>
    <row r="40" spans="1:29" x14ac:dyDescent="0.2">
      <c r="A40" s="2">
        <v>984660.1040118871</v>
      </c>
      <c r="B40" s="2">
        <v>1013339.5245170877</v>
      </c>
      <c r="C40" s="2">
        <v>1070698.365527489</v>
      </c>
      <c r="D40" s="2">
        <v>1099377.7860326893</v>
      </c>
      <c r="E40" s="2">
        <v>1128057.20653789</v>
      </c>
      <c r="F40" s="2">
        <v>1156736.6270430905</v>
      </c>
      <c r="G40" s="2">
        <v>1185416.0475482913</v>
      </c>
      <c r="H40" s="2">
        <v>1214095.4680534918</v>
      </c>
      <c r="I40" s="2">
        <v>1242774.8885586925</v>
      </c>
      <c r="J40" s="2">
        <v>1271454.309063893</v>
      </c>
      <c r="K40" s="2">
        <v>1300133.7295690938</v>
      </c>
      <c r="L40" s="2">
        <v>1328813.1500742941</v>
      </c>
      <c r="M40" s="2">
        <v>1357492.5705794948</v>
      </c>
      <c r="N40" s="2">
        <v>1386171.9910846953</v>
      </c>
      <c r="O40" s="2">
        <v>1414851.4115898961</v>
      </c>
      <c r="P40" s="2">
        <v>1443530.8320950966</v>
      </c>
      <c r="Q40" s="2">
        <v>1472210.2526002971</v>
      </c>
      <c r="R40" s="2">
        <v>1500889.6731054978</v>
      </c>
      <c r="S40" s="2">
        <v>1529569.0936106984</v>
      </c>
      <c r="T40" s="2">
        <v>1558248.5141158989</v>
      </c>
      <c r="U40" s="2">
        <v>1586927.9346210994</v>
      </c>
      <c r="V40" s="2">
        <v>1615607.3551263001</v>
      </c>
      <c r="W40" s="2">
        <v>1644286.7756315006</v>
      </c>
      <c r="X40" s="2">
        <v>1672966.1961367014</v>
      </c>
      <c r="Y40" s="2">
        <v>1701645.6166419019</v>
      </c>
      <c r="Z40" s="2">
        <v>1730325.0371471026</v>
      </c>
      <c r="AA40" s="2">
        <v>1759004.4576523032</v>
      </c>
      <c r="AB40" s="2">
        <v>1787683.8781575039</v>
      </c>
      <c r="AC40" s="2">
        <v>1911961.3670133729</v>
      </c>
    </row>
    <row r="41" spans="1:29" x14ac:dyDescent="0.2">
      <c r="A41" s="2">
        <v>7089552.7488855869</v>
      </c>
      <c r="B41" s="2">
        <v>7296044.5765230311</v>
      </c>
      <c r="C41" s="2">
        <v>7709028.2317979205</v>
      </c>
      <c r="D41" s="2">
        <v>7915520.0594353629</v>
      </c>
      <c r="E41" s="2">
        <v>8122011.8870728081</v>
      </c>
      <c r="F41" s="2">
        <v>8328503.7147102524</v>
      </c>
      <c r="G41" s="2">
        <v>8534995.5423476975</v>
      </c>
      <c r="H41" s="2">
        <v>8741487.3699851409</v>
      </c>
      <c r="I41" s="2">
        <v>8947979.197622586</v>
      </c>
      <c r="J41" s="2">
        <v>9154471.0252600294</v>
      </c>
      <c r="K41" s="2">
        <v>9360962.8528974745</v>
      </c>
      <c r="L41" s="2">
        <v>9567454.6805349179</v>
      </c>
      <c r="M41" s="2">
        <v>9773946.5081723612</v>
      </c>
      <c r="N41" s="2">
        <v>9980438.3358098064</v>
      </c>
      <c r="O41" s="2">
        <v>10186930.163447252</v>
      </c>
      <c r="P41" s="2">
        <v>10393421.991084695</v>
      </c>
      <c r="Q41" s="2">
        <v>10599913.81872214</v>
      </c>
      <c r="R41" s="2">
        <v>10806405.646359585</v>
      </c>
      <c r="S41" s="2">
        <v>11012897.473997029</v>
      </c>
      <c r="T41" s="2">
        <v>11219389.301634472</v>
      </c>
      <c r="U41" s="2">
        <v>11425881.129271917</v>
      </c>
      <c r="V41" s="2">
        <v>11632372.95690936</v>
      </c>
      <c r="W41" s="2">
        <v>11838864.784546806</v>
      </c>
      <c r="X41" s="2">
        <v>12045356.612184249</v>
      </c>
      <c r="Y41" s="2">
        <v>12251848.439821694</v>
      </c>
      <c r="Z41" s="2">
        <v>12458340.267459139</v>
      </c>
      <c r="AA41" s="2">
        <v>12664832.095096583</v>
      </c>
      <c r="AB41" s="2">
        <v>12871323.922734028</v>
      </c>
      <c r="AC41" s="2">
        <v>13766121.842496285</v>
      </c>
    </row>
    <row r="42" spans="1:29" x14ac:dyDescent="0.2">
      <c r="A42" s="2">
        <v>41040633.135215454</v>
      </c>
      <c r="B42" s="2">
        <v>42235991.381872214</v>
      </c>
      <c r="C42" s="2">
        <v>44626707.875185743</v>
      </c>
      <c r="D42" s="2">
        <v>45822066.121842496</v>
      </c>
      <c r="E42" s="2">
        <v>47017424.368499257</v>
      </c>
      <c r="F42" s="2">
        <v>48212782.615156017</v>
      </c>
      <c r="G42" s="2">
        <v>49408140.861812778</v>
      </c>
      <c r="H42" s="2">
        <v>50603499.108469538</v>
      </c>
      <c r="I42" s="2">
        <v>51798857.355126306</v>
      </c>
      <c r="J42" s="2">
        <v>52994215.601783067</v>
      </c>
      <c r="K42" s="2">
        <v>54189573.848439828</v>
      </c>
      <c r="L42" s="2">
        <v>55384932.095096581</v>
      </c>
      <c r="M42" s="2">
        <v>56580290.341753341</v>
      </c>
      <c r="N42" s="2">
        <v>57775648.588410102</v>
      </c>
      <c r="O42" s="2">
        <v>58971006.835066862</v>
      </c>
      <c r="P42" s="2">
        <v>60166365.08172363</v>
      </c>
      <c r="Q42" s="2">
        <v>61361723.328380391</v>
      </c>
      <c r="R42" s="2">
        <v>62557081.575037152</v>
      </c>
      <c r="S42" s="2">
        <v>63752439.821693912</v>
      </c>
      <c r="T42" s="2">
        <v>64947798.068350665</v>
      </c>
      <c r="U42" s="2">
        <v>66143156.315007426</v>
      </c>
      <c r="V42" s="2">
        <v>67338514.561664194</v>
      </c>
      <c r="W42" s="2">
        <v>68533872.808320954</v>
      </c>
      <c r="X42" s="2">
        <v>69729231.054977715</v>
      </c>
      <c r="Y42" s="2">
        <v>70924589.301634476</v>
      </c>
      <c r="Z42" s="2">
        <v>72119947.548291236</v>
      </c>
      <c r="AA42" s="2">
        <v>73315305.794947997</v>
      </c>
      <c r="AB42" s="2">
        <v>74510664.041604757</v>
      </c>
      <c r="AC42" s="2">
        <v>79690549.777117386</v>
      </c>
    </row>
    <row r="43" spans="1:29" x14ac:dyDescent="0.2">
      <c r="A43" s="2">
        <v>3978026.8202080238</v>
      </c>
      <c r="B43" s="2">
        <v>4093891.6790490346</v>
      </c>
      <c r="C43" s="2">
        <v>4325621.3967310553</v>
      </c>
      <c r="D43" s="2">
        <v>4441486.2555720648</v>
      </c>
      <c r="E43" s="2">
        <v>4557351.1144130751</v>
      </c>
      <c r="F43" s="2">
        <v>4673215.9732540864</v>
      </c>
      <c r="G43" s="2">
        <v>4789080.8320950968</v>
      </c>
      <c r="H43" s="2">
        <v>4904945.6909361072</v>
      </c>
      <c r="I43" s="2">
        <v>5020810.5497771176</v>
      </c>
      <c r="J43" s="2">
        <v>5136675.4086181279</v>
      </c>
      <c r="K43" s="2">
        <v>5252540.2674591383</v>
      </c>
      <c r="L43" s="2">
        <v>5368405.1263001487</v>
      </c>
      <c r="M43" s="2">
        <v>5484269.985141159</v>
      </c>
      <c r="N43" s="2">
        <v>5600134.8439821694</v>
      </c>
      <c r="O43" s="2">
        <v>5715999.7028231798</v>
      </c>
      <c r="P43" s="2">
        <v>5831864.5616641901</v>
      </c>
      <c r="Q43" s="2">
        <v>5947729.4205052005</v>
      </c>
      <c r="R43" s="2">
        <v>6063594.2793462109</v>
      </c>
      <c r="S43" s="2">
        <v>6179459.1381872222</v>
      </c>
      <c r="T43" s="2">
        <v>6295323.9970282316</v>
      </c>
      <c r="U43" s="2">
        <v>6411188.855869242</v>
      </c>
      <c r="V43" s="2">
        <v>6527053.7147102524</v>
      </c>
      <c r="W43" s="2">
        <v>6642918.5735512627</v>
      </c>
      <c r="X43" s="2">
        <v>6758783.4323922731</v>
      </c>
      <c r="Y43" s="2">
        <v>6874648.2912332844</v>
      </c>
      <c r="Z43" s="2">
        <v>6990513.1500742948</v>
      </c>
      <c r="AA43" s="2">
        <v>7106378.0089153051</v>
      </c>
      <c r="AB43" s="2">
        <v>7222242.8677563155</v>
      </c>
      <c r="AC43" s="2">
        <v>7724323.9227340268</v>
      </c>
    </row>
    <row r="44" spans="1:29" x14ac:dyDescent="0.2">
      <c r="A44" s="2">
        <v>315091.23328380386</v>
      </c>
      <c r="B44" s="2">
        <v>324268.64784546802</v>
      </c>
      <c r="C44" s="2">
        <v>342623.4769687964</v>
      </c>
      <c r="D44" s="2">
        <v>351800.89153046056</v>
      </c>
      <c r="E44" s="2">
        <v>360978.30609212472</v>
      </c>
      <c r="F44" s="2">
        <v>370155.72065378894</v>
      </c>
      <c r="G44" s="2">
        <v>379333.13521545316</v>
      </c>
      <c r="H44" s="2">
        <v>388510.54977711732</v>
      </c>
      <c r="I44" s="2">
        <v>397687.96433878154</v>
      </c>
      <c r="J44" s="2">
        <v>406865.37890044576</v>
      </c>
      <c r="K44" s="2">
        <v>416042.79346210993</v>
      </c>
      <c r="L44" s="2">
        <v>425220.20802377409</v>
      </c>
      <c r="M44" s="2">
        <v>434397.62258543825</v>
      </c>
      <c r="N44" s="2">
        <v>443575.03714710247</v>
      </c>
      <c r="O44" s="2">
        <v>452752.45170876663</v>
      </c>
      <c r="P44" s="2">
        <v>461929.86627043085</v>
      </c>
      <c r="Q44" s="2">
        <v>471107.28083209507</v>
      </c>
      <c r="R44" s="2">
        <v>480284.69539375923</v>
      </c>
      <c r="S44" s="2">
        <v>489462.10995542345</v>
      </c>
      <c r="T44" s="2">
        <v>498639.52451708756</v>
      </c>
      <c r="U44" s="2">
        <v>507816.93907875178</v>
      </c>
      <c r="V44" s="2">
        <v>516994.353640416</v>
      </c>
      <c r="W44" s="2">
        <v>526171.76820208016</v>
      </c>
      <c r="X44" s="2">
        <v>535349.18276374438</v>
      </c>
      <c r="Y44" s="2">
        <v>544526.5973254086</v>
      </c>
      <c r="Z44" s="2">
        <v>553704.0118870727</v>
      </c>
      <c r="AA44" s="2">
        <v>562881.42644873692</v>
      </c>
      <c r="AB44" s="2">
        <v>572058.84101040114</v>
      </c>
      <c r="AC44" s="2">
        <v>611827.63744427927</v>
      </c>
    </row>
    <row r="45" spans="1:29" x14ac:dyDescent="0.2">
      <c r="A45" s="2">
        <v>17014926.597325407</v>
      </c>
      <c r="B45" s="2">
        <v>17510506.983655274</v>
      </c>
      <c r="C45" s="2">
        <v>18501667.756315008</v>
      </c>
      <c r="D45" s="2">
        <v>18997248.142644871</v>
      </c>
      <c r="E45" s="2">
        <v>19492828.528974738</v>
      </c>
      <c r="F45" s="2">
        <v>19988408.915304601</v>
      </c>
      <c r="G45" s="2">
        <v>20483989.301634468</v>
      </c>
      <c r="H45" s="2">
        <v>20979569.687964335</v>
      </c>
      <c r="I45" s="2">
        <v>21475150.074294202</v>
      </c>
      <c r="J45" s="2">
        <v>21970730.460624069</v>
      </c>
      <c r="K45" s="2">
        <v>22466310.846953936</v>
      </c>
      <c r="L45" s="2">
        <v>22961891.233283799</v>
      </c>
      <c r="M45" s="2">
        <v>23457471.619613666</v>
      </c>
      <c r="N45" s="2">
        <v>23953052.005943533</v>
      </c>
      <c r="O45" s="2">
        <v>24448632.3922734</v>
      </c>
      <c r="P45" s="2">
        <v>24944212.778603267</v>
      </c>
      <c r="Q45" s="2">
        <v>25439793.164933134</v>
      </c>
      <c r="R45" s="2">
        <v>25935373.551262997</v>
      </c>
      <c r="S45" s="2">
        <v>26430953.937592864</v>
      </c>
      <c r="T45" s="2">
        <v>26926534.323922727</v>
      </c>
      <c r="U45" s="2">
        <v>27422114.710252594</v>
      </c>
      <c r="V45" s="2">
        <v>27917695.096582461</v>
      </c>
      <c r="W45" s="2">
        <v>28413275.482912328</v>
      </c>
      <c r="X45" s="2">
        <v>28908855.869242195</v>
      </c>
      <c r="Y45" s="2">
        <v>29404436.255572062</v>
      </c>
      <c r="Z45" s="2">
        <v>29900016.641901929</v>
      </c>
      <c r="AA45" s="2">
        <v>30395597.028231796</v>
      </c>
      <c r="AB45" s="2">
        <v>30891177.414561663</v>
      </c>
      <c r="AC45" s="2">
        <v>33038692.42199108</v>
      </c>
    </row>
    <row r="46" spans="1:29" x14ac:dyDescent="0.2">
      <c r="A46" s="2">
        <v>29815507.949479945</v>
      </c>
      <c r="B46" s="2">
        <v>30683920.802377418</v>
      </c>
      <c r="C46" s="2">
        <v>32420746.508172367</v>
      </c>
      <c r="D46" s="2">
        <v>33289159.361069836</v>
      </c>
      <c r="E46" s="2">
        <v>34157572.213967308</v>
      </c>
      <c r="F46" s="2">
        <v>35025985.066864789</v>
      </c>
      <c r="G46" s="2">
        <v>35894397.919762261</v>
      </c>
      <c r="H46" s="2">
        <v>36762810.772659734</v>
      </c>
      <c r="I46" s="2">
        <v>37631223.625557214</v>
      </c>
      <c r="J46" s="2">
        <v>38499636.478454687</v>
      </c>
      <c r="K46" s="2">
        <v>39368049.331352159</v>
      </c>
      <c r="L46" s="2">
        <v>40236462.184249632</v>
      </c>
      <c r="M46" s="2">
        <v>41104875.037147105</v>
      </c>
      <c r="N46" s="2">
        <v>41973287.890044577</v>
      </c>
      <c r="O46" s="2">
        <v>42841700.74294205</v>
      </c>
      <c r="P46" s="2">
        <v>43710113.59583953</v>
      </c>
      <c r="Q46" s="2">
        <v>44578526.448737003</v>
      </c>
      <c r="R46" s="2">
        <v>45446939.301634476</v>
      </c>
      <c r="S46" s="2">
        <v>46315352.154531956</v>
      </c>
      <c r="T46" s="2">
        <v>47183765.007429421</v>
      </c>
      <c r="U46" s="2">
        <v>48052177.860326894</v>
      </c>
      <c r="V46" s="2">
        <v>48920590.713224374</v>
      </c>
      <c r="W46" s="2">
        <v>49789003.566121846</v>
      </c>
      <c r="X46" s="2">
        <v>50657416.419019319</v>
      </c>
      <c r="Y46" s="2">
        <v>51525829.271916792</v>
      </c>
      <c r="Z46" s="2">
        <v>52394242.124814272</v>
      </c>
      <c r="AA46" s="2">
        <v>53262654.977711745</v>
      </c>
      <c r="AB46" s="2">
        <v>54131067.830609217</v>
      </c>
      <c r="AC46" s="2">
        <v>57894190.193164937</v>
      </c>
    </row>
    <row r="47" spans="1:29" x14ac:dyDescent="0.2">
      <c r="A47" s="2">
        <v>984660.1040118871</v>
      </c>
      <c r="B47" s="2">
        <v>1013339.5245170877</v>
      </c>
      <c r="C47" s="2">
        <v>1070698.365527489</v>
      </c>
      <c r="D47" s="2">
        <v>1099377.7860326893</v>
      </c>
      <c r="E47" s="2">
        <v>1128057.20653789</v>
      </c>
      <c r="F47" s="2">
        <v>1156736.6270430905</v>
      </c>
      <c r="G47" s="2">
        <v>1185416.0475482913</v>
      </c>
      <c r="H47" s="2">
        <v>1214095.4680534918</v>
      </c>
      <c r="I47" s="2">
        <v>1242774.8885586925</v>
      </c>
      <c r="J47" s="2">
        <v>1271454.309063893</v>
      </c>
      <c r="K47" s="2">
        <v>1300133.7295690938</v>
      </c>
      <c r="L47" s="2">
        <v>1328813.1500742941</v>
      </c>
      <c r="M47" s="2">
        <v>1357492.5705794948</v>
      </c>
      <c r="N47" s="2">
        <v>1386171.9910846953</v>
      </c>
      <c r="O47" s="2">
        <v>1414851.4115898961</v>
      </c>
      <c r="P47" s="2">
        <v>1443530.8320950966</v>
      </c>
      <c r="Q47" s="2">
        <v>1472210.2526002971</v>
      </c>
      <c r="R47" s="2">
        <v>1500889.6731054978</v>
      </c>
      <c r="S47" s="2">
        <v>1529569.0936106984</v>
      </c>
      <c r="T47" s="2">
        <v>1558248.5141158989</v>
      </c>
      <c r="U47" s="2">
        <v>1586927.9346210994</v>
      </c>
      <c r="V47" s="2">
        <v>1615607.3551263001</v>
      </c>
      <c r="W47" s="2">
        <v>1644286.7756315006</v>
      </c>
      <c r="X47" s="2">
        <v>1672966.1961367014</v>
      </c>
      <c r="Y47" s="2">
        <v>1701645.6166419019</v>
      </c>
      <c r="Z47" s="2">
        <v>1730325.0371471026</v>
      </c>
      <c r="AA47" s="2">
        <v>1759004.4576523032</v>
      </c>
      <c r="AB47" s="2">
        <v>1787683.8781575039</v>
      </c>
      <c r="AC47" s="2">
        <v>1911961.3670133729</v>
      </c>
    </row>
    <row r="48" spans="1:29" x14ac:dyDescent="0.2">
      <c r="A48" s="2">
        <v>5711028.6032689447</v>
      </c>
      <c r="B48" s="2">
        <v>5877369.2421991089</v>
      </c>
      <c r="C48" s="2">
        <v>6210050.5200594356</v>
      </c>
      <c r="D48" s="2">
        <v>6376391.158989598</v>
      </c>
      <c r="E48" s="2">
        <v>6542731.7979197614</v>
      </c>
      <c r="F48" s="2">
        <v>6709072.4368499247</v>
      </c>
      <c r="G48" s="2">
        <v>6875413.075780089</v>
      </c>
      <c r="H48" s="2">
        <v>7041753.7147102524</v>
      </c>
      <c r="I48" s="2">
        <v>7208094.3536404157</v>
      </c>
      <c r="J48" s="2">
        <v>7374434.99257058</v>
      </c>
      <c r="K48" s="2">
        <v>7540775.6315007433</v>
      </c>
      <c r="L48" s="2">
        <v>7707116.2704309057</v>
      </c>
      <c r="M48" s="2">
        <v>7873456.9093610691</v>
      </c>
      <c r="N48" s="2">
        <v>8039797.5482912324</v>
      </c>
      <c r="O48" s="2">
        <v>8206138.1872213958</v>
      </c>
      <c r="P48" s="2">
        <v>8372478.8261515601</v>
      </c>
      <c r="Q48" s="2">
        <v>8538819.4650817234</v>
      </c>
      <c r="R48" s="2">
        <v>8705160.1040118877</v>
      </c>
      <c r="S48" s="2">
        <v>8871500.7429420501</v>
      </c>
      <c r="T48" s="2">
        <v>9037841.3818722125</v>
      </c>
      <c r="U48" s="2">
        <v>9204182.0208023768</v>
      </c>
      <c r="V48" s="2">
        <v>9370522.6597325392</v>
      </c>
      <c r="W48" s="2">
        <v>9536863.2986627035</v>
      </c>
      <c r="X48" s="2">
        <v>9703203.9375928678</v>
      </c>
      <c r="Y48" s="2">
        <v>9869544.5765230302</v>
      </c>
      <c r="Z48" s="2">
        <v>10035885.215453194</v>
      </c>
      <c r="AA48" s="2">
        <v>10202225.854383359</v>
      </c>
      <c r="AB48" s="2">
        <v>10368566.493313521</v>
      </c>
      <c r="AC48" s="2">
        <v>11089375.928677563</v>
      </c>
    </row>
    <row r="49" spans="1:29" x14ac:dyDescent="0.2">
      <c r="A49" s="2">
        <v>905887.29569093615</v>
      </c>
      <c r="B49" s="2">
        <v>932272.36255572073</v>
      </c>
      <c r="C49" s="2">
        <v>985042.49628528988</v>
      </c>
      <c r="D49" s="2">
        <v>1011427.5631500742</v>
      </c>
      <c r="E49" s="2">
        <v>1037812.6300148588</v>
      </c>
      <c r="F49" s="2">
        <v>1064197.6968796435</v>
      </c>
      <c r="G49" s="2">
        <v>1090582.7637444281</v>
      </c>
      <c r="H49" s="2">
        <v>1116967.8306092126</v>
      </c>
      <c r="I49" s="2">
        <v>1143352.8974739972</v>
      </c>
      <c r="J49" s="2">
        <v>1169737.9643387818</v>
      </c>
      <c r="K49" s="2">
        <v>1196123.0312035661</v>
      </c>
      <c r="L49" s="2">
        <v>1222508.0980683507</v>
      </c>
      <c r="M49" s="2">
        <v>1248893.1649331353</v>
      </c>
      <c r="N49" s="2">
        <v>1275278.2317979198</v>
      </c>
      <c r="O49" s="2">
        <v>1301663.2986627044</v>
      </c>
      <c r="P49" s="2">
        <v>1328048.365527489</v>
      </c>
      <c r="Q49" s="2">
        <v>1354433.4323922736</v>
      </c>
      <c r="R49" s="2">
        <v>1380818.4992570581</v>
      </c>
      <c r="S49" s="2">
        <v>1407203.5661218427</v>
      </c>
      <c r="T49" s="2">
        <v>1433588.6329866271</v>
      </c>
      <c r="U49" s="2">
        <v>1459973.6998514116</v>
      </c>
      <c r="V49" s="2">
        <v>1486358.7667161962</v>
      </c>
      <c r="W49" s="2">
        <v>1512743.8335809808</v>
      </c>
      <c r="X49" s="2">
        <v>1539128.9004457654</v>
      </c>
      <c r="Y49" s="2">
        <v>1565513.9673105499</v>
      </c>
      <c r="Z49" s="2">
        <v>1591899.0341753345</v>
      </c>
      <c r="AA49" s="2">
        <v>1618284.1010401191</v>
      </c>
      <c r="AB49" s="2">
        <v>1644669.1679049036</v>
      </c>
      <c r="AC49" s="2">
        <v>1759004.4576523032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5B14-E50D-1245-BB1D-D018002FC612}">
  <dimension ref="A1:L50"/>
  <sheetViews>
    <sheetView workbookViewId="0">
      <selection activeCell="G10" sqref="G10:K10"/>
    </sheetView>
  </sheetViews>
  <sheetFormatPr baseColWidth="10" defaultRowHeight="16" x14ac:dyDescent="0.2"/>
  <cols>
    <col min="4" max="4" width="18" customWidth="1"/>
    <col min="5" max="5" width="21" customWidth="1"/>
    <col min="7" max="12" width="11.1640625" bestFit="1" customWidth="1"/>
  </cols>
  <sheetData>
    <row r="1" spans="1:12" x14ac:dyDescent="0.2">
      <c r="A1" s="1" t="s">
        <v>60</v>
      </c>
      <c r="B1" s="1" t="s">
        <v>59</v>
      </c>
      <c r="C1" s="1"/>
      <c r="D1" s="2" t="s">
        <v>58</v>
      </c>
      <c r="E1" s="1" t="s">
        <v>57</v>
      </c>
      <c r="F1" s="1"/>
      <c r="G1" s="1">
        <v>2016</v>
      </c>
      <c r="H1" s="6">
        <v>2015</v>
      </c>
      <c r="I1" s="6">
        <v>2014</v>
      </c>
      <c r="J1" s="1">
        <v>2013</v>
      </c>
      <c r="K1" s="1">
        <v>2012</v>
      </c>
      <c r="L1" s="1">
        <v>2011</v>
      </c>
    </row>
    <row r="2" spans="1:12" x14ac:dyDescent="0.2">
      <c r="A2" s="4" t="s">
        <v>56</v>
      </c>
      <c r="B2" s="1">
        <v>85</v>
      </c>
      <c r="C2" s="3">
        <f>B2/SUM($B$2:$B$50)</f>
        <v>6.3150074294205053E-3</v>
      </c>
      <c r="D2" s="2">
        <f t="shared" ref="D2:D33" si="0">25.11*1000000*60*0.4*C2</f>
        <v>3805676.0772659732</v>
      </c>
      <c r="E2" s="2">
        <f t="shared" ref="E2:E33" si="1">SUM($G$2:$G$9)*C2</f>
        <v>3250334.3239227342</v>
      </c>
      <c r="F2" s="1" t="s">
        <v>55</v>
      </c>
      <c r="G2" s="5">
        <v>177571500</v>
      </c>
      <c r="H2" s="8">
        <v>169136250</v>
      </c>
      <c r="I2" s="8">
        <v>161080500</v>
      </c>
      <c r="J2" s="8">
        <v>153387000</v>
      </c>
      <c r="K2" s="8">
        <v>146083350</v>
      </c>
      <c r="L2" s="8">
        <v>139138500</v>
      </c>
    </row>
    <row r="3" spans="1:12" x14ac:dyDescent="0.2">
      <c r="A3" s="4" t="s">
        <v>54</v>
      </c>
      <c r="B3" s="1">
        <v>488</v>
      </c>
      <c r="C3" s="3">
        <f t="shared" ref="C3:C50" si="2">B3/SUM($B$2:$B$50)</f>
        <v>3.6255572065378903E-2</v>
      </c>
      <c r="D3" s="2">
        <f t="shared" si="0"/>
        <v>21849057.949479941</v>
      </c>
      <c r="E3" s="2">
        <f t="shared" si="1"/>
        <v>18660742.94205052</v>
      </c>
      <c r="F3" s="1" t="s">
        <v>53</v>
      </c>
      <c r="G3" s="5">
        <v>30367300</v>
      </c>
      <c r="H3" s="8">
        <v>28924750</v>
      </c>
      <c r="I3" s="8">
        <v>27547100</v>
      </c>
      <c r="J3" s="8">
        <v>26231400</v>
      </c>
      <c r="K3" s="8">
        <v>24982370</v>
      </c>
      <c r="L3" s="8">
        <v>23794700</v>
      </c>
    </row>
    <row r="4" spans="1:12" x14ac:dyDescent="0.2">
      <c r="A4" s="4" t="s">
        <v>52</v>
      </c>
      <c r="B4" s="1">
        <v>55</v>
      </c>
      <c r="C4" s="3">
        <f t="shared" si="2"/>
        <v>4.0861812778603271E-3</v>
      </c>
      <c r="D4" s="2">
        <f t="shared" si="0"/>
        <v>2462496.2852897476</v>
      </c>
      <c r="E4" s="2">
        <f t="shared" si="1"/>
        <v>2103157.5037147105</v>
      </c>
      <c r="F4" s="1" t="s">
        <v>51</v>
      </c>
      <c r="G4" s="5">
        <v>31911400</v>
      </c>
      <c r="H4" s="8">
        <v>30395500</v>
      </c>
      <c r="I4" s="8">
        <v>28947800</v>
      </c>
      <c r="J4" s="8">
        <v>27565200</v>
      </c>
      <c r="K4" s="8">
        <v>26252660</v>
      </c>
      <c r="L4" s="8">
        <v>25004600</v>
      </c>
    </row>
    <row r="5" spans="1:12" x14ac:dyDescent="0.2">
      <c r="A5" s="4" t="s">
        <v>50</v>
      </c>
      <c r="B5" s="1">
        <v>2821</v>
      </c>
      <c r="C5" s="3">
        <f t="shared" si="2"/>
        <v>0.20958395245170877</v>
      </c>
      <c r="D5" s="2">
        <f t="shared" si="0"/>
        <v>126303673.10549778</v>
      </c>
      <c r="E5" s="2">
        <f t="shared" si="1"/>
        <v>107872860.32689451</v>
      </c>
      <c r="F5" s="1" t="s">
        <v>49</v>
      </c>
      <c r="G5" s="5">
        <v>35514300</v>
      </c>
      <c r="H5" s="8">
        <v>33827250</v>
      </c>
      <c r="I5" s="8">
        <v>32216100</v>
      </c>
      <c r="J5" s="8">
        <v>30677400</v>
      </c>
      <c r="K5" s="8">
        <v>29216670</v>
      </c>
      <c r="L5" s="8">
        <v>27827700</v>
      </c>
    </row>
    <row r="6" spans="1:12" x14ac:dyDescent="0.2">
      <c r="A6" s="4" t="s">
        <v>48</v>
      </c>
      <c r="B6" s="1">
        <v>481</v>
      </c>
      <c r="C6" s="3">
        <f t="shared" si="2"/>
        <v>3.5735512630014857E-2</v>
      </c>
      <c r="D6" s="2">
        <f t="shared" si="0"/>
        <v>21535649.331352152</v>
      </c>
      <c r="E6" s="2">
        <f t="shared" si="1"/>
        <v>18393068.350668646</v>
      </c>
      <c r="F6" s="1" t="s">
        <v>47</v>
      </c>
      <c r="G6" s="5">
        <v>71028600</v>
      </c>
      <c r="H6" s="8">
        <v>67654500</v>
      </c>
      <c r="I6" s="8">
        <v>64432200</v>
      </c>
      <c r="J6" s="8">
        <v>61354800</v>
      </c>
      <c r="K6" s="8">
        <v>58433340</v>
      </c>
      <c r="L6" s="8">
        <v>55655400</v>
      </c>
    </row>
    <row r="7" spans="1:12" x14ac:dyDescent="0.2">
      <c r="A7" s="4" t="s">
        <v>46</v>
      </c>
      <c r="B7" s="1">
        <v>123</v>
      </c>
      <c r="C7" s="3">
        <f t="shared" si="2"/>
        <v>9.1381872213967315E-3</v>
      </c>
      <c r="D7" s="2">
        <f t="shared" si="0"/>
        <v>5507037.1471025264</v>
      </c>
      <c r="E7" s="2">
        <f t="shared" si="1"/>
        <v>4703424.9628528981</v>
      </c>
      <c r="F7" s="1" t="s">
        <v>45</v>
      </c>
      <c r="G7" s="5">
        <v>59705200</v>
      </c>
      <c r="H7" s="8">
        <v>56869000</v>
      </c>
      <c r="I7" s="8">
        <v>54160400</v>
      </c>
      <c r="J7" s="8">
        <v>51573600</v>
      </c>
      <c r="K7" s="8">
        <v>49117880</v>
      </c>
      <c r="L7" s="8">
        <v>46782800</v>
      </c>
    </row>
    <row r="8" spans="1:12" x14ac:dyDescent="0.2">
      <c r="A8" s="4" t="s">
        <v>44</v>
      </c>
      <c r="B8" s="1">
        <v>25</v>
      </c>
      <c r="C8" s="3">
        <f t="shared" si="2"/>
        <v>1.8573551263001485E-3</v>
      </c>
      <c r="D8" s="2">
        <f t="shared" si="0"/>
        <v>1119316.4933135214</v>
      </c>
      <c r="E8" s="2">
        <f t="shared" si="1"/>
        <v>955980.68350668647</v>
      </c>
      <c r="F8" s="1" t="s">
        <v>43</v>
      </c>
      <c r="G8" s="5">
        <v>68969800</v>
      </c>
      <c r="H8" s="8">
        <v>65693500</v>
      </c>
      <c r="I8" s="8">
        <v>62564600</v>
      </c>
      <c r="J8" s="8">
        <v>59576400</v>
      </c>
      <c r="K8" s="8">
        <v>56739620</v>
      </c>
      <c r="L8" s="8">
        <v>54042200</v>
      </c>
    </row>
    <row r="9" spans="1:12" x14ac:dyDescent="0.2">
      <c r="A9" s="4" t="s">
        <v>42</v>
      </c>
      <c r="B9" s="1">
        <v>91</v>
      </c>
      <c r="C9" s="3">
        <f t="shared" si="2"/>
        <v>6.7607726597325411E-3</v>
      </c>
      <c r="D9" s="2">
        <f t="shared" si="0"/>
        <v>4074312.0356612187</v>
      </c>
      <c r="E9" s="2">
        <f t="shared" si="1"/>
        <v>3479769.6879643388</v>
      </c>
      <c r="F9" s="1" t="s">
        <v>41</v>
      </c>
      <c r="G9" s="5">
        <v>39631900</v>
      </c>
      <c r="H9" s="8">
        <v>37749250</v>
      </c>
      <c r="I9" s="8">
        <v>35951300</v>
      </c>
      <c r="J9" s="8">
        <v>34234200</v>
      </c>
      <c r="K9" s="8">
        <v>32604110</v>
      </c>
      <c r="L9" s="8">
        <v>31054100</v>
      </c>
    </row>
    <row r="10" spans="1:12" x14ac:dyDescent="0.2">
      <c r="A10" s="4" t="s">
        <v>40</v>
      </c>
      <c r="B10" s="1">
        <v>694</v>
      </c>
      <c r="C10" s="3">
        <f t="shared" si="2"/>
        <v>5.1560178306092122E-2</v>
      </c>
      <c r="D10" s="2">
        <f t="shared" si="0"/>
        <v>31072225.854383357</v>
      </c>
      <c r="E10" s="2">
        <f t="shared" si="1"/>
        <v>26538023.774145614</v>
      </c>
      <c r="F10" s="1"/>
      <c r="G10" s="6">
        <f t="shared" ref="G10:J10" si="3">(SUM(G2:G9)-SUM(H2:H9))/SUM(H2:H9)</f>
        <v>4.9872514023457416E-2</v>
      </c>
      <c r="H10" s="6">
        <f t="shared" si="3"/>
        <v>5.0010708931248662E-2</v>
      </c>
      <c r="I10" s="6">
        <f t="shared" si="3"/>
        <v>5.0157444894287001E-2</v>
      </c>
      <c r="J10" s="6">
        <f t="shared" si="3"/>
        <v>4.9996457501830294E-2</v>
      </c>
      <c r="K10" s="6">
        <f>(SUM(K2:K9)-SUM(L2:L9))/SUM(L2:L9)</f>
        <v>4.9913215968261843E-2</v>
      </c>
    </row>
    <row r="11" spans="1:12" x14ac:dyDescent="0.2">
      <c r="A11" s="4" t="s">
        <v>39</v>
      </c>
      <c r="B11" s="1">
        <v>326</v>
      </c>
      <c r="C11" s="3">
        <f t="shared" si="2"/>
        <v>2.4219910846953938E-2</v>
      </c>
      <c r="D11" s="2">
        <f t="shared" si="0"/>
        <v>14595887.072808322</v>
      </c>
      <c r="E11" s="2">
        <f t="shared" si="1"/>
        <v>12465988.112927193</v>
      </c>
      <c r="F11" s="1"/>
      <c r="G11" s="1"/>
    </row>
    <row r="12" spans="1:12" x14ac:dyDescent="0.2">
      <c r="A12" s="4" t="s">
        <v>38</v>
      </c>
      <c r="B12" s="1">
        <v>67</v>
      </c>
      <c r="C12" s="3">
        <f t="shared" si="2"/>
        <v>4.9777117384843979E-3</v>
      </c>
      <c r="D12" s="2">
        <f t="shared" si="0"/>
        <v>2999768.2020802377</v>
      </c>
      <c r="E12" s="2">
        <f t="shared" si="1"/>
        <v>2562028.2317979196</v>
      </c>
      <c r="F12" s="1"/>
      <c r="G12" s="1"/>
    </row>
    <row r="13" spans="1:12" x14ac:dyDescent="0.2">
      <c r="A13" s="4" t="s">
        <v>37</v>
      </c>
      <c r="B13" s="1">
        <v>575</v>
      </c>
      <c r="C13" s="3">
        <f t="shared" si="2"/>
        <v>4.2719167904903418E-2</v>
      </c>
      <c r="D13" s="2">
        <f t="shared" si="0"/>
        <v>25744279.346210998</v>
      </c>
      <c r="E13" s="2">
        <f t="shared" si="1"/>
        <v>21987555.720653791</v>
      </c>
      <c r="F13" s="1"/>
      <c r="G13" s="1"/>
    </row>
    <row r="14" spans="1:12" x14ac:dyDescent="0.2">
      <c r="A14" s="4" t="s">
        <v>36</v>
      </c>
      <c r="B14" s="1">
        <v>221</v>
      </c>
      <c r="C14" s="3">
        <f t="shared" si="2"/>
        <v>1.6419019316493314E-2</v>
      </c>
      <c r="D14" s="2">
        <f t="shared" si="0"/>
        <v>9894757.8008915316</v>
      </c>
      <c r="E14" s="2">
        <f t="shared" si="1"/>
        <v>8450869.242199108</v>
      </c>
      <c r="F14" s="1"/>
      <c r="G14" s="1"/>
    </row>
    <row r="15" spans="1:12" x14ac:dyDescent="0.2">
      <c r="A15" s="4" t="s">
        <v>35</v>
      </c>
      <c r="B15" s="1">
        <v>89</v>
      </c>
      <c r="C15" s="3">
        <f t="shared" si="2"/>
        <v>6.6121842496285289E-3</v>
      </c>
      <c r="D15" s="2">
        <f t="shared" si="0"/>
        <v>3984766.7161961365</v>
      </c>
      <c r="E15" s="2">
        <f t="shared" si="1"/>
        <v>3403291.2332838038</v>
      </c>
      <c r="F15" s="1"/>
      <c r="G15" s="1"/>
    </row>
    <row r="16" spans="1:12" x14ac:dyDescent="0.2">
      <c r="A16" s="4" t="s">
        <v>34</v>
      </c>
      <c r="B16" s="1">
        <v>94</v>
      </c>
      <c r="C16" s="3">
        <f t="shared" si="2"/>
        <v>6.983655274888559E-3</v>
      </c>
      <c r="D16" s="2">
        <f t="shared" si="0"/>
        <v>4208630.014858841</v>
      </c>
      <c r="E16" s="2">
        <f t="shared" si="1"/>
        <v>3594487.3699851413</v>
      </c>
      <c r="F16" s="1"/>
      <c r="G16" s="1"/>
    </row>
    <row r="17" spans="1:7" x14ac:dyDescent="0.2">
      <c r="A17" s="4" t="s">
        <v>33</v>
      </c>
      <c r="B17" s="1">
        <v>116</v>
      </c>
      <c r="C17" s="3">
        <f t="shared" si="2"/>
        <v>8.6181277860326901E-3</v>
      </c>
      <c r="D17" s="2">
        <f t="shared" si="0"/>
        <v>5193628.5289747408</v>
      </c>
      <c r="E17" s="2">
        <f t="shared" si="1"/>
        <v>4435750.371471026</v>
      </c>
      <c r="F17" s="1"/>
      <c r="G17" s="1"/>
    </row>
    <row r="18" spans="1:7" x14ac:dyDescent="0.2">
      <c r="A18" s="4" t="s">
        <v>32</v>
      </c>
      <c r="B18" s="1">
        <v>84</v>
      </c>
      <c r="C18" s="3">
        <f t="shared" si="2"/>
        <v>6.2407132243684996E-3</v>
      </c>
      <c r="D18" s="2">
        <f t="shared" si="0"/>
        <v>3760903.4175334326</v>
      </c>
      <c r="E18" s="2">
        <f t="shared" si="1"/>
        <v>3212095.0965824667</v>
      </c>
      <c r="F18" s="1"/>
      <c r="G18" s="1"/>
    </row>
    <row r="19" spans="1:7" x14ac:dyDescent="0.2">
      <c r="A19" s="4" t="s">
        <v>31</v>
      </c>
      <c r="B19" s="1">
        <v>30</v>
      </c>
      <c r="C19" s="3">
        <f t="shared" si="2"/>
        <v>2.2288261515601782E-3</v>
      </c>
      <c r="D19" s="2">
        <f t="shared" si="0"/>
        <v>1343179.7919762258</v>
      </c>
      <c r="E19" s="2">
        <f t="shared" si="1"/>
        <v>1147176.8202080238</v>
      </c>
      <c r="F19" s="1"/>
      <c r="G19" s="1"/>
    </row>
    <row r="20" spans="1:7" x14ac:dyDescent="0.2">
      <c r="A20" s="4" t="s">
        <v>30</v>
      </c>
      <c r="B20" s="1">
        <v>257</v>
      </c>
      <c r="C20" s="3">
        <f t="shared" si="2"/>
        <v>1.9093610698365529E-2</v>
      </c>
      <c r="D20" s="2">
        <f t="shared" si="0"/>
        <v>11506573.551263003</v>
      </c>
      <c r="E20" s="2">
        <f t="shared" si="1"/>
        <v>9827481.4264487382</v>
      </c>
      <c r="F20" s="1"/>
      <c r="G20" s="1"/>
    </row>
    <row r="21" spans="1:7" x14ac:dyDescent="0.2">
      <c r="A21" s="4" t="s">
        <v>29</v>
      </c>
      <c r="B21" s="1">
        <v>273</v>
      </c>
      <c r="C21" s="3">
        <f t="shared" si="2"/>
        <v>2.0282317979197623E-2</v>
      </c>
      <c r="D21" s="2">
        <f t="shared" si="0"/>
        <v>12222936.106983656</v>
      </c>
      <c r="E21" s="2">
        <f t="shared" si="1"/>
        <v>10439309.063893016</v>
      </c>
      <c r="F21" s="1"/>
      <c r="G21" s="1"/>
    </row>
    <row r="22" spans="1:7" x14ac:dyDescent="0.2">
      <c r="A22" s="4" t="s">
        <v>28</v>
      </c>
      <c r="B22" s="1">
        <v>283</v>
      </c>
      <c r="C22" s="3">
        <f t="shared" si="2"/>
        <v>2.1025260029717684E-2</v>
      </c>
      <c r="D22" s="2">
        <f t="shared" si="0"/>
        <v>12670662.704309065</v>
      </c>
      <c r="E22" s="2">
        <f t="shared" si="1"/>
        <v>10821701.337295692</v>
      </c>
      <c r="F22" s="1"/>
      <c r="G22" s="1"/>
    </row>
    <row r="23" spans="1:7" x14ac:dyDescent="0.2">
      <c r="A23" s="4" t="s">
        <v>27</v>
      </c>
      <c r="B23" s="1">
        <v>184</v>
      </c>
      <c r="C23" s="3">
        <f t="shared" si="2"/>
        <v>1.3670133729569094E-2</v>
      </c>
      <c r="D23" s="2">
        <f t="shared" si="0"/>
        <v>8238169.3907875186</v>
      </c>
      <c r="E23" s="2">
        <f t="shared" si="1"/>
        <v>7036017.8306092126</v>
      </c>
      <c r="F23" s="1"/>
      <c r="G23" s="1"/>
    </row>
    <row r="24" spans="1:7" x14ac:dyDescent="0.2">
      <c r="A24" s="4" t="s">
        <v>26</v>
      </c>
      <c r="B24" s="1">
        <v>32</v>
      </c>
      <c r="C24" s="3">
        <f t="shared" si="2"/>
        <v>2.37741456166419E-3</v>
      </c>
      <c r="D24" s="2">
        <f t="shared" si="0"/>
        <v>1432725.1114413075</v>
      </c>
      <c r="E24" s="2">
        <f t="shared" si="1"/>
        <v>1223655.2748885585</v>
      </c>
      <c r="F24" s="1"/>
      <c r="G24" s="1"/>
    </row>
    <row r="25" spans="1:7" x14ac:dyDescent="0.2">
      <c r="A25" s="4" t="s">
        <v>25</v>
      </c>
      <c r="B25" s="1">
        <v>188</v>
      </c>
      <c r="C25" s="3">
        <f t="shared" si="2"/>
        <v>1.3967310549777118E-2</v>
      </c>
      <c r="D25" s="2">
        <f t="shared" si="0"/>
        <v>8417260.0297176819</v>
      </c>
      <c r="E25" s="2">
        <f t="shared" si="1"/>
        <v>7188974.7399702827</v>
      </c>
      <c r="F25" s="1"/>
      <c r="G25" s="1"/>
    </row>
    <row r="26" spans="1:7" x14ac:dyDescent="0.2">
      <c r="A26" s="4" t="s">
        <v>24</v>
      </c>
      <c r="B26" s="1">
        <v>36</v>
      </c>
      <c r="C26" s="3">
        <f t="shared" si="2"/>
        <v>2.674591381872214E-3</v>
      </c>
      <c r="D26" s="2">
        <f t="shared" si="0"/>
        <v>1611815.750371471</v>
      </c>
      <c r="E26" s="2">
        <f t="shared" si="1"/>
        <v>1376612.1842496286</v>
      </c>
      <c r="F26" s="1"/>
      <c r="G26" s="1"/>
    </row>
    <row r="27" spans="1:7" x14ac:dyDescent="0.2">
      <c r="A27" s="4" t="s">
        <v>23</v>
      </c>
      <c r="B27" s="1">
        <v>58</v>
      </c>
      <c r="C27" s="3">
        <f t="shared" si="2"/>
        <v>4.309063893016345E-3</v>
      </c>
      <c r="D27" s="2">
        <f t="shared" si="0"/>
        <v>2596814.2644873704</v>
      </c>
      <c r="E27" s="2">
        <f t="shared" si="1"/>
        <v>2217875.185735513</v>
      </c>
      <c r="F27" s="1"/>
      <c r="G27" s="1"/>
    </row>
    <row r="28" spans="1:7" x14ac:dyDescent="0.2">
      <c r="A28" s="4" t="s">
        <v>22</v>
      </c>
      <c r="B28" s="1">
        <v>253</v>
      </c>
      <c r="C28" s="3">
        <f t="shared" si="2"/>
        <v>1.8796433878157503E-2</v>
      </c>
      <c r="D28" s="2">
        <f t="shared" si="0"/>
        <v>11327482.912332838</v>
      </c>
      <c r="E28" s="2">
        <f t="shared" si="1"/>
        <v>9674524.5170876663</v>
      </c>
      <c r="F28" s="1"/>
      <c r="G28" s="1"/>
    </row>
    <row r="29" spans="1:7" x14ac:dyDescent="0.2">
      <c r="A29" s="4" t="s">
        <v>21</v>
      </c>
      <c r="B29" s="1">
        <v>29</v>
      </c>
      <c r="C29" s="3">
        <f t="shared" si="2"/>
        <v>2.1545319465081725E-3</v>
      </c>
      <c r="D29" s="2">
        <f t="shared" si="0"/>
        <v>1298407.1322436852</v>
      </c>
      <c r="E29" s="2">
        <f t="shared" si="1"/>
        <v>1108937.5928677565</v>
      </c>
      <c r="F29" s="1"/>
      <c r="G29" s="1"/>
    </row>
    <row r="30" spans="1:7" x14ac:dyDescent="0.2">
      <c r="A30" s="4" t="s">
        <v>20</v>
      </c>
      <c r="B30" s="1">
        <v>261</v>
      </c>
      <c r="C30" s="3">
        <f t="shared" si="2"/>
        <v>1.9390787518573552E-2</v>
      </c>
      <c r="D30" s="2">
        <f t="shared" si="0"/>
        <v>11685664.190193165</v>
      </c>
      <c r="E30" s="2">
        <f t="shared" si="1"/>
        <v>9980438.3358098064</v>
      </c>
      <c r="F30" s="1"/>
      <c r="G30" s="1"/>
    </row>
    <row r="31" spans="1:7" x14ac:dyDescent="0.2">
      <c r="A31" s="4" t="s">
        <v>19</v>
      </c>
      <c r="B31" s="1">
        <v>76</v>
      </c>
      <c r="C31" s="3">
        <f t="shared" si="2"/>
        <v>5.6463595839524516E-3</v>
      </c>
      <c r="D31" s="2">
        <f t="shared" si="0"/>
        <v>3402722.1396731054</v>
      </c>
      <c r="E31" s="2">
        <f t="shared" si="1"/>
        <v>2906181.2778603267</v>
      </c>
      <c r="F31" s="1"/>
      <c r="G31" s="1"/>
    </row>
    <row r="32" spans="1:7" x14ac:dyDescent="0.2">
      <c r="A32" s="4" t="s">
        <v>18</v>
      </c>
      <c r="B32" s="1">
        <v>645</v>
      </c>
      <c r="C32" s="3">
        <f t="shared" si="2"/>
        <v>4.7919762258543837E-2</v>
      </c>
      <c r="D32" s="2">
        <f t="shared" si="0"/>
        <v>28878365.527488858</v>
      </c>
      <c r="E32" s="2">
        <f t="shared" si="1"/>
        <v>24664301.634472512</v>
      </c>
      <c r="F32" s="1"/>
      <c r="G32" s="1"/>
    </row>
    <row r="33" spans="1:7" x14ac:dyDescent="0.2">
      <c r="A33" s="4" t="s">
        <v>17</v>
      </c>
      <c r="B33" s="1">
        <v>338</v>
      </c>
      <c r="C33" s="3">
        <f t="shared" si="2"/>
        <v>2.511144130757801E-2</v>
      </c>
      <c r="D33" s="2">
        <f t="shared" si="0"/>
        <v>15133158.989598813</v>
      </c>
      <c r="E33" s="2">
        <f t="shared" si="1"/>
        <v>12924858.841010401</v>
      </c>
      <c r="F33" s="1"/>
      <c r="G33" s="1"/>
    </row>
    <row r="34" spans="1:7" x14ac:dyDescent="0.2">
      <c r="A34" s="4" t="s">
        <v>16</v>
      </c>
      <c r="B34" s="1">
        <v>13</v>
      </c>
      <c r="C34" s="3">
        <f t="shared" si="2"/>
        <v>9.658246656760773E-4</v>
      </c>
      <c r="D34" s="2">
        <f t="shared" ref="D34:D50" si="4">25.11*1000000*60*0.4*C34</f>
        <v>582044.57652303122</v>
      </c>
      <c r="E34" s="2">
        <f t="shared" ref="E34:E50" si="5">SUM($G$2:$G$9)*C34</f>
        <v>497109.95542347699</v>
      </c>
      <c r="F34" s="1"/>
      <c r="G34" s="1"/>
    </row>
    <row r="35" spans="1:7" x14ac:dyDescent="0.2">
      <c r="A35" s="4" t="s">
        <v>15</v>
      </c>
      <c r="B35" s="1">
        <v>378</v>
      </c>
      <c r="C35" s="3">
        <f t="shared" si="2"/>
        <v>2.8083209509658247E-2</v>
      </c>
      <c r="D35" s="2">
        <f t="shared" si="4"/>
        <v>16924065.378900446</v>
      </c>
      <c r="E35" s="2">
        <f t="shared" si="5"/>
        <v>14454427.934621099</v>
      </c>
      <c r="F35" s="1"/>
      <c r="G35" s="1"/>
    </row>
    <row r="36" spans="1:7" x14ac:dyDescent="0.2">
      <c r="A36" s="4" t="s">
        <v>14</v>
      </c>
      <c r="B36" s="1">
        <v>79</v>
      </c>
      <c r="C36" s="3">
        <f t="shared" si="2"/>
        <v>5.8692421991084695E-3</v>
      </c>
      <c r="D36" s="2">
        <f t="shared" si="4"/>
        <v>3537040.1188707282</v>
      </c>
      <c r="E36" s="2">
        <f t="shared" si="5"/>
        <v>3020898.9598811292</v>
      </c>
      <c r="F36" s="1"/>
      <c r="G36" s="1"/>
    </row>
    <row r="37" spans="1:7" x14ac:dyDescent="0.2">
      <c r="A37" s="4" t="s">
        <v>13</v>
      </c>
      <c r="B37" s="1">
        <v>359</v>
      </c>
      <c r="C37" s="3">
        <f t="shared" si="2"/>
        <v>2.6671619613670133E-2</v>
      </c>
      <c r="D37" s="2">
        <f t="shared" si="4"/>
        <v>16073384.843982169</v>
      </c>
      <c r="E37" s="2">
        <f t="shared" si="5"/>
        <v>13727882.615156017</v>
      </c>
      <c r="F37" s="1"/>
      <c r="G37" s="1"/>
    </row>
    <row r="38" spans="1:7" x14ac:dyDescent="0.2">
      <c r="A38" s="4" t="s">
        <v>12</v>
      </c>
      <c r="B38" s="1">
        <v>357</v>
      </c>
      <c r="C38" s="3">
        <f t="shared" si="2"/>
        <v>2.6523031203566121E-2</v>
      </c>
      <c r="D38" s="2">
        <f t="shared" si="4"/>
        <v>15983839.524517087</v>
      </c>
      <c r="E38" s="2">
        <f t="shared" si="5"/>
        <v>13651404.160475483</v>
      </c>
      <c r="F38" s="1"/>
      <c r="G38" s="1"/>
    </row>
    <row r="39" spans="1:7" x14ac:dyDescent="0.2">
      <c r="A39" s="4" t="s">
        <v>11</v>
      </c>
      <c r="B39" s="1">
        <v>27</v>
      </c>
      <c r="C39" s="3">
        <f t="shared" si="2"/>
        <v>2.0059435364041603E-3</v>
      </c>
      <c r="D39" s="2">
        <f t="shared" si="4"/>
        <v>1208861.8127786031</v>
      </c>
      <c r="E39" s="2">
        <f t="shared" si="5"/>
        <v>1032459.1381872213</v>
      </c>
      <c r="F39" s="1"/>
      <c r="G39" s="1"/>
    </row>
    <row r="40" spans="1:7" x14ac:dyDescent="0.2">
      <c r="A40" s="4" t="s">
        <v>10</v>
      </c>
      <c r="B40" s="1">
        <v>131</v>
      </c>
      <c r="C40" s="3">
        <f t="shared" si="2"/>
        <v>9.7325408618127787E-3</v>
      </c>
      <c r="D40" s="2">
        <f t="shared" si="4"/>
        <v>5865218.4249628531</v>
      </c>
      <c r="E40" s="2">
        <f t="shared" si="5"/>
        <v>5009338.7815750372</v>
      </c>
      <c r="F40" s="1"/>
      <c r="G40" s="1"/>
    </row>
    <row r="41" spans="1:7" x14ac:dyDescent="0.2">
      <c r="A41" s="4" t="s">
        <v>9</v>
      </c>
      <c r="B41" s="1">
        <v>25</v>
      </c>
      <c r="C41" s="3">
        <f t="shared" si="2"/>
        <v>1.8573551263001485E-3</v>
      </c>
      <c r="D41" s="2">
        <f t="shared" si="4"/>
        <v>1119316.4933135214</v>
      </c>
      <c r="E41" s="2">
        <f t="shared" si="5"/>
        <v>955980.68350668647</v>
      </c>
      <c r="F41" s="1"/>
      <c r="G41" s="1"/>
    </row>
    <row r="42" spans="1:7" x14ac:dyDescent="0.2">
      <c r="A42" s="4" t="s">
        <v>8</v>
      </c>
      <c r="B42" s="1">
        <v>180</v>
      </c>
      <c r="C42" s="3">
        <f t="shared" si="2"/>
        <v>1.3372956909361069E-2</v>
      </c>
      <c r="D42" s="2">
        <f t="shared" si="4"/>
        <v>8059078.7518573543</v>
      </c>
      <c r="E42" s="2">
        <f t="shared" si="5"/>
        <v>6883060.9212481426</v>
      </c>
      <c r="F42" s="1"/>
      <c r="G42" s="1"/>
    </row>
    <row r="43" spans="1:7" x14ac:dyDescent="0.2">
      <c r="A43" s="4" t="s">
        <v>7</v>
      </c>
      <c r="B43" s="1">
        <v>1042</v>
      </c>
      <c r="C43" s="3">
        <f t="shared" si="2"/>
        <v>7.7414561664190196E-2</v>
      </c>
      <c r="D43" s="2">
        <f t="shared" si="4"/>
        <v>46653111.441307582</v>
      </c>
      <c r="E43" s="2">
        <f t="shared" si="5"/>
        <v>39845274.888558693</v>
      </c>
      <c r="F43" s="1"/>
      <c r="G43" s="1"/>
    </row>
    <row r="44" spans="1:7" x14ac:dyDescent="0.2">
      <c r="A44" s="4" t="s">
        <v>6</v>
      </c>
      <c r="B44" s="1">
        <v>101</v>
      </c>
      <c r="C44" s="3">
        <f t="shared" si="2"/>
        <v>7.5037147102526005E-3</v>
      </c>
      <c r="D44" s="2">
        <f t="shared" si="4"/>
        <v>4522038.6329866275</v>
      </c>
      <c r="E44" s="2">
        <f t="shared" si="5"/>
        <v>3862161.9613670134</v>
      </c>
      <c r="F44" s="1"/>
      <c r="G44" s="1"/>
    </row>
    <row r="45" spans="1:7" x14ac:dyDescent="0.2">
      <c r="A45" s="4" t="s">
        <v>5</v>
      </c>
      <c r="B45" s="1">
        <v>8</v>
      </c>
      <c r="C45" s="3">
        <f t="shared" si="2"/>
        <v>5.943536404160475E-4</v>
      </c>
      <c r="D45" s="2">
        <f t="shared" si="4"/>
        <v>358181.27786032687</v>
      </c>
      <c r="E45" s="2">
        <f t="shared" si="5"/>
        <v>305913.81872213964</v>
      </c>
      <c r="F45" s="1"/>
      <c r="G45" s="1"/>
    </row>
    <row r="46" spans="1:7" x14ac:dyDescent="0.2">
      <c r="A46" s="4" t="s">
        <v>4</v>
      </c>
      <c r="B46" s="1">
        <v>432</v>
      </c>
      <c r="C46" s="3">
        <f t="shared" si="2"/>
        <v>3.2095096582466565E-2</v>
      </c>
      <c r="D46" s="2">
        <f t="shared" si="4"/>
        <v>19341789.004457649</v>
      </c>
      <c r="E46" s="2">
        <f t="shared" si="5"/>
        <v>16519346.21099554</v>
      </c>
      <c r="F46" s="1"/>
      <c r="G46" s="1"/>
    </row>
    <row r="47" spans="1:7" x14ac:dyDescent="0.2">
      <c r="A47" s="4" t="s">
        <v>3</v>
      </c>
      <c r="B47" s="1">
        <v>757</v>
      </c>
      <c r="C47" s="3">
        <f t="shared" si="2"/>
        <v>5.6240713224368501E-2</v>
      </c>
      <c r="D47" s="2">
        <f t="shared" si="4"/>
        <v>33892903.417533435</v>
      </c>
      <c r="E47" s="2">
        <f t="shared" si="5"/>
        <v>28947095.096582469</v>
      </c>
      <c r="F47" s="1"/>
      <c r="G47" s="1"/>
    </row>
    <row r="48" spans="1:7" x14ac:dyDescent="0.2">
      <c r="A48" s="4" t="s">
        <v>2</v>
      </c>
      <c r="B48" s="1">
        <v>25</v>
      </c>
      <c r="C48" s="3">
        <f t="shared" si="2"/>
        <v>1.8573551263001485E-3</v>
      </c>
      <c r="D48" s="2">
        <f t="shared" si="4"/>
        <v>1119316.4933135214</v>
      </c>
      <c r="E48" s="2">
        <f t="shared" si="5"/>
        <v>955980.68350668647</v>
      </c>
      <c r="F48" s="1"/>
      <c r="G48" s="1"/>
    </row>
    <row r="49" spans="1:7" x14ac:dyDescent="0.2">
      <c r="A49" s="4" t="s">
        <v>1</v>
      </c>
      <c r="B49" s="1">
        <v>145</v>
      </c>
      <c r="C49" s="3">
        <f t="shared" si="2"/>
        <v>1.0772659732540862E-2</v>
      </c>
      <c r="D49" s="2">
        <f t="shared" si="4"/>
        <v>6492035.6612184253</v>
      </c>
      <c r="E49" s="2">
        <f t="shared" si="5"/>
        <v>5544687.9643387813</v>
      </c>
      <c r="F49" s="1"/>
      <c r="G49" s="1"/>
    </row>
    <row r="50" spans="1:7" x14ac:dyDescent="0.2">
      <c r="A50" s="4" t="s">
        <v>0</v>
      </c>
      <c r="B50" s="1">
        <v>23</v>
      </c>
      <c r="C50" s="3">
        <f t="shared" si="2"/>
        <v>1.7087667161961367E-3</v>
      </c>
      <c r="D50" s="2">
        <f t="shared" si="4"/>
        <v>1029771.1738484398</v>
      </c>
      <c r="E50" s="2">
        <f t="shared" si="5"/>
        <v>879502.22882615158</v>
      </c>
      <c r="F50" s="1"/>
      <c r="G50" s="1"/>
    </row>
  </sheetData>
  <hyperlinks>
    <hyperlink ref="A2" r:id="rId1" display="https://state.1keydata.com/alabama.php" xr:uid="{68B44A3D-C1C4-5F4E-83A5-03A24CFEB81A}"/>
    <hyperlink ref="A3" r:id="rId2" display="https://state.1keydata.com/arizona.php" xr:uid="{1F6E6F9F-177B-9948-B066-64C6F5BF8F52}"/>
    <hyperlink ref="A4" r:id="rId3" display="https://state.1keydata.com/arkansas.php" xr:uid="{66A636FC-228D-8242-AA81-22BB7EFF3546}"/>
    <hyperlink ref="A5" r:id="rId4" display="https://state.1keydata.com/california.php" xr:uid="{E949ECFC-0636-2C4F-963E-53E429AF73F0}"/>
    <hyperlink ref="A6" r:id="rId5" display="https://state.1keydata.com/colorado.php" xr:uid="{32488D5B-3392-274D-A481-435EE72BC5B5}"/>
    <hyperlink ref="A7" r:id="rId6" display="https://state.1keydata.com/connecticut.php" xr:uid="{1213738C-EE55-9E40-8E2C-A2EA45DC8FE5}"/>
    <hyperlink ref="A8" r:id="rId7" display="https://state.1keydata.com/delaware.php" xr:uid="{3614B484-3380-374C-BF1C-CD26F1C18A0D}"/>
    <hyperlink ref="A10" r:id="rId8" display="https://state.1keydata.com/florida.php" xr:uid="{4E9BECD6-110D-C94F-90EA-77B3628E56F5}"/>
    <hyperlink ref="A11" r:id="rId9" display="https://state.1keydata.com/georgia.php" xr:uid="{734B2AE6-BEA3-8145-93D5-A76AC34AB22D}"/>
    <hyperlink ref="A12" r:id="rId10" display="https://state.1keydata.com/idaho.php" xr:uid="{C05E8448-6857-224E-9AA0-6FFBDCB92A8B}"/>
    <hyperlink ref="A13" r:id="rId11" display="https://state.1keydata.com/illinois.php" xr:uid="{562B3C5D-7430-6F4E-AA1C-2EE52722F01B}"/>
    <hyperlink ref="A14" r:id="rId12" display="https://state.1keydata.com/indiana.php" xr:uid="{69DE3794-30C3-E948-9EF6-107C0E7B0794}"/>
    <hyperlink ref="A15" r:id="rId13" display="https://state.1keydata.com/iowa.php" xr:uid="{778B3855-303E-9242-9B0C-6B50F221BE20}"/>
    <hyperlink ref="A16" r:id="rId14" display="https://state.1keydata.com/kansas.php" xr:uid="{EE463ECF-F4C8-DC45-A91D-48091CB8A09A}"/>
    <hyperlink ref="A17" r:id="rId15" display="https://state.1keydata.com/kentucky.php" xr:uid="{D90E093C-0DA0-5747-9813-9824FDD5243A}"/>
    <hyperlink ref="A18" r:id="rId16" display="https://state.1keydata.com/louisiana.php" xr:uid="{FC90C118-E4A4-9840-9CA6-DD52D001F5C0}"/>
    <hyperlink ref="A19" r:id="rId17" display="https://state.1keydata.com/maine.php" xr:uid="{C8BB4300-F392-7F48-B9F8-433E70C83F4D}"/>
    <hyperlink ref="A20" r:id="rId18" display="https://state.1keydata.com/maryland.php" xr:uid="{F25AE665-FAFA-6A41-B5C0-C684388F3BFA}"/>
    <hyperlink ref="A21" r:id="rId19" display="https://state.1keydata.com/massachusetts.php" xr:uid="{6E42FFEB-BA36-664E-9A5C-4029CE9544D5}"/>
    <hyperlink ref="A22" r:id="rId20" display="https://state.1keydata.com/michigan.php" xr:uid="{0C7A392F-7F59-0444-8A09-F6B7238E06F1}"/>
    <hyperlink ref="A23" r:id="rId21" display="https://state.1keydata.com/minnesota.php" xr:uid="{05B291A8-FC92-9B43-A2EB-0DA141C4BC48}"/>
    <hyperlink ref="A24" r:id="rId22" display="https://state.1keydata.com/mississippi.php" xr:uid="{1658C80A-4F88-4E4C-BC1A-1D5BA16FF285}"/>
    <hyperlink ref="A25" r:id="rId23" display="https://state.1keydata.com/missouri.php" xr:uid="{F71457D4-43C9-084B-81B4-E96385CB6355}"/>
    <hyperlink ref="A26" r:id="rId24" display="https://state.1keydata.com/montana.php" xr:uid="{02A534DD-D1DE-3E47-A3C2-F36D4E68D8C9}"/>
    <hyperlink ref="A27" r:id="rId25" display="https://state.1keydata.com/nebraska.php" xr:uid="{AA969871-92A0-3D40-904B-2FE671F99FF6}"/>
    <hyperlink ref="A28" r:id="rId26" display="https://state.1keydata.com/nevada.php" xr:uid="{1CF06826-8BC5-E342-9EE1-18F2B5AC4DBA}"/>
    <hyperlink ref="A29" r:id="rId27" display="https://state.1keydata.com/new-hampshire.php" xr:uid="{3643CE14-9F3E-C34E-88FF-BB591696657B}"/>
    <hyperlink ref="A30" r:id="rId28" display="https://state.1keydata.com/new-jersey.php" xr:uid="{40919A26-3F8F-8248-BF00-E5B82DC47C65}"/>
    <hyperlink ref="A31" r:id="rId29" display="https://state.1keydata.com/new-mexico.php" xr:uid="{C3CD90C8-00A4-7548-B32E-AD14291DA192}"/>
    <hyperlink ref="A32" r:id="rId30" display="https://state.1keydata.com/new-york.php" xr:uid="{9EC1A6D2-7457-1C42-A0AB-F77EA5F15171}"/>
    <hyperlink ref="A33" r:id="rId31" display="https://state.1keydata.com/north-carolina.php" xr:uid="{29E9696C-5340-BB40-8B15-62EDCE6E57A3}"/>
    <hyperlink ref="A34" r:id="rId32" display="https://state.1keydata.com/north-dakota.php" xr:uid="{9A6FE192-7A2C-9643-BEFF-3A84D5C33E26}"/>
    <hyperlink ref="A35" r:id="rId33" display="https://state.1keydata.com/ohio.php" xr:uid="{069A80CA-215F-2645-BDF2-6A5EAB94FB6C}"/>
    <hyperlink ref="A36" r:id="rId34" display="https://state.1keydata.com/oklahoma.php" xr:uid="{3E9AD1AC-B41D-0842-9C10-B263BABB86EB}"/>
    <hyperlink ref="A37" r:id="rId35" display="https://state.1keydata.com/oregon.php" xr:uid="{E2543151-3519-5148-BC0F-B478AEF32066}"/>
    <hyperlink ref="A38" r:id="rId36" display="https://state.1keydata.com/pennsylvania.php" xr:uid="{BC0F74D6-9ADE-8048-8113-1AB692428017}"/>
    <hyperlink ref="A39" r:id="rId37" display="https://state.1keydata.com/rhode-island.php" xr:uid="{C3C4C343-E8DB-3647-873C-85B7A388DD8F}"/>
    <hyperlink ref="A40" r:id="rId38" display="https://state.1keydata.com/south-carolina.php" xr:uid="{5B1B150D-786A-5346-93CE-3A01D826EBE4}"/>
    <hyperlink ref="A41" r:id="rId39" display="https://state.1keydata.com/south-dakota.php" xr:uid="{20395BE6-7406-2240-B470-4834D8974FE8}"/>
    <hyperlink ref="A42" r:id="rId40" display="https://state.1keydata.com/tennessee.php" xr:uid="{27B944D1-4056-2E42-AF36-3CDD3E8F6F0F}"/>
    <hyperlink ref="A43" r:id="rId41" display="https://state.1keydata.com/texas.php" xr:uid="{0DBD387E-6D27-FD40-92EA-9ADD01D0A61C}"/>
    <hyperlink ref="A44" r:id="rId42" display="https://state.1keydata.com/utah.php" xr:uid="{28953D7E-2B80-4546-8003-8BB36EE4B852}"/>
    <hyperlink ref="A45" r:id="rId43" display="https://state.1keydata.com/vermont.php" xr:uid="{56E1DFFD-3F31-0C44-B036-3F8FC51AE064}"/>
    <hyperlink ref="A46" r:id="rId44" display="https://state.1keydata.com/virginia.php" xr:uid="{ECE01BC6-EEEC-CE48-AD97-07D503BE6135}"/>
    <hyperlink ref="A47" r:id="rId45" display="https://state.1keydata.com/washington.php" xr:uid="{A0B7F55C-5DB0-304F-ADA5-9D1816F208F7}"/>
    <hyperlink ref="A48" r:id="rId46" display="https://state.1keydata.com/west-virginia.php" xr:uid="{8760A528-3F9B-454A-96F6-839E6596A409}"/>
    <hyperlink ref="A49" r:id="rId47" display="https://state.1keydata.com/wisconsin.php" xr:uid="{35D48CA1-D930-C24F-9B2D-9A728B9D79E3}"/>
    <hyperlink ref="A50" r:id="rId48" display="https://state.1keydata.com/wyoming.php" xr:uid="{A8854EDC-09D6-DD49-BA05-2FFC177390AB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1%</vt:lpstr>
      <vt:lpstr>3%</vt:lpstr>
      <vt:lpstr>5%</vt:lpstr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2020-04-28T19:49:17Z</dcterms:created>
  <dcterms:modified xsi:type="dcterms:W3CDTF">2022-04-26T04:32:51Z</dcterms:modified>
</cp:coreProperties>
</file>