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23\Desktop\rab\MultiphaseFlow\calc\MultiphaseFlow\"/>
    </mc:Choice>
  </mc:AlternateContent>
  <bookViews>
    <workbookView xWindow="240" yWindow="12" windowWidth="16092" windowHeight="9660" activeTab="3"/>
  </bookViews>
  <sheets>
    <sheet name="wct0.05" sheetId="1" r:id="rId1"/>
    <sheet name="wct0.1" sheetId="2" r:id="rId2"/>
    <sheet name="wct0.15" sheetId="3" r:id="rId3"/>
    <sheet name="wct0.25" sheetId="4" r:id="rId4"/>
  </sheets>
  <calcPr calcId="152511"/>
</workbook>
</file>

<file path=xl/calcChain.xml><?xml version="1.0" encoding="utf-8"?>
<calcChain xmlns="http://schemas.openxmlformats.org/spreadsheetml/2006/main">
  <c r="D3" i="4" l="1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" i="4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" i="3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" i="2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" i="1"/>
</calcChain>
</file>

<file path=xl/sharedStrings.xml><?xml version="1.0" encoding="utf-8"?>
<sst xmlns="http://schemas.openxmlformats.org/spreadsheetml/2006/main" count="16" uniqueCount="4">
  <si>
    <t>GOR,м3/м3</t>
  </si>
  <si>
    <t>p down,па</t>
  </si>
  <si>
    <t>p pipesim,па</t>
  </si>
  <si>
    <t>Ошибка,%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</si>
</sst>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2" fontId="0" fillId="0" borderId="1" xfId="0" applyNumberFormat="1" applyBorder="1"/>
    <xf numFmtId="0" fontId="0" fillId="0" borderId="1" xfId="0" applyBorder="1"/>
    <xf numFmtId="0" fontId="0" fillId="3" borderId="1" xfId="0" applyFill="1" applyBorder="1"/>
    <xf numFmtId="2" fontId="0" fillId="3" borderId="1" xfId="0" applyNumberFormat="1" applyFill="1" applyBorder="1"/>
    <xf numFmtId="2" fontId="0" fillId="4" borderId="1" xfId="0" applyNumberFormat="1" applyFill="1" applyBorder="1"/>
    <xf numFmtId="0" fontId="0" fillId="4" borderId="1" xfId="0" applyFill="1" applyBorder="1"/>
    <xf numFmtId="0" fontId="1" fillId="2" borderId="0" xfId="0" applyFont="1" applyFill="1" applyBorder="1" applyAlignment="1">
      <alignment horizontal="center" vertical="top"/>
    </xf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2" fontId="0" fillId="2" borderId="0" xfId="0" applyNumberFormat="1" applyFill="1" applyBorder="1"/>
    <xf numFmtId="2" fontId="0" fillId="2" borderId="0" xfId="0" applyNumberFormat="1" applyFill="1" applyBorder="1" applyAlignment="1">
      <alignment horizontal="center"/>
    </xf>
    <xf numFmtId="1" fontId="0" fillId="2" borderId="0" xfId="0" applyNumberForma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J13" sqref="J13"/>
    </sheetView>
  </sheetViews>
  <sheetFormatPr defaultRowHeight="14.4" x14ac:dyDescent="0.3"/>
  <cols>
    <col min="1" max="1" width="11" bestFit="1" customWidth="1"/>
    <col min="2" max="3" width="12" bestFit="1" customWidth="1"/>
    <col min="4" max="4" width="9.77734375" bestFit="1" customWidth="1"/>
  </cols>
  <sheetData>
    <row r="1" spans="1:4" x14ac:dyDescent="0.3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3">
      <c r="A2" s="4">
        <v>0</v>
      </c>
      <c r="B2" s="4">
        <v>203.55425438274119</v>
      </c>
      <c r="C2" s="4">
        <v>197.96861773738831</v>
      </c>
      <c r="D2" s="3">
        <f>ABS(C2-B2)/C2*100</f>
        <v>2.8214758021710304</v>
      </c>
    </row>
    <row r="3" spans="1:4" x14ac:dyDescent="0.3">
      <c r="A3" s="4">
        <v>10</v>
      </c>
      <c r="B3" s="4">
        <v>201.01082367696819</v>
      </c>
      <c r="C3" s="4">
        <v>195.74014249663401</v>
      </c>
      <c r="D3" s="3">
        <f t="shared" ref="D3:D21" si="0">ABS(C3-B3)/C3*100</f>
        <v>2.6926930332774308</v>
      </c>
    </row>
    <row r="4" spans="1:4" x14ac:dyDescent="0.3">
      <c r="A4" s="4">
        <v>20</v>
      </c>
      <c r="B4" s="4">
        <v>196.93673135462029</v>
      </c>
      <c r="C4" s="4">
        <v>190.6196997581165</v>
      </c>
      <c r="D4" s="3">
        <f t="shared" si="0"/>
        <v>3.3139447835243057</v>
      </c>
    </row>
    <row r="5" spans="1:4" x14ac:dyDescent="0.3">
      <c r="A5" s="4">
        <v>30</v>
      </c>
      <c r="B5" s="4">
        <v>187.43885067459871</v>
      </c>
      <c r="C5" s="4">
        <v>180.85841945629949</v>
      </c>
      <c r="D5" s="3">
        <f t="shared" si="0"/>
        <v>3.6384433957133213</v>
      </c>
    </row>
    <row r="6" spans="1:4" x14ac:dyDescent="0.3">
      <c r="A6" s="4">
        <v>40</v>
      </c>
      <c r="B6" s="4">
        <v>179.35977701914149</v>
      </c>
      <c r="C6" s="4">
        <v>169.24940599931159</v>
      </c>
      <c r="D6" s="3">
        <f t="shared" si="0"/>
        <v>5.9736522915011125</v>
      </c>
    </row>
    <row r="7" spans="1:4" x14ac:dyDescent="0.3">
      <c r="A7" s="4">
        <v>50</v>
      </c>
      <c r="B7" s="4">
        <v>172.3805011029672</v>
      </c>
      <c r="C7" s="4">
        <v>157.72842486157811</v>
      </c>
      <c r="D7" s="3">
        <f t="shared" si="0"/>
        <v>9.2894329314755435</v>
      </c>
    </row>
    <row r="8" spans="1:4" x14ac:dyDescent="0.3">
      <c r="A8" s="8">
        <v>60</v>
      </c>
      <c r="B8" s="8">
        <v>166.23657802110631</v>
      </c>
      <c r="C8" s="8">
        <v>146.514236165401</v>
      </c>
      <c r="D8" s="7">
        <f t="shared" si="0"/>
        <v>13.461041310306946</v>
      </c>
    </row>
    <row r="9" spans="1:4" x14ac:dyDescent="0.3">
      <c r="A9" s="4">
        <v>70</v>
      </c>
      <c r="B9" s="4">
        <v>160.6526653791278</v>
      </c>
      <c r="C9" s="4">
        <v>135.82733689429949</v>
      </c>
      <c r="D9" s="3">
        <f t="shared" si="0"/>
        <v>18.27712230281546</v>
      </c>
    </row>
    <row r="10" spans="1:4" x14ac:dyDescent="0.3">
      <c r="A10" s="4">
        <v>80</v>
      </c>
      <c r="B10" s="4">
        <v>155.46011998574079</v>
      </c>
      <c r="C10" s="4">
        <v>125.8225366063003</v>
      </c>
      <c r="D10" s="3">
        <f t="shared" si="0"/>
        <v>23.555067461544439</v>
      </c>
    </row>
    <row r="11" spans="1:4" x14ac:dyDescent="0.3">
      <c r="A11" s="4">
        <v>90</v>
      </c>
      <c r="B11" s="4">
        <v>150.50874774458731</v>
      </c>
      <c r="C11" s="4">
        <v>116.35512257773961</v>
      </c>
      <c r="D11" s="3">
        <f t="shared" si="0"/>
        <v>29.352919244297869</v>
      </c>
    </row>
    <row r="12" spans="1:4" x14ac:dyDescent="0.3">
      <c r="A12" s="4">
        <v>100</v>
      </c>
      <c r="B12" s="4">
        <v>145.68079875268879</v>
      </c>
      <c r="C12" s="4">
        <v>108.77591533333759</v>
      </c>
      <c r="D12" s="3">
        <f t="shared" si="0"/>
        <v>33.927440009360787</v>
      </c>
    </row>
    <row r="13" spans="1:4" x14ac:dyDescent="0.3">
      <c r="A13" s="4">
        <v>110</v>
      </c>
      <c r="B13" s="4">
        <v>140.8709822020877</v>
      </c>
      <c r="C13" s="4">
        <v>102.8201051393731</v>
      </c>
      <c r="D13" s="3">
        <f t="shared" si="0"/>
        <v>37.007234150496615</v>
      </c>
    </row>
    <row r="14" spans="1:4" x14ac:dyDescent="0.3">
      <c r="A14" s="4">
        <v>120</v>
      </c>
      <c r="B14" s="4">
        <v>136.28298135476101</v>
      </c>
      <c r="C14" s="4">
        <v>98.213460240403663</v>
      </c>
      <c r="D14" s="3">
        <f t="shared" si="0"/>
        <v>38.7620200135216</v>
      </c>
    </row>
    <row r="15" spans="1:4" x14ac:dyDescent="0.3">
      <c r="A15" s="4">
        <v>130</v>
      </c>
      <c r="B15" s="4">
        <v>132.13061262429011</v>
      </c>
      <c r="C15" s="4">
        <v>94.424184363098519</v>
      </c>
      <c r="D15" s="3">
        <f t="shared" si="0"/>
        <v>39.933019824873881</v>
      </c>
    </row>
    <row r="16" spans="1:4" x14ac:dyDescent="0.3">
      <c r="A16" s="4">
        <v>140</v>
      </c>
      <c r="B16" s="4">
        <v>128.37282391240791</v>
      </c>
      <c r="C16" s="4">
        <v>91.422655901242749</v>
      </c>
      <c r="D16" s="3">
        <f t="shared" si="0"/>
        <v>40.416861276793078</v>
      </c>
    </row>
    <row r="17" spans="1:4" x14ac:dyDescent="0.3">
      <c r="A17" s="4">
        <v>150</v>
      </c>
      <c r="B17" s="4">
        <v>124.6542561551577</v>
      </c>
      <c r="C17" s="4">
        <v>89.043536242400066</v>
      </c>
      <c r="D17" s="3">
        <f t="shared" si="0"/>
        <v>39.992481673027704</v>
      </c>
    </row>
    <row r="18" spans="1:4" x14ac:dyDescent="0.3">
      <c r="A18" s="4">
        <v>160</v>
      </c>
      <c r="B18" s="4">
        <v>124.45935068848959</v>
      </c>
      <c r="C18" s="4">
        <v>87.149292096528498</v>
      </c>
      <c r="D18" s="3">
        <f t="shared" si="0"/>
        <v>42.811659962350177</v>
      </c>
    </row>
    <row r="19" spans="1:4" x14ac:dyDescent="0.3">
      <c r="A19" s="5">
        <v>170</v>
      </c>
      <c r="B19" s="5">
        <v>127.9412981207049</v>
      </c>
      <c r="C19" s="5">
        <v>85.630375096924979</v>
      </c>
      <c r="D19" s="6">
        <f t="shared" si="0"/>
        <v>49.411114894554892</v>
      </c>
    </row>
    <row r="20" spans="1:4" x14ac:dyDescent="0.3">
      <c r="A20" s="4">
        <v>180</v>
      </c>
      <c r="B20" s="4">
        <v>131.13312884268811</v>
      </c>
      <c r="C20" s="4">
        <v>84.413581611585272</v>
      </c>
      <c r="D20" s="3">
        <f t="shared" si="0"/>
        <v>55.34600752527583</v>
      </c>
    </row>
    <row r="21" spans="1:4" x14ac:dyDescent="0.3">
      <c r="A21" s="4">
        <v>190</v>
      </c>
      <c r="B21" s="4">
        <v>133.92511333840909</v>
      </c>
      <c r="C21" s="4">
        <v>83.437931283374553</v>
      </c>
      <c r="D21" s="3">
        <f t="shared" si="0"/>
        <v>60.508669472602769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opLeftCell="A3" workbookViewId="0">
      <selection activeCell="B30" sqref="B30"/>
    </sheetView>
  </sheetViews>
  <sheetFormatPr defaultRowHeight="14.4" x14ac:dyDescent="0.3"/>
  <cols>
    <col min="1" max="1" width="11" bestFit="1" customWidth="1"/>
    <col min="2" max="3" width="12" bestFit="1" customWidth="1"/>
    <col min="4" max="4" width="9.77734375" bestFit="1" customWidth="1"/>
  </cols>
  <sheetData>
    <row r="1" spans="1:4" x14ac:dyDescent="0.3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3">
      <c r="A2" s="4">
        <v>0</v>
      </c>
      <c r="B2" s="4">
        <v>205.95847473498381</v>
      </c>
      <c r="C2" s="4">
        <v>200.53343371357039</v>
      </c>
      <c r="D2" s="3">
        <f>ABS(C2-B2)/C2*100</f>
        <v>2.7053050062276474</v>
      </c>
    </row>
    <row r="3" spans="1:4" x14ac:dyDescent="0.3">
      <c r="A3" s="4">
        <v>10</v>
      </c>
      <c r="B3" s="4">
        <v>203.45317268857079</v>
      </c>
      <c r="C3" s="4">
        <v>198.41417418225231</v>
      </c>
      <c r="D3" s="3">
        <f t="shared" ref="D3:D21" si="0">ABS(C3-B3)/C3*100</f>
        <v>2.5396363576777192</v>
      </c>
    </row>
    <row r="4" spans="1:4" x14ac:dyDescent="0.3">
      <c r="A4" s="4">
        <v>20</v>
      </c>
      <c r="B4" s="4">
        <v>199.94517580300669</v>
      </c>
      <c r="C4" s="4">
        <v>193.35951264382189</v>
      </c>
      <c r="D4" s="3">
        <f t="shared" si="0"/>
        <v>3.4059163002318553</v>
      </c>
    </row>
    <row r="5" spans="1:4" x14ac:dyDescent="0.3">
      <c r="A5" s="4">
        <v>30</v>
      </c>
      <c r="B5" s="4">
        <v>190.42034763787811</v>
      </c>
      <c r="C5" s="4">
        <v>183.94066313215109</v>
      </c>
      <c r="D5" s="3">
        <f t="shared" si="0"/>
        <v>3.5227036781267507</v>
      </c>
    </row>
    <row r="6" spans="1:4" x14ac:dyDescent="0.3">
      <c r="A6" s="4">
        <v>40</v>
      </c>
      <c r="B6" s="4">
        <v>182.38005862430069</v>
      </c>
      <c r="C6" s="4">
        <v>172.66295447807241</v>
      </c>
      <c r="D6" s="3">
        <f t="shared" si="0"/>
        <v>5.6277874866680326</v>
      </c>
    </row>
    <row r="7" spans="1:4" x14ac:dyDescent="0.3">
      <c r="A7" s="4">
        <v>50</v>
      </c>
      <c r="B7" s="4">
        <v>175.38456173531901</v>
      </c>
      <c r="C7" s="4">
        <v>161.40782736396</v>
      </c>
      <c r="D7" s="3">
        <f t="shared" si="0"/>
        <v>8.6592667775911192</v>
      </c>
    </row>
    <row r="8" spans="1:4" x14ac:dyDescent="0.3">
      <c r="A8" s="8">
        <v>60</v>
      </c>
      <c r="B8" s="8">
        <v>169.20848695265741</v>
      </c>
      <c r="C8" s="8">
        <v>150.4555782302732</v>
      </c>
      <c r="D8" s="7">
        <f t="shared" si="0"/>
        <v>12.464083381264045</v>
      </c>
    </row>
    <row r="9" spans="1:4" x14ac:dyDescent="0.3">
      <c r="A9" s="4">
        <v>70</v>
      </c>
      <c r="B9" s="4">
        <v>163.63718866692659</v>
      </c>
      <c r="C9" s="4">
        <v>140.02723632968599</v>
      </c>
      <c r="D9" s="3">
        <f t="shared" si="0"/>
        <v>16.860971448191936</v>
      </c>
    </row>
    <row r="10" spans="1:4" x14ac:dyDescent="0.3">
      <c r="A10" s="4">
        <v>80</v>
      </c>
      <c r="B10" s="4">
        <v>158.4601012318719</v>
      </c>
      <c r="C10" s="4">
        <v>130.17385696754241</v>
      </c>
      <c r="D10" s="3">
        <f t="shared" si="0"/>
        <v>21.729589122785537</v>
      </c>
    </row>
    <row r="11" spans="1:4" x14ac:dyDescent="0.3">
      <c r="A11" s="4">
        <v>90</v>
      </c>
      <c r="B11" s="4">
        <v>153.5540010396891</v>
      </c>
      <c r="C11" s="4">
        <v>120.8523940676874</v>
      </c>
      <c r="D11" s="3">
        <f t="shared" si="0"/>
        <v>27.05913045767722</v>
      </c>
    </row>
    <row r="12" spans="1:4" x14ac:dyDescent="0.3">
      <c r="A12" s="4">
        <v>100</v>
      </c>
      <c r="B12" s="4">
        <v>148.8261139589772</v>
      </c>
      <c r="C12" s="4">
        <v>113.0159185275521</v>
      </c>
      <c r="D12" s="3">
        <f t="shared" si="0"/>
        <v>31.68597477062043</v>
      </c>
    </row>
    <row r="13" spans="1:4" x14ac:dyDescent="0.3">
      <c r="A13" s="4">
        <v>110</v>
      </c>
      <c r="B13" s="4">
        <v>144.14071261820561</v>
      </c>
      <c r="C13" s="4">
        <v>106.8191212088374</v>
      </c>
      <c r="D13" s="3">
        <f t="shared" si="0"/>
        <v>34.939054906099066</v>
      </c>
    </row>
    <row r="14" spans="1:4" x14ac:dyDescent="0.3">
      <c r="A14" s="4">
        <v>120</v>
      </c>
      <c r="B14" s="4">
        <v>139.60769470602381</v>
      </c>
      <c r="C14" s="4">
        <v>101.8699297644113</v>
      </c>
      <c r="D14" s="3">
        <f t="shared" si="0"/>
        <v>37.045048552488907</v>
      </c>
    </row>
    <row r="15" spans="1:4" x14ac:dyDescent="0.3">
      <c r="A15" s="4">
        <v>130</v>
      </c>
      <c r="B15" s="4">
        <v>135.515936349767</v>
      </c>
      <c r="C15" s="4">
        <v>97.980166613696454</v>
      </c>
      <c r="D15" s="3">
        <f t="shared" si="0"/>
        <v>38.309558998875495</v>
      </c>
    </row>
    <row r="16" spans="1:4" x14ac:dyDescent="0.3">
      <c r="A16" s="4">
        <v>140</v>
      </c>
      <c r="B16" s="4">
        <v>131.67534375785141</v>
      </c>
      <c r="C16" s="4">
        <v>94.727938083515582</v>
      </c>
      <c r="D16" s="3">
        <f t="shared" si="0"/>
        <v>39.003705160099287</v>
      </c>
    </row>
    <row r="17" spans="1:4" x14ac:dyDescent="0.3">
      <c r="A17" s="4">
        <v>150</v>
      </c>
      <c r="B17" s="4">
        <v>128.06060303168681</v>
      </c>
      <c r="C17" s="4">
        <v>92.117698167272408</v>
      </c>
      <c r="D17" s="3">
        <f t="shared" si="0"/>
        <v>39.018457451191722</v>
      </c>
    </row>
    <row r="18" spans="1:4" x14ac:dyDescent="0.3">
      <c r="A18" s="4">
        <v>160</v>
      </c>
      <c r="B18" s="4">
        <v>124.3019371775888</v>
      </c>
      <c r="C18" s="4">
        <v>90.020650534272107</v>
      </c>
      <c r="D18" s="3">
        <f t="shared" si="0"/>
        <v>38.081580659390291</v>
      </c>
    </row>
    <row r="19" spans="1:4" x14ac:dyDescent="0.3">
      <c r="A19" s="5">
        <v>170</v>
      </c>
      <c r="B19" s="5">
        <v>127.0284397651983</v>
      </c>
      <c r="C19" s="5">
        <v>88.322301936338363</v>
      </c>
      <c r="D19" s="6">
        <f t="shared" si="0"/>
        <v>43.823742113015633</v>
      </c>
    </row>
    <row r="20" spans="1:4" x14ac:dyDescent="0.3">
      <c r="A20" s="4">
        <v>180</v>
      </c>
      <c r="B20" s="4">
        <v>130.2472620447142</v>
      </c>
      <c r="C20" s="4">
        <v>86.945867803906708</v>
      </c>
      <c r="D20" s="3">
        <f t="shared" si="0"/>
        <v>49.802705217075136</v>
      </c>
    </row>
    <row r="21" spans="1:4" x14ac:dyDescent="0.3">
      <c r="A21" s="4">
        <v>190</v>
      </c>
      <c r="B21" s="4">
        <v>133.14242595320269</v>
      </c>
      <c r="C21" s="4">
        <v>85.832282342953306</v>
      </c>
      <c r="D21" s="3">
        <f t="shared" si="0"/>
        <v>55.119288825637845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D21" sqref="A1:D21"/>
    </sheetView>
  </sheetViews>
  <sheetFormatPr defaultRowHeight="14.4" x14ac:dyDescent="0.3"/>
  <cols>
    <col min="1" max="1" width="11" bestFit="1" customWidth="1"/>
    <col min="2" max="3" width="12" bestFit="1" customWidth="1"/>
    <col min="4" max="4" width="9.77734375" bestFit="1" customWidth="1"/>
  </cols>
  <sheetData>
    <row r="1" spans="1:4" x14ac:dyDescent="0.3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3">
      <c r="A2" s="4">
        <v>0</v>
      </c>
      <c r="B2" s="4">
        <v>208.36535346104219</v>
      </c>
      <c r="C2" s="4">
        <v>203.11014060123381</v>
      </c>
      <c r="D2" s="3">
        <f>ABS(C2-B2)/C2*100</f>
        <v>2.5873709920401966</v>
      </c>
    </row>
    <row r="3" spans="1:4" x14ac:dyDescent="0.3">
      <c r="A3" s="4">
        <v>10</v>
      </c>
      <c r="B3" s="4">
        <v>205.9029241880597</v>
      </c>
      <c r="C3" s="4">
        <v>201.02084185707301</v>
      </c>
      <c r="D3" s="3">
        <f t="shared" ref="D3:D21" si="0">ABS(C3-B3)/C3*100</f>
        <v>2.4286448538793208</v>
      </c>
    </row>
    <row r="4" spans="1:4" x14ac:dyDescent="0.3">
      <c r="A4" s="4">
        <v>20</v>
      </c>
      <c r="B4" s="4">
        <v>202.55586482556851</v>
      </c>
      <c r="C4" s="4">
        <v>196.14207368631909</v>
      </c>
      <c r="D4" s="3">
        <f t="shared" si="0"/>
        <v>3.2699721271972937</v>
      </c>
    </row>
    <row r="5" spans="1:4" x14ac:dyDescent="0.3">
      <c r="A5" s="4">
        <v>30</v>
      </c>
      <c r="B5" s="4">
        <v>193.4572264814278</v>
      </c>
      <c r="C5" s="4">
        <v>187.25964185594171</v>
      </c>
      <c r="D5" s="3">
        <f t="shared" si="0"/>
        <v>3.3096211036512986</v>
      </c>
    </row>
    <row r="6" spans="1:4" x14ac:dyDescent="0.3">
      <c r="A6" s="4">
        <v>40</v>
      </c>
      <c r="B6" s="4">
        <v>185.46105521479109</v>
      </c>
      <c r="C6" s="4">
        <v>176.37759334053359</v>
      </c>
      <c r="D6" s="3">
        <f t="shared" si="0"/>
        <v>5.1500089678171221</v>
      </c>
    </row>
    <row r="7" spans="1:4" x14ac:dyDescent="0.3">
      <c r="A7" s="4">
        <v>50</v>
      </c>
      <c r="B7" s="4">
        <v>178.46706079442291</v>
      </c>
      <c r="C7" s="4">
        <v>165.23542774961251</v>
      </c>
      <c r="D7" s="3">
        <f t="shared" si="0"/>
        <v>8.0077458115464122</v>
      </c>
    </row>
    <row r="8" spans="1:4" x14ac:dyDescent="0.3">
      <c r="A8" s="8">
        <v>60</v>
      </c>
      <c r="B8" s="8">
        <v>172.2668817316937</v>
      </c>
      <c r="C8" s="8">
        <v>154.5190463092174</v>
      </c>
      <c r="D8" s="7">
        <f t="shared" si="0"/>
        <v>11.485856175270479</v>
      </c>
    </row>
    <row r="9" spans="1:4" x14ac:dyDescent="0.3">
      <c r="A9" s="4">
        <v>70</v>
      </c>
      <c r="B9" s="4">
        <v>166.6814351882407</v>
      </c>
      <c r="C9" s="4">
        <v>144.29933938478749</v>
      </c>
      <c r="D9" s="3">
        <f t="shared" si="0"/>
        <v>15.510878912459392</v>
      </c>
    </row>
    <row r="10" spans="1:4" x14ac:dyDescent="0.3">
      <c r="A10" s="4">
        <v>80</v>
      </c>
      <c r="B10" s="4">
        <v>161.51610135428689</v>
      </c>
      <c r="C10" s="4">
        <v>134.66111733593979</v>
      </c>
      <c r="D10" s="3">
        <f t="shared" si="0"/>
        <v>19.942641610014142</v>
      </c>
    </row>
    <row r="11" spans="1:4" x14ac:dyDescent="0.3">
      <c r="A11" s="4">
        <v>90</v>
      </c>
      <c r="B11" s="4">
        <v>156.65492894146021</v>
      </c>
      <c r="C11" s="4">
        <v>125.5528852575621</v>
      </c>
      <c r="D11" s="3">
        <f t="shared" si="0"/>
        <v>24.772066066100084</v>
      </c>
    </row>
    <row r="12" spans="1:4" x14ac:dyDescent="0.3">
      <c r="A12" s="4">
        <v>100</v>
      </c>
      <c r="B12" s="4">
        <v>151.97179064545489</v>
      </c>
      <c r="C12" s="4">
        <v>117.47628227725551</v>
      </c>
      <c r="D12" s="3">
        <f t="shared" si="0"/>
        <v>29.363806633569329</v>
      </c>
    </row>
    <row r="13" spans="1:4" x14ac:dyDescent="0.3">
      <c r="A13" s="4">
        <v>110</v>
      </c>
      <c r="B13" s="4">
        <v>147.39725250762791</v>
      </c>
      <c r="C13" s="4">
        <v>111.0388664560485</v>
      </c>
      <c r="D13" s="3">
        <f t="shared" si="0"/>
        <v>32.743837551665592</v>
      </c>
    </row>
    <row r="14" spans="1:4" x14ac:dyDescent="0.3">
      <c r="A14" s="4">
        <v>120</v>
      </c>
      <c r="B14" s="4">
        <v>142.9150236547105</v>
      </c>
      <c r="C14" s="4">
        <v>105.8343539863466</v>
      </c>
      <c r="D14" s="3">
        <f t="shared" si="0"/>
        <v>35.036515339005682</v>
      </c>
    </row>
    <row r="15" spans="1:4" x14ac:dyDescent="0.3">
      <c r="A15" s="4">
        <v>130</v>
      </c>
      <c r="B15" s="4">
        <v>138.85324188331469</v>
      </c>
      <c r="C15" s="4">
        <v>101.7520914633687</v>
      </c>
      <c r="D15" s="3">
        <f t="shared" si="0"/>
        <v>36.462297616066799</v>
      </c>
    </row>
    <row r="16" spans="1:4" x14ac:dyDescent="0.3">
      <c r="A16" s="4">
        <v>140</v>
      </c>
      <c r="B16" s="4">
        <v>135.07065080319461</v>
      </c>
      <c r="C16" s="4">
        <v>98.2488344469716</v>
      </c>
      <c r="D16" s="3">
        <f t="shared" si="0"/>
        <v>37.478120288640227</v>
      </c>
    </row>
    <row r="17" spans="1:4" x14ac:dyDescent="0.3">
      <c r="A17" s="4">
        <v>150</v>
      </c>
      <c r="B17" s="4">
        <v>131.42955745563239</v>
      </c>
      <c r="C17" s="4">
        <v>95.403796263313296</v>
      </c>
      <c r="D17" s="3">
        <f t="shared" si="0"/>
        <v>37.761349761060281</v>
      </c>
    </row>
    <row r="18" spans="1:4" x14ac:dyDescent="0.3">
      <c r="A18" s="4">
        <v>160</v>
      </c>
      <c r="B18" s="4">
        <v>127.91018598222411</v>
      </c>
      <c r="C18" s="4">
        <v>93.088366500765375</v>
      </c>
      <c r="D18" s="3">
        <f t="shared" si="0"/>
        <v>37.407273100202509</v>
      </c>
    </row>
    <row r="19" spans="1:4" x14ac:dyDescent="0.3">
      <c r="A19" s="4">
        <v>170</v>
      </c>
      <c r="B19" s="4">
        <v>125.9724212321471</v>
      </c>
      <c r="C19" s="4">
        <v>91.195380883848202</v>
      </c>
      <c r="D19" s="3">
        <f t="shared" si="0"/>
        <v>38.134651131720126</v>
      </c>
    </row>
    <row r="20" spans="1:4" x14ac:dyDescent="0.3">
      <c r="A20" s="5">
        <v>180</v>
      </c>
      <c r="B20" s="5">
        <v>129.24273141212569</v>
      </c>
      <c r="C20" s="5">
        <v>89.645178627318842</v>
      </c>
      <c r="D20" s="6">
        <f t="shared" si="0"/>
        <v>44.171424934547154</v>
      </c>
    </row>
    <row r="21" spans="1:4" x14ac:dyDescent="0.3">
      <c r="A21" s="4">
        <v>190</v>
      </c>
      <c r="B21" s="4">
        <v>132.21291689365819</v>
      </c>
      <c r="C21" s="4">
        <v>88.372269236876818</v>
      </c>
      <c r="D21" s="3">
        <f t="shared" si="0"/>
        <v>49.609055007141464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H23" sqref="H23"/>
    </sheetView>
  </sheetViews>
  <sheetFormatPr defaultRowHeight="14.4" x14ac:dyDescent="0.3"/>
  <cols>
    <col min="1" max="1" width="11" bestFit="1" customWidth="1"/>
    <col min="2" max="3" width="12" bestFit="1" customWidth="1"/>
    <col min="4" max="4" width="9.77734375" bestFit="1" customWidth="1"/>
    <col min="8" max="8" width="11" bestFit="1" customWidth="1"/>
  </cols>
  <sheetData>
    <row r="1" spans="1:13" x14ac:dyDescent="0.3">
      <c r="A1" s="1" t="s">
        <v>0</v>
      </c>
      <c r="B1" s="1" t="s">
        <v>1</v>
      </c>
      <c r="C1" s="2" t="s">
        <v>2</v>
      </c>
      <c r="D1" s="2" t="s">
        <v>3</v>
      </c>
      <c r="F1" s="9"/>
      <c r="G1" s="10"/>
      <c r="H1" s="10"/>
      <c r="I1" s="10"/>
      <c r="J1" s="10"/>
      <c r="K1" s="10"/>
      <c r="L1" s="9"/>
      <c r="M1" s="9"/>
    </row>
    <row r="2" spans="1:13" x14ac:dyDescent="0.3">
      <c r="A2" s="4">
        <v>0</v>
      </c>
      <c r="B2" s="4">
        <v>213.1871776180287</v>
      </c>
      <c r="C2" s="4">
        <v>208.29471952646929</v>
      </c>
      <c r="D2" s="3">
        <f>ABS(C2-B2)/C2*100</f>
        <v>2.3488152280968846</v>
      </c>
      <c r="F2" s="11"/>
      <c r="G2" s="11"/>
      <c r="H2" s="10"/>
      <c r="I2" s="10"/>
      <c r="J2" s="12"/>
      <c r="K2" s="10"/>
      <c r="L2" s="11"/>
      <c r="M2" s="11"/>
    </row>
    <row r="3" spans="1:13" x14ac:dyDescent="0.3">
      <c r="A3" s="4">
        <v>10</v>
      </c>
      <c r="B3" s="4">
        <v>210.82486855992261</v>
      </c>
      <c r="C3" s="4">
        <v>206.27862447826661</v>
      </c>
      <c r="D3" s="3">
        <f t="shared" ref="D3:D21" si="0">ABS(C3-B3)/C3*100</f>
        <v>2.2039336810368293</v>
      </c>
      <c r="F3" s="11"/>
      <c r="G3" s="11"/>
      <c r="H3" s="10"/>
      <c r="I3" s="10"/>
      <c r="J3" s="12"/>
      <c r="K3" s="10"/>
      <c r="L3" s="11"/>
      <c r="M3" s="11"/>
    </row>
    <row r="4" spans="1:13" x14ac:dyDescent="0.3">
      <c r="A4" s="4">
        <v>20</v>
      </c>
      <c r="B4" s="4">
        <v>207.75583539105011</v>
      </c>
      <c r="C4" s="4">
        <v>201.8725225336627</v>
      </c>
      <c r="D4" s="3">
        <f t="shared" si="0"/>
        <v>2.914370308324826</v>
      </c>
      <c r="F4" s="11"/>
      <c r="G4" s="11"/>
      <c r="H4" s="10"/>
      <c r="I4" s="10"/>
      <c r="J4" s="12"/>
      <c r="K4" s="10"/>
      <c r="L4" s="11"/>
      <c r="M4" s="11"/>
    </row>
    <row r="5" spans="1:13" x14ac:dyDescent="0.3">
      <c r="A5" s="4">
        <v>30</v>
      </c>
      <c r="B5" s="4">
        <v>199.701560123749</v>
      </c>
      <c r="C5" s="4">
        <v>193.62923021672529</v>
      </c>
      <c r="D5" s="3">
        <f t="shared" si="0"/>
        <v>3.1360605525452319</v>
      </c>
      <c r="F5" s="11"/>
      <c r="G5" s="11"/>
      <c r="H5" s="10"/>
      <c r="I5" s="10"/>
      <c r="J5" s="12"/>
      <c r="K5" s="10"/>
      <c r="L5" s="11"/>
      <c r="M5" s="11"/>
    </row>
    <row r="6" spans="1:13" x14ac:dyDescent="0.3">
      <c r="A6" s="4">
        <v>40</v>
      </c>
      <c r="B6" s="4">
        <v>191.8783947992986</v>
      </c>
      <c r="C6" s="4">
        <v>183.4200557131806</v>
      </c>
      <c r="D6" s="3">
        <f t="shared" si="0"/>
        <v>4.611458138113619</v>
      </c>
      <c r="F6" s="11"/>
      <c r="G6" s="11"/>
      <c r="H6" s="10"/>
      <c r="I6" s="10"/>
      <c r="J6" s="12"/>
      <c r="K6" s="10"/>
      <c r="L6" s="11"/>
      <c r="M6" s="11"/>
    </row>
    <row r="7" spans="1:13" x14ac:dyDescent="0.3">
      <c r="A7" s="4">
        <v>50</v>
      </c>
      <c r="B7" s="4">
        <v>184.92212051556609</v>
      </c>
      <c r="C7" s="4">
        <v>173.27480419709929</v>
      </c>
      <c r="D7" s="3">
        <f t="shared" si="0"/>
        <v>6.7218753311751183</v>
      </c>
      <c r="F7" s="11"/>
      <c r="G7" s="11"/>
      <c r="H7" s="10"/>
      <c r="I7" s="10"/>
      <c r="J7" s="12"/>
      <c r="K7" s="10"/>
      <c r="L7" s="11"/>
      <c r="M7" s="11"/>
    </row>
    <row r="8" spans="1:13" x14ac:dyDescent="0.3">
      <c r="A8" s="4">
        <v>60</v>
      </c>
      <c r="B8" s="4">
        <v>178.70597145766811</v>
      </c>
      <c r="C8" s="4">
        <v>163.0155306648175</v>
      </c>
      <c r="D8" s="3">
        <f t="shared" si="0"/>
        <v>9.6251202133079747</v>
      </c>
      <c r="F8" s="11"/>
      <c r="G8" s="11"/>
      <c r="H8" s="10"/>
      <c r="I8" s="10"/>
      <c r="J8" s="12"/>
      <c r="K8" s="10"/>
      <c r="L8" s="11"/>
      <c r="M8" s="11"/>
    </row>
    <row r="9" spans="1:13" x14ac:dyDescent="0.3">
      <c r="A9" s="8">
        <v>70</v>
      </c>
      <c r="B9" s="8">
        <v>173.0801633364695</v>
      </c>
      <c r="C9" s="8">
        <v>153.24138145786239</v>
      </c>
      <c r="D9" s="7">
        <f t="shared" si="0"/>
        <v>12.946099604343678</v>
      </c>
      <c r="F9" s="11"/>
      <c r="G9" s="11"/>
      <c r="H9" s="10"/>
      <c r="I9" s="10"/>
      <c r="J9" s="12"/>
      <c r="K9" s="10"/>
      <c r="L9" s="11"/>
      <c r="M9" s="11"/>
    </row>
    <row r="10" spans="1:13" x14ac:dyDescent="0.3">
      <c r="A10" s="4">
        <v>80</v>
      </c>
      <c r="B10" s="4">
        <v>167.89474412829429</v>
      </c>
      <c r="C10" s="4">
        <v>144.01097414810241</v>
      </c>
      <c r="D10" s="3">
        <f t="shared" si="0"/>
        <v>16.584687466685395</v>
      </c>
      <c r="F10" s="11"/>
      <c r="G10" s="11"/>
      <c r="H10" s="10"/>
      <c r="I10" s="10"/>
      <c r="J10" s="12"/>
      <c r="K10" s="10"/>
      <c r="L10" s="11"/>
      <c r="M10" s="11"/>
    </row>
    <row r="11" spans="1:13" x14ac:dyDescent="0.3">
      <c r="A11" s="4">
        <v>90</v>
      </c>
      <c r="B11" s="4">
        <v>163.0618706969984</v>
      </c>
      <c r="C11" s="4">
        <v>135.32153071183311</v>
      </c>
      <c r="D11" s="3">
        <f t="shared" si="0"/>
        <v>20.499575964920382</v>
      </c>
      <c r="F11" s="11"/>
      <c r="G11" s="11"/>
      <c r="H11" s="10"/>
      <c r="I11" s="13"/>
      <c r="J11" s="12"/>
      <c r="K11" s="10"/>
      <c r="L11" s="11"/>
      <c r="M11" s="11"/>
    </row>
    <row r="12" spans="1:13" x14ac:dyDescent="0.3">
      <c r="A12" s="4">
        <v>100</v>
      </c>
      <c r="B12" s="4">
        <v>158.4626445667526</v>
      </c>
      <c r="C12" s="4">
        <v>127.1047183073234</v>
      </c>
      <c r="D12" s="3">
        <f t="shared" si="0"/>
        <v>24.67093800846137</v>
      </c>
      <c r="F12" s="11"/>
      <c r="G12" s="11"/>
      <c r="H12" s="14"/>
      <c r="I12" s="13"/>
      <c r="J12" s="12"/>
      <c r="K12" s="10"/>
      <c r="L12" s="11"/>
      <c r="M12" s="11"/>
    </row>
    <row r="13" spans="1:13" x14ac:dyDescent="0.3">
      <c r="A13" s="4">
        <v>110</v>
      </c>
      <c r="B13" s="4">
        <v>154.02856878757279</v>
      </c>
      <c r="C13" s="4">
        <v>120.2577110439333</v>
      </c>
      <c r="D13" s="3">
        <f t="shared" si="0"/>
        <v>28.082072617615445</v>
      </c>
      <c r="F13" s="11"/>
      <c r="G13" s="10"/>
      <c r="H13" s="10"/>
      <c r="I13" s="10"/>
      <c r="J13" s="10"/>
      <c r="K13" s="10"/>
      <c r="L13" s="11"/>
      <c r="M13" s="11"/>
    </row>
    <row r="14" spans="1:13" x14ac:dyDescent="0.3">
      <c r="A14" s="4">
        <v>120</v>
      </c>
      <c r="B14" s="4">
        <v>149.72509346190739</v>
      </c>
      <c r="C14" s="4">
        <v>114.5818352760478</v>
      </c>
      <c r="D14" s="3">
        <f t="shared" si="0"/>
        <v>30.670880860996252</v>
      </c>
      <c r="F14" s="11"/>
      <c r="G14" s="10"/>
      <c r="H14" s="10"/>
      <c r="I14" s="10"/>
      <c r="J14" s="10"/>
      <c r="K14" s="10"/>
      <c r="L14" s="11"/>
      <c r="M14" s="11"/>
    </row>
    <row r="15" spans="1:13" x14ac:dyDescent="0.3">
      <c r="A15" s="4">
        <v>130</v>
      </c>
      <c r="B15" s="4">
        <v>145.6584168816623</v>
      </c>
      <c r="C15" s="4">
        <v>109.8675777260831</v>
      </c>
      <c r="D15" s="3">
        <f t="shared" si="0"/>
        <v>32.576343172697698</v>
      </c>
      <c r="F15" s="11"/>
      <c r="G15" s="10"/>
      <c r="H15" s="10"/>
      <c r="I15" s="10"/>
      <c r="J15" s="10"/>
      <c r="K15" s="10"/>
      <c r="L15" s="11"/>
      <c r="M15" s="11"/>
    </row>
    <row r="16" spans="1:13" x14ac:dyDescent="0.3">
      <c r="A16" s="4">
        <v>140</v>
      </c>
      <c r="B16" s="4">
        <v>141.94304269521359</v>
      </c>
      <c r="C16" s="4">
        <v>106.09667435237439</v>
      </c>
      <c r="D16" s="3">
        <f t="shared" si="0"/>
        <v>33.786514574230829</v>
      </c>
      <c r="F16" s="11"/>
      <c r="G16" s="10"/>
      <c r="H16" s="10"/>
      <c r="I16" s="10"/>
      <c r="J16" s="10"/>
      <c r="K16" s="10"/>
      <c r="L16" s="11"/>
      <c r="M16" s="11"/>
    </row>
    <row r="17" spans="1:13" x14ac:dyDescent="0.3">
      <c r="A17" s="4">
        <v>150</v>
      </c>
      <c r="B17" s="4">
        <v>138.4281507501712</v>
      </c>
      <c r="C17" s="4">
        <v>102.76402120081011</v>
      </c>
      <c r="D17" s="3">
        <f t="shared" si="0"/>
        <v>34.70487932704598</v>
      </c>
      <c r="F17" s="11"/>
      <c r="G17" s="10"/>
      <c r="H17" s="10"/>
      <c r="I17" s="10"/>
      <c r="J17" s="10"/>
      <c r="K17" s="10"/>
      <c r="L17" s="11"/>
      <c r="M17" s="11"/>
    </row>
    <row r="18" spans="1:13" x14ac:dyDescent="0.3">
      <c r="A18" s="4">
        <v>160</v>
      </c>
      <c r="B18" s="4">
        <v>135.02194304484149</v>
      </c>
      <c r="C18" s="4">
        <v>99.982751346947722</v>
      </c>
      <c r="D18" s="3">
        <f t="shared" si="0"/>
        <v>35.045236529154032</v>
      </c>
      <c r="F18" s="11"/>
      <c r="G18" s="10"/>
      <c r="H18" s="10"/>
      <c r="I18" s="10"/>
      <c r="J18" s="10"/>
      <c r="K18" s="10"/>
      <c r="L18" s="11"/>
      <c r="M18" s="11"/>
    </row>
    <row r="19" spans="1:13" x14ac:dyDescent="0.3">
      <c r="A19" s="4">
        <v>170</v>
      </c>
      <c r="B19" s="4">
        <v>131.5948842579318</v>
      </c>
      <c r="C19" s="4">
        <v>97.654774057923319</v>
      </c>
      <c r="D19" s="3">
        <f t="shared" si="0"/>
        <v>34.755198122599836</v>
      </c>
      <c r="F19" s="11"/>
      <c r="G19" s="10"/>
      <c r="H19" s="10"/>
      <c r="I19" s="10"/>
      <c r="J19" s="10"/>
      <c r="K19" s="10"/>
      <c r="L19" s="11"/>
      <c r="M19" s="11"/>
    </row>
    <row r="20" spans="1:13" x14ac:dyDescent="0.3">
      <c r="A20" s="4">
        <v>180</v>
      </c>
      <c r="B20" s="4">
        <v>128.08330093551129</v>
      </c>
      <c r="C20" s="4">
        <v>95.712606276706296</v>
      </c>
      <c r="D20" s="3">
        <f t="shared" si="0"/>
        <v>33.820722178665704</v>
      </c>
    </row>
    <row r="21" spans="1:13" x14ac:dyDescent="0.3">
      <c r="A21" s="5">
        <v>190</v>
      </c>
      <c r="B21" s="5">
        <v>129.8396031668683</v>
      </c>
      <c r="C21" s="5">
        <v>94.07506427276931</v>
      </c>
      <c r="D21" s="6">
        <f t="shared" si="0"/>
        <v>38.017023076806218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wct0.05</vt:lpstr>
      <vt:lpstr>wct0.1</vt:lpstr>
      <vt:lpstr>wct0.15</vt:lpstr>
      <vt:lpstr>wct0.25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Богданов З.А.</cp:lastModifiedBy>
  <dcterms:created xsi:type="dcterms:W3CDTF">2021-10-23T20:35:23Z</dcterms:created>
  <dcterms:modified xsi:type="dcterms:W3CDTF">2021-10-23T21:02:21Z</dcterms:modified>
</cp:coreProperties>
</file>