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rab\MultiphaseFlow\calc\MultiphaseFlow\"/>
    </mc:Choice>
  </mc:AlternateContent>
  <bookViews>
    <workbookView xWindow="240" yWindow="12" windowWidth="16092" windowHeight="9660" activeTab="3"/>
  </bookViews>
  <sheets>
    <sheet name="Лист2" sheetId="6" r:id="rId1"/>
    <sheet name="q285,wct0" sheetId="1" r:id="rId2"/>
    <sheet name="q285,wct0.1" sheetId="2" r:id="rId3"/>
    <sheet name="q285,wct0.25" sheetId="3" r:id="rId4"/>
    <sheet name="q285,wct0.4" sheetId="4" r:id="rId5"/>
    <sheet name="Лист1" sheetId="5" r:id="rId6"/>
  </sheets>
  <calcPr calcId="152511"/>
</workbook>
</file>

<file path=xl/calcChain.xml><?xml version="1.0" encoding="utf-8"?>
<calcChain xmlns="http://schemas.openxmlformats.org/spreadsheetml/2006/main">
  <c r="W2" i="6" l="1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" i="6"/>
  <c r="D1" i="5" l="1"/>
  <c r="D2" i="5"/>
  <c r="D3" i="5"/>
  <c r="D4" i="5"/>
  <c r="D5" i="5"/>
  <c r="D6" i="5"/>
  <c r="D7" i="5"/>
  <c r="D8" i="5"/>
  <c r="D9" i="5"/>
  <c r="C2" i="5"/>
  <c r="C3" i="5"/>
  <c r="C4" i="5"/>
  <c r="C5" i="5"/>
  <c r="C6" i="5"/>
  <c r="C7" i="5"/>
  <c r="C8" i="5"/>
  <c r="C9" i="5"/>
  <c r="C1" i="5"/>
  <c r="H1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H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<sst xmlns="http://schemas.openxmlformats.org/spreadsheetml/2006/main" count="43" uniqueCount="15">
  <si>
    <t>GOR,м3/м3</t>
  </si>
  <si>
    <t>p down,па</t>
  </si>
  <si>
    <t>p pipesim,па</t>
  </si>
  <si>
    <t>Ошибка,%</t>
  </si>
  <si>
    <t>GOR</t>
  </si>
  <si>
    <t>p down</t>
  </si>
  <si>
    <t>Caetano Brill</t>
  </si>
  <si>
    <t>Hasan Kabir</t>
  </si>
  <si>
    <t>1519875.</t>
  </si>
  <si>
    <t>2466560.22052986</t>
  </si>
  <si>
    <t>3384809.238318</t>
  </si>
  <si>
    <t>4284661.49500106</t>
  </si>
  <si>
    <t>5168543.98745925</t>
  </si>
  <si>
    <t>5940066.859463</t>
  </si>
  <si>
    <t>6585988.7285783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</si>
</sst>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Лист2!$B$1:$B$104</c:f>
              <c:numCache>
                <c:formatCode>General</c:formatCode>
                <c:ptCount val="104"/>
                <c:pt idx="0">
                  <c:v>15</c:v>
                </c:pt>
                <c:pt idx="1">
                  <c:v>15.211574133292869</c:v>
                </c:pt>
                <c:pt idx="2">
                  <c:v>15.000588256331607</c:v>
                </c:pt>
                <c:pt idx="3">
                  <c:v>15.000882381590328</c:v>
                </c:pt>
                <c:pt idx="4">
                  <c:v>15.002353004656106</c:v>
                </c:pt>
                <c:pt idx="5">
                  <c:v>15.002614447066568</c:v>
                </c:pt>
                <c:pt idx="6">
                  <c:v>15.002941249361955</c:v>
                </c:pt>
                <c:pt idx="7">
                  <c:v>15.002941249361658</c:v>
                </c:pt>
                <c:pt idx="8">
                  <c:v>15.008823683502591</c:v>
                </c:pt>
                <c:pt idx="9">
                  <c:v>15.011764610133826</c:v>
                </c:pt>
                <c:pt idx="10">
                  <c:v>15.026468922381149</c:v>
                </c:pt>
                <c:pt idx="11">
                  <c:v>15.029082854063262</c:v>
                </c:pt>
                <c:pt idx="12">
                  <c:v>15.032350196947151</c:v>
                </c:pt>
                <c:pt idx="13">
                  <c:v>15.032350196661437</c:v>
                </c:pt>
                <c:pt idx="14">
                  <c:v>15.091161654816679</c:v>
                </c:pt>
                <c:pt idx="15">
                  <c:v>15.120538599328892</c:v>
                </c:pt>
                <c:pt idx="16">
                  <c:v>15.267393103901208</c:v>
                </c:pt>
                <c:pt idx="17">
                  <c:v>15.293484493995559</c:v>
                </c:pt>
                <c:pt idx="18">
                  <c:v>15.326091573144041</c:v>
                </c:pt>
                <c:pt idx="19">
                  <c:v>15.326091239877821</c:v>
                </c:pt>
                <c:pt idx="20">
                  <c:v>15.91295074189282</c:v>
                </c:pt>
                <c:pt idx="21">
                  <c:v>16.20373982849139</c:v>
                </c:pt>
                <c:pt idx="22">
                  <c:v>17.656197565874859</c:v>
                </c:pt>
                <c:pt idx="23">
                  <c:v>17.913591809854232</c:v>
                </c:pt>
                <c:pt idx="24">
                  <c:v>18.234330029296718</c:v>
                </c:pt>
                <c:pt idx="25">
                  <c:v>18.233708376928199</c:v>
                </c:pt>
                <c:pt idx="26">
                  <c:v>19.750892304666767</c:v>
                </c:pt>
                <c:pt idx="27">
                  <c:v>20.497630190333677</c:v>
                </c:pt>
                <c:pt idx="28">
                  <c:v>24.229165206591166</c:v>
                </c:pt>
                <c:pt idx="29">
                  <c:v>24.892233385280534</c:v>
                </c:pt>
                <c:pt idx="30">
                  <c:v>25.713362099977594</c:v>
                </c:pt>
                <c:pt idx="31">
                  <c:v>25.706385470229954</c:v>
                </c:pt>
                <c:pt idx="32">
                  <c:v>27.950771509837256</c:v>
                </c:pt>
                <c:pt idx="33">
                  <c:v>29.05758388753674</c:v>
                </c:pt>
                <c:pt idx="34">
                  <c:v>34.584196273177596</c:v>
                </c:pt>
                <c:pt idx="35">
                  <c:v>35.563548657812881</c:v>
                </c:pt>
                <c:pt idx="36">
                  <c:v>36.779683082782924</c:v>
                </c:pt>
                <c:pt idx="37">
                  <c:v>36.773530783528052</c:v>
                </c:pt>
                <c:pt idx="38">
                  <c:v>40.452122506113398</c:v>
                </c:pt>
                <c:pt idx="39">
                  <c:v>42.260918391293465</c:v>
                </c:pt>
                <c:pt idx="40">
                  <c:v>51.283705796232915</c:v>
                </c:pt>
                <c:pt idx="41">
                  <c:v>53.022560368753226</c:v>
                </c:pt>
                <c:pt idx="42">
                  <c:v>55.079178272382634</c:v>
                </c:pt>
                <c:pt idx="43">
                  <c:v>54.661425741639576</c:v>
                </c:pt>
                <c:pt idx="44">
                  <c:v>38.166853112855563</c:v>
                </c:pt>
                <c:pt idx="45">
                  <c:v>38.85905051962645</c:v>
                </c:pt>
                <c:pt idx="46">
                  <c:v>42.315874291162594</c:v>
                </c:pt>
                <c:pt idx="47">
                  <c:v>42.928224227768766</c:v>
                </c:pt>
                <c:pt idx="48">
                  <c:v>43.69234969655475</c:v>
                </c:pt>
                <c:pt idx="49">
                  <c:v>43.692001692524549</c:v>
                </c:pt>
                <c:pt idx="50">
                  <c:v>45.066436502241601</c:v>
                </c:pt>
                <c:pt idx="51">
                  <c:v>45.749666957213321</c:v>
                </c:pt>
                <c:pt idx="52">
                  <c:v>49.161881953546306</c:v>
                </c:pt>
                <c:pt idx="53">
                  <c:v>49.766424323007755</c:v>
                </c:pt>
                <c:pt idx="54">
                  <c:v>50.52098957828315</c:v>
                </c:pt>
                <c:pt idx="55">
                  <c:v>50.51453792263893</c:v>
                </c:pt>
                <c:pt idx="56">
                  <c:v>44.446821593980552</c:v>
                </c:pt>
                <c:pt idx="57">
                  <c:v>44.823024449893119</c:v>
                </c:pt>
                <c:pt idx="58">
                  <c:v>46.702781519441501</c:v>
                </c:pt>
                <c:pt idx="59">
                  <c:v>47.036297743518283</c:v>
                </c:pt>
                <c:pt idx="60">
                  <c:v>47.452877799759584</c:v>
                </c:pt>
                <c:pt idx="61">
                  <c:v>47.452847375196939</c:v>
                </c:pt>
                <c:pt idx="62">
                  <c:v>48.20240783236477</c:v>
                </c:pt>
                <c:pt idx="63">
                  <c:v>48.576036699816534</c:v>
                </c:pt>
                <c:pt idx="64">
                  <c:v>50.442970640379372</c:v>
                </c:pt>
                <c:pt idx="65">
                  <c:v>50.779501319073972</c:v>
                </c:pt>
                <c:pt idx="66">
                  <c:v>51.197418682262821</c:v>
                </c:pt>
                <c:pt idx="67">
                  <c:v>51.180762705037353</c:v>
                </c:pt>
                <c:pt idx="68">
                  <c:v>47.943541772321545</c:v>
                </c:pt>
                <c:pt idx="69">
                  <c:v>48.188394870577945</c:v>
                </c:pt>
                <c:pt idx="70">
                  <c:v>49.412130884566587</c:v>
                </c:pt>
                <c:pt idx="71">
                  <c:v>49.629405573296623</c:v>
                </c:pt>
                <c:pt idx="72">
                  <c:v>49.900873129045344</c:v>
                </c:pt>
                <c:pt idx="73">
                  <c:v>49.900866367214306</c:v>
                </c:pt>
                <c:pt idx="74">
                  <c:v>50.389389545065583</c:v>
                </c:pt>
                <c:pt idx="75">
                  <c:v>50.631318963489562</c:v>
                </c:pt>
                <c:pt idx="76">
                  <c:v>51.795050042854776</c:v>
                </c:pt>
                <c:pt idx="77">
                  <c:v>51.951322803405475</c:v>
                </c:pt>
                <c:pt idx="78">
                  <c:v>52.210134191952228</c:v>
                </c:pt>
                <c:pt idx="79">
                  <c:v>52.280903351503383</c:v>
                </c:pt>
                <c:pt idx="80">
                  <c:v>52.791596485319914</c:v>
                </c:pt>
                <c:pt idx="81">
                  <c:v>53.038622159209972</c:v>
                </c:pt>
                <c:pt idx="82">
                  <c:v>54.268098412514284</c:v>
                </c:pt>
                <c:pt idx="83">
                  <c:v>54.484875626101257</c:v>
                </c:pt>
                <c:pt idx="84">
                  <c:v>54.750407054767528</c:v>
                </c:pt>
                <c:pt idx="85">
                  <c:v>54.746584804872541</c:v>
                </c:pt>
                <c:pt idx="86">
                  <c:v>56.689556969554893</c:v>
                </c:pt>
                <c:pt idx="87">
                  <c:v>57.54928430032075</c:v>
                </c:pt>
                <c:pt idx="88">
                  <c:v>61.892566180680184</c:v>
                </c:pt>
                <c:pt idx="89">
                  <c:v>62.760978691283398</c:v>
                </c:pt>
                <c:pt idx="90">
                  <c:v>63.631601253952034</c:v>
                </c:pt>
                <c:pt idx="91">
                  <c:v>63.415712555840706</c:v>
                </c:pt>
                <c:pt idx="92">
                  <c:v>65.283426542134322</c:v>
                </c:pt>
                <c:pt idx="93">
                  <c:v>66.130589906448265</c:v>
                </c:pt>
                <c:pt idx="94">
                  <c:v>70.389039283931112</c:v>
                </c:pt>
                <c:pt idx="95">
                  <c:v>71.208153583220039</c:v>
                </c:pt>
                <c:pt idx="96">
                  <c:v>72.080398298462669</c:v>
                </c:pt>
                <c:pt idx="97">
                  <c:v>71.930652988338707</c:v>
                </c:pt>
                <c:pt idx="98">
                  <c:v>72.694928144307426</c:v>
                </c:pt>
                <c:pt idx="99">
                  <c:v>73.065057285733332</c:v>
                </c:pt>
                <c:pt idx="100">
                  <c:v>74.909019189297211</c:v>
                </c:pt>
                <c:pt idx="101">
                  <c:v>75.235621984368905</c:v>
                </c:pt>
                <c:pt idx="102">
                  <c:v>75.634413000071746</c:v>
                </c:pt>
                <c:pt idx="103">
                  <c:v>75.627077377781603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921504"/>
        <c:axId val="-137925856"/>
      </c:scatterChart>
      <c:valAx>
        <c:axId val="-137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925856"/>
        <c:crosses val="autoZero"/>
        <c:crossBetween val="midCat"/>
      </c:valAx>
      <c:valAx>
        <c:axId val="-137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792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Лист2!$AK$2:$AK$179</c:f>
              <c:numCache>
                <c:formatCode>General</c:formatCode>
                <c:ptCount val="17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158640"/>
        <c:axId val="-140159184"/>
      </c:scatterChart>
      <c:valAx>
        <c:axId val="-1401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9184"/>
        <c:crosses val="autoZero"/>
        <c:crossBetween val="midCat"/>
      </c:valAx>
      <c:valAx>
        <c:axId val="-1401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401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Лист2!$O$1:$O$49</c:f>
              <c:numCache>
                <c:formatCode>General</c:formatCode>
                <c:ptCount val="49"/>
                <c:pt idx="0">
                  <c:v>4013.1623636872901</c:v>
                </c:pt>
                <c:pt idx="1">
                  <c:v>3979.0742792887299</c:v>
                </c:pt>
                <c:pt idx="2">
                  <c:v>4000.0343623802601</c:v>
                </c:pt>
                <c:pt idx="3">
                  <c:v>4203.5084597458399</c:v>
                </c:pt>
                <c:pt idx="4">
                  <c:v>4177.2859299254596</c:v>
                </c:pt>
                <c:pt idx="5">
                  <c:v>4136.5990517976197</c:v>
                </c:pt>
                <c:pt idx="6">
                  <c:v>4136.3714029438397</c:v>
                </c:pt>
                <c:pt idx="7">
                  <c:v>3968.8647178568499</c:v>
                </c:pt>
                <c:pt idx="8">
                  <c:v>3980.87078963269</c:v>
                </c:pt>
                <c:pt idx="9">
                  <c:v>4094.14256223852</c:v>
                </c:pt>
                <c:pt idx="10">
                  <c:v>4137.7629453837499</c:v>
                </c:pt>
                <c:pt idx="11">
                  <c:v>4232.2053234157602</c:v>
                </c:pt>
                <c:pt idx="12">
                  <c:v>4230.97332120592</c:v>
                </c:pt>
                <c:pt idx="13">
                  <c:v>3965.2665192713698</c:v>
                </c:pt>
                <c:pt idx="14">
                  <c:v>3974.52416230874</c:v>
                </c:pt>
                <c:pt idx="15">
                  <c:v>4049.1535599991198</c:v>
                </c:pt>
                <c:pt idx="16">
                  <c:v>4070.9510741204999</c:v>
                </c:pt>
                <c:pt idx="17">
                  <c:v>4106.9007689674099</c:v>
                </c:pt>
                <c:pt idx="18">
                  <c:v>4107.8037470110803</c:v>
                </c:pt>
                <c:pt idx="19">
                  <c:v>4232.2131605566001</c:v>
                </c:pt>
                <c:pt idx="20">
                  <c:v>4217.4328109508197</c:v>
                </c:pt>
                <c:pt idx="21">
                  <c:v>4131.3011607559001</c:v>
                </c:pt>
                <c:pt idx="22">
                  <c:v>4131.1051226171903</c:v>
                </c:pt>
                <c:pt idx="23">
                  <c:v>4106.5341372692001</c:v>
                </c:pt>
                <c:pt idx="24">
                  <c:v>4077.6032954273601</c:v>
                </c:pt>
                <c:pt idx="25">
                  <c:v>4013.9505201147499</c:v>
                </c:pt>
                <c:pt idx="26">
                  <c:v>3979.2506343528898</c:v>
                </c:pt>
                <c:pt idx="27">
                  <c:v>3752.5092540688102</c:v>
                </c:pt>
                <c:pt idx="28">
                  <c:v>3700.1701148233301</c:v>
                </c:pt>
                <c:pt idx="29">
                  <c:v>3630.6146434137299</c:v>
                </c:pt>
                <c:pt idx="30">
                  <c:v>3633.2943482349001</c:v>
                </c:pt>
                <c:pt idx="31">
                  <c:v>3433.3237666621799</c:v>
                </c:pt>
                <c:pt idx="32">
                  <c:v>3328.5449785283599</c:v>
                </c:pt>
                <c:pt idx="33">
                  <c:v>2506.6571794031302</c:v>
                </c:pt>
                <c:pt idx="34">
                  <c:v>2208.3308780759398</c:v>
                </c:pt>
                <c:pt idx="35">
                  <c:v>1920.0149945114099</c:v>
                </c:pt>
                <c:pt idx="36">
                  <c:v>2163.7976155732699</c:v>
                </c:pt>
                <c:pt idx="37">
                  <c:v>3532.4135678565299</c:v>
                </c:pt>
                <c:pt idx="38">
                  <c:v>3480.0325750393199</c:v>
                </c:pt>
                <c:pt idx="39">
                  <c:v>3152.4160577520702</c:v>
                </c:pt>
                <c:pt idx="40">
                  <c:v>3075.8539371823799</c:v>
                </c:pt>
                <c:pt idx="41">
                  <c:v>2979.0952093935798</c:v>
                </c:pt>
                <c:pt idx="42">
                  <c:v>2991.8992697200702</c:v>
                </c:pt>
                <c:pt idx="43">
                  <c:v>2839.7658919680798</c:v>
                </c:pt>
                <c:pt idx="44">
                  <c:v>2765.8442944222202</c:v>
                </c:pt>
                <c:pt idx="45">
                  <c:v>2339.88343575521</c:v>
                </c:pt>
                <c:pt idx="46">
                  <c:v>2222.9411320357299</c:v>
                </c:pt>
                <c:pt idx="47">
                  <c:v>2119.6969599146601</c:v>
                </c:pt>
                <c:pt idx="48">
                  <c:v>2151.8982373591798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448928"/>
        <c:axId val="-2028452192"/>
      </c:scatterChart>
      <c:valAx>
        <c:axId val="-20284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8452192"/>
        <c:crosses val="autoZero"/>
        <c:crossBetween val="midCat"/>
      </c:valAx>
      <c:valAx>
        <c:axId val="-20284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844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'q285,wct0'!$L$1:$L$178</c:f>
              <c:numCache>
                <c:formatCode>General</c:formatCode>
                <c:ptCount val="178"/>
                <c:pt idx="0">
                  <c:v>1519875</c:v>
                </c:pt>
                <c:pt idx="1">
                  <c:v>1539702.9073904301</c:v>
                </c:pt>
                <c:pt idx="2">
                  <c:v>1519884.9995772999</c:v>
                </c:pt>
                <c:pt idx="3">
                  <c:v>1519890.0000676501</c:v>
                </c:pt>
                <c:pt idx="4">
                  <c:v>1519915.00330043</c:v>
                </c:pt>
                <c:pt idx="5">
                  <c:v>1519919.44872916</c:v>
                </c:pt>
                <c:pt idx="6">
                  <c:v>1519925.0056864501</c:v>
                </c:pt>
                <c:pt idx="7">
                  <c:v>1519925.0056844901</c:v>
                </c:pt>
                <c:pt idx="8">
                  <c:v>1520025.0326519201</c:v>
                </c:pt>
                <c:pt idx="9">
                  <c:v>1520075.1163334199</c:v>
                </c:pt>
                <c:pt idx="10">
                  <c:v>1520325.6141181099</c:v>
                </c:pt>
                <c:pt idx="11">
                  <c:v>1520370.18932584</c:v>
                </c:pt>
                <c:pt idx="12">
                  <c:v>1520425.9238026501</c:v>
                </c:pt>
                <c:pt idx="13">
                  <c:v>1520425.9218447099</c:v>
                </c:pt>
                <c:pt idx="14">
                  <c:v>1521429.3193599901</c:v>
                </c:pt>
                <c:pt idx="15">
                  <c:v>1521938.06622745</c:v>
                </c:pt>
                <c:pt idx="16">
                  <c:v>1524491.0129807801</c:v>
                </c:pt>
                <c:pt idx="17">
                  <c:v>1524950.3928197899</c:v>
                </c:pt>
                <c:pt idx="18">
                  <c:v>1525524.50871478</c:v>
                </c:pt>
                <c:pt idx="19">
                  <c:v>1525522.5844793499</c:v>
                </c:pt>
                <c:pt idx="20">
                  <c:v>1534516.06587253</c:v>
                </c:pt>
                <c:pt idx="21">
                  <c:v>1539566.6625886599</c:v>
                </c:pt>
                <c:pt idx="22">
                  <c:v>1566351.95106748</c:v>
                </c:pt>
                <c:pt idx="23">
                  <c:v>1572287.52456272</c:v>
                </c:pt>
                <c:pt idx="24">
                  <c:v>1578722.8116641201</c:v>
                </c:pt>
                <c:pt idx="25">
                  <c:v>1577623.7595484499</c:v>
                </c:pt>
                <c:pt idx="26">
                  <c:v>1590441.3748904001</c:v>
                </c:pt>
                <c:pt idx="27">
                  <c:v>1597773.3141779499</c:v>
                </c:pt>
                <c:pt idx="28">
                  <c:v>1636917.50318536</c:v>
                </c:pt>
                <c:pt idx="29">
                  <c:v>1645814.8678456401</c:v>
                </c:pt>
                <c:pt idx="30">
                  <c:v>1655292.1197737299</c:v>
                </c:pt>
                <c:pt idx="31">
                  <c:v>1653453.4853018899</c:v>
                </c:pt>
                <c:pt idx="32">
                  <c:v>1670922.9846191199</c:v>
                </c:pt>
                <c:pt idx="33">
                  <c:v>1680903.3000735401</c:v>
                </c:pt>
                <c:pt idx="34">
                  <c:v>1733837.9413568601</c:v>
                </c:pt>
                <c:pt idx="35">
                  <c:v>1745652.3172317201</c:v>
                </c:pt>
                <c:pt idx="36">
                  <c:v>1758439.4942276201</c:v>
                </c:pt>
                <c:pt idx="37">
                  <c:v>1756180.5569808299</c:v>
                </c:pt>
                <c:pt idx="38">
                  <c:v>1780197.97802355</c:v>
                </c:pt>
                <c:pt idx="39">
                  <c:v>1793809.7862126499</c:v>
                </c:pt>
                <c:pt idx="40">
                  <c:v>1865382.1190740999</c:v>
                </c:pt>
                <c:pt idx="41">
                  <c:v>1880926.9683655901</c:v>
                </c:pt>
                <c:pt idx="42">
                  <c:v>1898118.67538779</c:v>
                </c:pt>
                <c:pt idx="43">
                  <c:v>1895511.35868607</c:v>
                </c:pt>
                <c:pt idx="44">
                  <c:v>1928879.21293086</c:v>
                </c:pt>
                <c:pt idx="45">
                  <c:v>1947597.1174375699</c:v>
                </c:pt>
                <c:pt idx="46">
                  <c:v>2045209.00312969</c:v>
                </c:pt>
                <c:pt idx="47">
                  <c:v>2065828.16612224</c:v>
                </c:pt>
                <c:pt idx="48">
                  <c:v>2089114.4417369</c:v>
                </c:pt>
                <c:pt idx="49">
                  <c:v>2086160.0240591599</c:v>
                </c:pt>
                <c:pt idx="50">
                  <c:v>2132944.0861964598</c:v>
                </c:pt>
                <c:pt idx="51">
                  <c:v>2158905.7842830298</c:v>
                </c:pt>
                <c:pt idx="52">
                  <c:v>2293312.7327319202</c:v>
                </c:pt>
                <c:pt idx="53">
                  <c:v>2320977.40629315</c:v>
                </c:pt>
                <c:pt idx="54">
                  <c:v>2352814.8842024901</c:v>
                </c:pt>
                <c:pt idx="55">
                  <c:v>2349493.2512602499</c:v>
                </c:pt>
                <c:pt idx="56">
                  <c:v>2415666.8360740501</c:v>
                </c:pt>
                <c:pt idx="57">
                  <c:v>2452001.4144836902</c:v>
                </c:pt>
                <c:pt idx="58">
                  <c:v>2638943.5262205498</c:v>
                </c:pt>
                <c:pt idx="59">
                  <c:v>2676537.4493694799</c:v>
                </c:pt>
                <c:pt idx="60">
                  <c:v>2720512.9039090201</c:v>
                </c:pt>
                <c:pt idx="61">
                  <c:v>2716788.7675524699</c:v>
                </c:pt>
                <c:pt idx="62">
                  <c:v>2811182.2006236999</c:v>
                </c:pt>
                <c:pt idx="63">
                  <c:v>2862485.6242953101</c:v>
                </c:pt>
                <c:pt idx="64">
                  <c:v>3125029.2105234601</c:v>
                </c:pt>
                <c:pt idx="65">
                  <c:v>3176748.4864219502</c:v>
                </c:pt>
                <c:pt idx="66">
                  <c:v>3238087.66134329</c:v>
                </c:pt>
                <c:pt idx="67">
                  <c:v>3233922.5392724602</c:v>
                </c:pt>
                <c:pt idx="68">
                  <c:v>3369580.4182907799</c:v>
                </c:pt>
                <c:pt idx="69">
                  <c:v>3442562.4910841701</c:v>
                </c:pt>
                <c:pt idx="70">
                  <c:v>3814191.0697801202</c:v>
                </c:pt>
                <c:pt idx="71">
                  <c:v>3886017.5874254298</c:v>
                </c:pt>
                <c:pt idx="72">
                  <c:v>3972209.6562382602</c:v>
                </c:pt>
                <c:pt idx="73">
                  <c:v>3967611.3119695499</c:v>
                </c:pt>
                <c:pt idx="74">
                  <c:v>4163391.0770718898</c:v>
                </c:pt>
                <c:pt idx="75">
                  <c:v>4267496.4523400897</c:v>
                </c:pt>
                <c:pt idx="76">
                  <c:v>4794643.64759658</c:v>
                </c:pt>
                <c:pt idx="77">
                  <c:v>4894514.3327173302</c:v>
                </c:pt>
                <c:pt idx="78">
                  <c:v>5015583.2551617501</c:v>
                </c:pt>
                <c:pt idx="79">
                  <c:v>5010725.1604898302</c:v>
                </c:pt>
                <c:pt idx="80">
                  <c:v>5285700.7713693203</c:v>
                </c:pt>
                <c:pt idx="81">
                  <c:v>5429151.6333962101</c:v>
                </c:pt>
                <c:pt idx="82">
                  <c:v>6148366.35112953</c:v>
                </c:pt>
                <c:pt idx="83">
                  <c:v>6281107.4334651399</c:v>
                </c:pt>
                <c:pt idx="84">
                  <c:v>6442595.7620859304</c:v>
                </c:pt>
                <c:pt idx="85">
                  <c:v>6437303.40758882</c:v>
                </c:pt>
                <c:pt idx="86">
                  <c:v>6705095.7992288498</c:v>
                </c:pt>
                <c:pt idx="87">
                  <c:v>6838139.57502448</c:v>
                </c:pt>
                <c:pt idx="88">
                  <c:v>7496330.66882041</c:v>
                </c:pt>
                <c:pt idx="89">
                  <c:v>7592570.9548015296</c:v>
                </c:pt>
                <c:pt idx="90">
                  <c:v>7779746.0219787601</c:v>
                </c:pt>
                <c:pt idx="91">
                  <c:v>7595716.9407390403</c:v>
                </c:pt>
                <c:pt idx="92">
                  <c:v>6490861.8859168198</c:v>
                </c:pt>
                <c:pt idx="93">
                  <c:v>6517628.4001745097</c:v>
                </c:pt>
                <c:pt idx="94">
                  <c:v>6651380.4833446397</c:v>
                </c:pt>
                <c:pt idx="95">
                  <c:v>6675130.5055120504</c:v>
                </c:pt>
                <c:pt idx="96">
                  <c:v>6704807.8588641901</c:v>
                </c:pt>
                <c:pt idx="97">
                  <c:v>6704813.3435839796</c:v>
                </c:pt>
                <c:pt idx="98">
                  <c:v>6758220.4407080198</c:v>
                </c:pt>
                <c:pt idx="99">
                  <c:v>6784862.3620703202</c:v>
                </c:pt>
                <c:pt idx="100">
                  <c:v>6917970.9566087797</c:v>
                </c:pt>
                <c:pt idx="101">
                  <c:v>6941565.0504038502</c:v>
                </c:pt>
                <c:pt idx="102">
                  <c:v>6971079.5532153295</c:v>
                </c:pt>
                <c:pt idx="103">
                  <c:v>6971134.3404088598</c:v>
                </c:pt>
                <c:pt idx="104">
                  <c:v>7097094.9568732399</c:v>
                </c:pt>
                <c:pt idx="105">
                  <c:v>7160090.5848310804</c:v>
                </c:pt>
                <c:pt idx="106">
                  <c:v>7480726.4752933197</c:v>
                </c:pt>
                <c:pt idx="107">
                  <c:v>7540950.2276292099</c:v>
                </c:pt>
                <c:pt idx="108">
                  <c:v>7622767.3734133597</c:v>
                </c:pt>
                <c:pt idx="109">
                  <c:v>7607498.5993309896</c:v>
                </c:pt>
                <c:pt idx="110">
                  <c:v>7022081.5286796</c:v>
                </c:pt>
                <c:pt idx="111">
                  <c:v>7047528.6818364402</c:v>
                </c:pt>
                <c:pt idx="112">
                  <c:v>7174929.0600708304</c:v>
                </c:pt>
                <c:pt idx="113">
                  <c:v>7197457.5154984295</c:v>
                </c:pt>
                <c:pt idx="114">
                  <c:v>7225914.6957440795</c:v>
                </c:pt>
                <c:pt idx="115">
                  <c:v>7226270.0260713799</c:v>
                </c:pt>
                <c:pt idx="116">
                  <c:v>7277691.2181288702</c:v>
                </c:pt>
                <c:pt idx="117">
                  <c:v>7303995.9434709102</c:v>
                </c:pt>
                <c:pt idx="118">
                  <c:v>7439299.3771086903</c:v>
                </c:pt>
                <c:pt idx="119">
                  <c:v>7468512.12556051</c:v>
                </c:pt>
                <c:pt idx="120">
                  <c:v>7499193.1875563404</c:v>
                </c:pt>
                <c:pt idx="121">
                  <c:v>7490745.3866063999</c:v>
                </c:pt>
                <c:pt idx="122">
                  <c:v>7265616.9621964302</c:v>
                </c:pt>
                <c:pt idx="123">
                  <c:v>7285611.53995331</c:v>
                </c:pt>
                <c:pt idx="124">
                  <c:v>7387103.9902916998</c:v>
                </c:pt>
                <c:pt idx="125">
                  <c:v>7405177.3375495998</c:v>
                </c:pt>
                <c:pt idx="126">
                  <c:v>7430050.2637128104</c:v>
                </c:pt>
                <c:pt idx="127">
                  <c:v>7429881.7988389302</c:v>
                </c:pt>
                <c:pt idx="128">
                  <c:v>7253665.8438154701</c:v>
                </c:pt>
                <c:pt idx="129">
                  <c:v>7267507.9773009801</c:v>
                </c:pt>
                <c:pt idx="130">
                  <c:v>7337214.0260579102</c:v>
                </c:pt>
                <c:pt idx="131">
                  <c:v>7349519.9718303801</c:v>
                </c:pt>
                <c:pt idx="132">
                  <c:v>7365367.4641831797</c:v>
                </c:pt>
                <c:pt idx="133">
                  <c:v>7366149.5281523103</c:v>
                </c:pt>
                <c:pt idx="134">
                  <c:v>7249008.0658972198</c:v>
                </c:pt>
                <c:pt idx="135">
                  <c:v>7260473.5873324797</c:v>
                </c:pt>
                <c:pt idx="136">
                  <c:v>7318089.4497735202</c:v>
                </c:pt>
                <c:pt idx="137">
                  <c:v>7328349.3007926103</c:v>
                </c:pt>
                <c:pt idx="138">
                  <c:v>7341372.2221723096</c:v>
                </c:pt>
                <c:pt idx="139">
                  <c:v>7341591.3047768502</c:v>
                </c:pt>
                <c:pt idx="140">
                  <c:v>7365233.7987013003</c:v>
                </c:pt>
                <c:pt idx="141">
                  <c:v>7377860.0782099701</c:v>
                </c:pt>
                <c:pt idx="142">
                  <c:v>7434008.5789372902</c:v>
                </c:pt>
                <c:pt idx="143">
                  <c:v>7435941.6230529901</c:v>
                </c:pt>
                <c:pt idx="144">
                  <c:v>7449386.2520167902</c:v>
                </c:pt>
                <c:pt idx="145">
                  <c:v>7461434.6941091605</c:v>
                </c:pt>
                <c:pt idx="146">
                  <c:v>7490023.2159089502</c:v>
                </c:pt>
                <c:pt idx="147">
                  <c:v>7503814.73431338</c:v>
                </c:pt>
                <c:pt idx="148">
                  <c:v>7571855.9716654001</c:v>
                </c:pt>
                <c:pt idx="149">
                  <c:v>7583810.9056387497</c:v>
                </c:pt>
                <c:pt idx="150">
                  <c:v>7598113.58163682</c:v>
                </c:pt>
                <c:pt idx="151">
                  <c:v>7597615.5173789896</c:v>
                </c:pt>
                <c:pt idx="152">
                  <c:v>7630968.5616236497</c:v>
                </c:pt>
                <c:pt idx="153">
                  <c:v>7645579.10048181</c:v>
                </c:pt>
                <c:pt idx="154">
                  <c:v>7715555.5884634396</c:v>
                </c:pt>
                <c:pt idx="155">
                  <c:v>7729916.8024247698</c:v>
                </c:pt>
                <c:pt idx="156">
                  <c:v>7742025.8652492901</c:v>
                </c:pt>
                <c:pt idx="157">
                  <c:v>7735211.1487086499</c:v>
                </c:pt>
                <c:pt idx="158">
                  <c:v>7615771.9237817898</c:v>
                </c:pt>
                <c:pt idx="159">
                  <c:v>7624282.7350329896</c:v>
                </c:pt>
                <c:pt idx="160">
                  <c:v>7666034.2031070096</c:v>
                </c:pt>
                <c:pt idx="161">
                  <c:v>7673415.6787910704</c:v>
                </c:pt>
                <c:pt idx="162">
                  <c:v>7681869.3154662903</c:v>
                </c:pt>
                <c:pt idx="163">
                  <c:v>7681201.9932301296</c:v>
                </c:pt>
                <c:pt idx="164">
                  <c:v>7693715.2211207002</c:v>
                </c:pt>
                <c:pt idx="165">
                  <c:v>7699255.9148407001</c:v>
                </c:pt>
                <c:pt idx="166">
                  <c:v>7726323.60416154</c:v>
                </c:pt>
                <c:pt idx="167">
                  <c:v>7731236.6080860104</c:v>
                </c:pt>
                <c:pt idx="168">
                  <c:v>7736491.15395384</c:v>
                </c:pt>
                <c:pt idx="169">
                  <c:v>7735562.1420409298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027600"/>
        <c:axId val="-139024336"/>
      </c:scatterChart>
      <c:valAx>
        <c:axId val="-139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024336"/>
        <c:crosses val="autoZero"/>
        <c:crossBetween val="midCat"/>
      </c:valAx>
      <c:valAx>
        <c:axId val="-139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9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Лист2!$B$1:$B$104</c:f>
              <c:numCache>
                <c:formatCode>General</c:formatCode>
                <c:ptCount val="104"/>
                <c:pt idx="0">
                  <c:v>15</c:v>
                </c:pt>
                <c:pt idx="1">
                  <c:v>15.211574133292869</c:v>
                </c:pt>
                <c:pt idx="2">
                  <c:v>15.000588256331607</c:v>
                </c:pt>
                <c:pt idx="3">
                  <c:v>15.000882381590328</c:v>
                </c:pt>
                <c:pt idx="4">
                  <c:v>15.002353004656106</c:v>
                </c:pt>
                <c:pt idx="5">
                  <c:v>15.002614447066568</c:v>
                </c:pt>
                <c:pt idx="6">
                  <c:v>15.002941249361955</c:v>
                </c:pt>
                <c:pt idx="7">
                  <c:v>15.002941249361658</c:v>
                </c:pt>
                <c:pt idx="8">
                  <c:v>15.008823683502591</c:v>
                </c:pt>
                <c:pt idx="9">
                  <c:v>15.011764610133826</c:v>
                </c:pt>
                <c:pt idx="10">
                  <c:v>15.026468922381149</c:v>
                </c:pt>
                <c:pt idx="11">
                  <c:v>15.029082854063262</c:v>
                </c:pt>
                <c:pt idx="12">
                  <c:v>15.032350196947151</c:v>
                </c:pt>
                <c:pt idx="13">
                  <c:v>15.032350196661437</c:v>
                </c:pt>
                <c:pt idx="14">
                  <c:v>15.091161654816679</c:v>
                </c:pt>
                <c:pt idx="15">
                  <c:v>15.120538599328892</c:v>
                </c:pt>
                <c:pt idx="16">
                  <c:v>15.267393103901208</c:v>
                </c:pt>
                <c:pt idx="17">
                  <c:v>15.293484493995559</c:v>
                </c:pt>
                <c:pt idx="18">
                  <c:v>15.326091573144041</c:v>
                </c:pt>
                <c:pt idx="19">
                  <c:v>15.326091239877821</c:v>
                </c:pt>
                <c:pt idx="20">
                  <c:v>15.91295074189282</c:v>
                </c:pt>
                <c:pt idx="21">
                  <c:v>16.20373982849139</c:v>
                </c:pt>
                <c:pt idx="22">
                  <c:v>17.656197565874859</c:v>
                </c:pt>
                <c:pt idx="23">
                  <c:v>17.913591809854232</c:v>
                </c:pt>
                <c:pt idx="24">
                  <c:v>18.234330029296718</c:v>
                </c:pt>
                <c:pt idx="25">
                  <c:v>18.233708376928199</c:v>
                </c:pt>
                <c:pt idx="26">
                  <c:v>19.750892304666767</c:v>
                </c:pt>
                <c:pt idx="27">
                  <c:v>20.497630190333677</c:v>
                </c:pt>
                <c:pt idx="28">
                  <c:v>24.229165206591166</c:v>
                </c:pt>
                <c:pt idx="29">
                  <c:v>24.892233385280534</c:v>
                </c:pt>
                <c:pt idx="30">
                  <c:v>25.713362099977594</c:v>
                </c:pt>
                <c:pt idx="31">
                  <c:v>25.706385470229954</c:v>
                </c:pt>
                <c:pt idx="32">
                  <c:v>27.950771509837256</c:v>
                </c:pt>
                <c:pt idx="33">
                  <c:v>29.05758388753674</c:v>
                </c:pt>
                <c:pt idx="34">
                  <c:v>34.584196273177596</c:v>
                </c:pt>
                <c:pt idx="35">
                  <c:v>35.563548657812881</c:v>
                </c:pt>
                <c:pt idx="36">
                  <c:v>36.779683082782924</c:v>
                </c:pt>
                <c:pt idx="37">
                  <c:v>36.773530783528052</c:v>
                </c:pt>
                <c:pt idx="38">
                  <c:v>40.452122506113398</c:v>
                </c:pt>
                <c:pt idx="39">
                  <c:v>42.260918391293465</c:v>
                </c:pt>
                <c:pt idx="40">
                  <c:v>51.283705796232915</c:v>
                </c:pt>
                <c:pt idx="41">
                  <c:v>53.022560368753226</c:v>
                </c:pt>
                <c:pt idx="42">
                  <c:v>55.079178272382634</c:v>
                </c:pt>
                <c:pt idx="43">
                  <c:v>54.661425741639576</c:v>
                </c:pt>
                <c:pt idx="44">
                  <c:v>38.166853112855563</c:v>
                </c:pt>
                <c:pt idx="45">
                  <c:v>38.85905051962645</c:v>
                </c:pt>
                <c:pt idx="46">
                  <c:v>42.315874291162594</c:v>
                </c:pt>
                <c:pt idx="47">
                  <c:v>42.928224227768766</c:v>
                </c:pt>
                <c:pt idx="48">
                  <c:v>43.69234969655475</c:v>
                </c:pt>
                <c:pt idx="49">
                  <c:v>43.692001692524549</c:v>
                </c:pt>
                <c:pt idx="50">
                  <c:v>45.066436502241601</c:v>
                </c:pt>
                <c:pt idx="51">
                  <c:v>45.749666957213321</c:v>
                </c:pt>
                <c:pt idx="52">
                  <c:v>49.161881953546306</c:v>
                </c:pt>
                <c:pt idx="53">
                  <c:v>49.766424323007755</c:v>
                </c:pt>
                <c:pt idx="54">
                  <c:v>50.52098957828315</c:v>
                </c:pt>
                <c:pt idx="55">
                  <c:v>50.51453792263893</c:v>
                </c:pt>
                <c:pt idx="56">
                  <c:v>44.446821593980552</c:v>
                </c:pt>
                <c:pt idx="57">
                  <c:v>44.823024449893119</c:v>
                </c:pt>
                <c:pt idx="58">
                  <c:v>46.702781519441501</c:v>
                </c:pt>
                <c:pt idx="59">
                  <c:v>47.036297743518283</c:v>
                </c:pt>
                <c:pt idx="60">
                  <c:v>47.452877799759584</c:v>
                </c:pt>
                <c:pt idx="61">
                  <c:v>47.452847375196939</c:v>
                </c:pt>
                <c:pt idx="62">
                  <c:v>48.20240783236477</c:v>
                </c:pt>
                <c:pt idx="63">
                  <c:v>48.576036699816534</c:v>
                </c:pt>
                <c:pt idx="64">
                  <c:v>50.442970640379372</c:v>
                </c:pt>
                <c:pt idx="65">
                  <c:v>50.779501319073972</c:v>
                </c:pt>
                <c:pt idx="66">
                  <c:v>51.197418682262821</c:v>
                </c:pt>
                <c:pt idx="67">
                  <c:v>51.180762705037353</c:v>
                </c:pt>
                <c:pt idx="68">
                  <c:v>47.943541772321545</c:v>
                </c:pt>
                <c:pt idx="69">
                  <c:v>48.188394870577945</c:v>
                </c:pt>
                <c:pt idx="70">
                  <c:v>49.412130884566587</c:v>
                </c:pt>
                <c:pt idx="71">
                  <c:v>49.629405573296623</c:v>
                </c:pt>
                <c:pt idx="72">
                  <c:v>49.900873129045344</c:v>
                </c:pt>
                <c:pt idx="73">
                  <c:v>49.900866367214306</c:v>
                </c:pt>
                <c:pt idx="74">
                  <c:v>50.389389545065583</c:v>
                </c:pt>
                <c:pt idx="75">
                  <c:v>50.631318963489562</c:v>
                </c:pt>
                <c:pt idx="76">
                  <c:v>51.795050042854776</c:v>
                </c:pt>
                <c:pt idx="77">
                  <c:v>51.951322803405475</c:v>
                </c:pt>
                <c:pt idx="78">
                  <c:v>52.210134191952228</c:v>
                </c:pt>
                <c:pt idx="79">
                  <c:v>52.280903351503383</c:v>
                </c:pt>
                <c:pt idx="80">
                  <c:v>52.791596485319914</c:v>
                </c:pt>
                <c:pt idx="81">
                  <c:v>53.038622159209972</c:v>
                </c:pt>
                <c:pt idx="82">
                  <c:v>54.268098412514284</c:v>
                </c:pt>
                <c:pt idx="83">
                  <c:v>54.484875626101257</c:v>
                </c:pt>
                <c:pt idx="84">
                  <c:v>54.750407054767528</c:v>
                </c:pt>
                <c:pt idx="85">
                  <c:v>54.746584804872541</c:v>
                </c:pt>
                <c:pt idx="86">
                  <c:v>56.689556969554893</c:v>
                </c:pt>
                <c:pt idx="87">
                  <c:v>57.54928430032075</c:v>
                </c:pt>
                <c:pt idx="88">
                  <c:v>61.892566180680184</c:v>
                </c:pt>
                <c:pt idx="89">
                  <c:v>62.760978691283398</c:v>
                </c:pt>
                <c:pt idx="90">
                  <c:v>63.631601253952034</c:v>
                </c:pt>
                <c:pt idx="91">
                  <c:v>63.415712555840706</c:v>
                </c:pt>
                <c:pt idx="92">
                  <c:v>65.283426542134322</c:v>
                </c:pt>
                <c:pt idx="93">
                  <c:v>66.130589906448265</c:v>
                </c:pt>
                <c:pt idx="94">
                  <c:v>70.389039283931112</c:v>
                </c:pt>
                <c:pt idx="95">
                  <c:v>71.208153583220039</c:v>
                </c:pt>
                <c:pt idx="96">
                  <c:v>72.080398298462669</c:v>
                </c:pt>
                <c:pt idx="97">
                  <c:v>71.930652988338707</c:v>
                </c:pt>
                <c:pt idx="98">
                  <c:v>72.694928144307426</c:v>
                </c:pt>
                <c:pt idx="99">
                  <c:v>73.065057285733332</c:v>
                </c:pt>
                <c:pt idx="100">
                  <c:v>74.909019189297211</c:v>
                </c:pt>
                <c:pt idx="101">
                  <c:v>75.235621984368905</c:v>
                </c:pt>
                <c:pt idx="102">
                  <c:v>75.634413000071746</c:v>
                </c:pt>
                <c:pt idx="103">
                  <c:v>75.627077377781603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453824"/>
        <c:axId val="-2028452736"/>
      </c:scatterChart>
      <c:valAx>
        <c:axId val="-20284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8452736"/>
        <c:crosses val="autoZero"/>
        <c:crossBetween val="midCat"/>
      </c:valAx>
      <c:valAx>
        <c:axId val="-20284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284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38100</xdr:rowOff>
    </xdr:from>
    <xdr:to>
      <xdr:col>10</xdr:col>
      <xdr:colOff>327660</xdr:colOff>
      <xdr:row>17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327660</xdr:colOff>
      <xdr:row>3</xdr:row>
      <xdr:rowOff>38100</xdr:rowOff>
    </xdr:from>
    <xdr:to>
      <xdr:col>44</xdr:col>
      <xdr:colOff>22860</xdr:colOff>
      <xdr:row>18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434340</xdr:colOff>
      <xdr:row>5</xdr:row>
      <xdr:rowOff>15240</xdr:rowOff>
    </xdr:from>
    <xdr:to>
      <xdr:col>23</xdr:col>
      <xdr:colOff>129540</xdr:colOff>
      <xdr:row>20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7</xdr:row>
      <xdr:rowOff>99060</xdr:rowOff>
    </xdr:from>
    <xdr:to>
      <xdr:col>14</xdr:col>
      <xdr:colOff>335280</xdr:colOff>
      <xdr:row>22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7</xdr:row>
      <xdr:rowOff>60960</xdr:rowOff>
    </xdr:from>
    <xdr:to>
      <xdr:col>21</xdr:col>
      <xdr:colOff>281940</xdr:colOff>
      <xdr:row>22</xdr:row>
      <xdr:rowOff>60960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opLeftCell="E1" workbookViewId="0">
      <selection activeCell="G29" sqref="G29"/>
    </sheetView>
  </sheetViews>
  <sheetFormatPr defaultRowHeight="14.4" x14ac:dyDescent="0.3"/>
  <sheetData>
    <row r="1" spans="1:36" x14ac:dyDescent="0.3">
      <c r="A1">
        <v>1519875</v>
      </c>
      <c r="B1">
        <f>A1/101325</f>
        <v>15</v>
      </c>
      <c r="L1">
        <v>1519875</v>
      </c>
      <c r="M1">
        <f>L1/101325</f>
        <v>15</v>
      </c>
      <c r="O1">
        <v>4013.1623636872901</v>
      </c>
      <c r="V1">
        <v>1519875</v>
      </c>
      <c r="W1">
        <f>V1/101325</f>
        <v>15</v>
      </c>
      <c r="X1">
        <v>1519875</v>
      </c>
      <c r="AA1" t="s">
        <v>8</v>
      </c>
      <c r="AB1" t="s">
        <v>9</v>
      </c>
      <c r="AC1" t="s">
        <v>10</v>
      </c>
      <c r="AD1" t="s">
        <v>11</v>
      </c>
      <c r="AF1" t="s">
        <v>12</v>
      </c>
      <c r="AG1" t="s">
        <v>13</v>
      </c>
      <c r="AH1" t="s">
        <v>14</v>
      </c>
      <c r="AJ1">
        <v>3075.71288836028</v>
      </c>
    </row>
    <row r="2" spans="1:36" x14ac:dyDescent="0.3">
      <c r="A2">
        <v>1541312.7490558999</v>
      </c>
      <c r="B2">
        <f t="shared" ref="B2:B65" si="0">A2/101325</f>
        <v>15.211574133292869</v>
      </c>
      <c r="L2">
        <v>1541312.7490558999</v>
      </c>
      <c r="M2">
        <f t="shared" ref="M2:M65" si="1">L2/101325</f>
        <v>15.211574133292869</v>
      </c>
      <c r="O2">
        <v>3979.0742792887299</v>
      </c>
      <c r="V2">
        <v>1521354.5947480099</v>
      </c>
      <c r="W2">
        <f t="shared" ref="W2:W65" si="2">V2/101325</f>
        <v>15.014602464821218</v>
      </c>
      <c r="X2">
        <v>2466560.2205298599</v>
      </c>
      <c r="AJ2">
        <v>3075.6489927359899</v>
      </c>
    </row>
    <row r="3" spans="1:36" x14ac:dyDescent="0.3">
      <c r="A3">
        <v>1519934.6050728001</v>
      </c>
      <c r="B3">
        <f t="shared" si="0"/>
        <v>15.000588256331607</v>
      </c>
      <c r="L3">
        <v>1519934.6050728001</v>
      </c>
      <c r="M3">
        <f t="shared" si="1"/>
        <v>15.000588256331607</v>
      </c>
      <c r="O3">
        <v>4000.0343623802601</v>
      </c>
      <c r="V3">
        <v>1521354.43359054</v>
      </c>
      <c r="W3">
        <f t="shared" si="2"/>
        <v>15.014600874320651</v>
      </c>
      <c r="X3">
        <v>3384809.238318</v>
      </c>
      <c r="AJ3">
        <v>3075.64899560187</v>
      </c>
    </row>
    <row r="4" spans="1:36" x14ac:dyDescent="0.3">
      <c r="A4">
        <v>1519964.40731464</v>
      </c>
      <c r="B4">
        <f t="shared" si="0"/>
        <v>15.000882381590328</v>
      </c>
      <c r="L4">
        <v>1519964.40731464</v>
      </c>
      <c r="M4">
        <f t="shared" si="1"/>
        <v>15.000882381590328</v>
      </c>
      <c r="O4">
        <v>4203.5084597458399</v>
      </c>
      <c r="V4">
        <v>1522833.8672132699</v>
      </c>
      <c r="W4">
        <f t="shared" si="2"/>
        <v>15.029201748958993</v>
      </c>
      <c r="X4">
        <v>4284661.49500106</v>
      </c>
      <c r="AJ4">
        <v>3075.5850951548</v>
      </c>
    </row>
    <row r="5" spans="1:36" x14ac:dyDescent="0.3">
      <c r="A5">
        <v>1520113.4181967799</v>
      </c>
      <c r="B5">
        <f t="shared" si="0"/>
        <v>15.002353004656106</v>
      </c>
      <c r="L5">
        <v>1520113.4181967799</v>
      </c>
      <c r="M5">
        <f t="shared" si="1"/>
        <v>15.002353004656106</v>
      </c>
      <c r="O5">
        <v>4177.2859299254596</v>
      </c>
      <c r="V5">
        <v>1522833.70644174</v>
      </c>
      <c r="W5">
        <f t="shared" si="2"/>
        <v>15.029200162267358</v>
      </c>
      <c r="X5">
        <v>5168543.9874592498</v>
      </c>
      <c r="AJ5">
        <v>3075.5850980146802</v>
      </c>
    </row>
    <row r="6" spans="1:36" x14ac:dyDescent="0.3">
      <c r="A6">
        <v>1520139.90884902</v>
      </c>
      <c r="B6">
        <f t="shared" si="0"/>
        <v>15.002614447066568</v>
      </c>
      <c r="L6">
        <v>1520139.90884902</v>
      </c>
      <c r="M6">
        <f t="shared" si="1"/>
        <v>15.002614447066568</v>
      </c>
      <c r="O6">
        <v>4136.5990517976197</v>
      </c>
      <c r="V6">
        <v>1560995.1857362799</v>
      </c>
      <c r="W6">
        <f t="shared" si="2"/>
        <v>15.405824680348186</v>
      </c>
      <c r="X6">
        <v>5940066.8594629997</v>
      </c>
      <c r="AJ6">
        <v>3073.9459648475499</v>
      </c>
    </row>
    <row r="7" spans="1:36" x14ac:dyDescent="0.3">
      <c r="A7">
        <v>1520173.0220916001</v>
      </c>
      <c r="B7">
        <f t="shared" si="0"/>
        <v>15.002941249361955</v>
      </c>
      <c r="L7">
        <v>1520173.0220916001</v>
      </c>
      <c r="M7">
        <f t="shared" si="1"/>
        <v>15.002941249361955</v>
      </c>
      <c r="O7">
        <v>4136.3714029438397</v>
      </c>
      <c r="V7">
        <v>1560996.84870436</v>
      </c>
      <c r="W7">
        <f t="shared" si="2"/>
        <v>15.405841092567085</v>
      </c>
      <c r="X7">
        <v>6585988.7285783002</v>
      </c>
      <c r="AJ7">
        <v>3073.9459354923401</v>
      </c>
    </row>
    <row r="8" spans="1:36" x14ac:dyDescent="0.3">
      <c r="A8">
        <v>1520173.0220915701</v>
      </c>
      <c r="B8">
        <f t="shared" si="0"/>
        <v>15.002941249361658</v>
      </c>
      <c r="L8">
        <v>1520173.0220915701</v>
      </c>
      <c r="M8">
        <f t="shared" si="1"/>
        <v>15.002941249361658</v>
      </c>
      <c r="O8">
        <v>3968.8647178568499</v>
      </c>
      <c r="V8">
        <v>1599056.0236629299</v>
      </c>
      <c r="W8">
        <f t="shared" si="2"/>
        <v>15.781455945353366</v>
      </c>
      <c r="AJ8">
        <v>3072.3037810455999</v>
      </c>
    </row>
    <row r="9" spans="1:36" x14ac:dyDescent="0.3">
      <c r="A9">
        <v>1520769.0597309</v>
      </c>
      <c r="B9">
        <f t="shared" si="0"/>
        <v>15.008823683502591</v>
      </c>
      <c r="L9">
        <v>1520769.0597309</v>
      </c>
      <c r="M9">
        <f t="shared" si="1"/>
        <v>15.008823683502591</v>
      </c>
      <c r="O9">
        <v>3980.87078963269</v>
      </c>
      <c r="V9">
        <v>1599059.01571644</v>
      </c>
      <c r="W9">
        <f t="shared" si="2"/>
        <v>15.781485474625612</v>
      </c>
      <c r="AJ9">
        <v>3072.3037278305101</v>
      </c>
    </row>
    <row r="10" spans="1:36" x14ac:dyDescent="0.3">
      <c r="A10">
        <v>1521067.0491218099</v>
      </c>
      <c r="B10">
        <f t="shared" si="0"/>
        <v>15.011764610133826</v>
      </c>
      <c r="L10">
        <v>1521067.0491218099</v>
      </c>
      <c r="M10">
        <f t="shared" si="1"/>
        <v>15.011764610133826</v>
      </c>
      <c r="O10">
        <v>4094.14256223852</v>
      </c>
      <c r="V10">
        <v>1637023.19200577</v>
      </c>
      <c r="W10">
        <f t="shared" si="2"/>
        <v>16.156162763442094</v>
      </c>
      <c r="AJ10">
        <v>3070.6586419064802</v>
      </c>
    </row>
    <row r="11" spans="1:36" x14ac:dyDescent="0.3">
      <c r="A11">
        <v>1522556.9635602699</v>
      </c>
      <c r="B11">
        <f t="shared" si="0"/>
        <v>15.026468922381149</v>
      </c>
      <c r="L11">
        <v>1522556.9635602699</v>
      </c>
      <c r="M11">
        <f t="shared" si="1"/>
        <v>15.026468922381149</v>
      </c>
      <c r="O11">
        <v>4137.7629453837499</v>
      </c>
      <c r="V11">
        <v>1637025.8956707099</v>
      </c>
      <c r="W11">
        <f t="shared" si="2"/>
        <v>16.156189446540438</v>
      </c>
      <c r="AJ11">
        <v>3070.6585934571999</v>
      </c>
    </row>
    <row r="12" spans="1:36" x14ac:dyDescent="0.3">
      <c r="A12">
        <v>1522821.8201879601</v>
      </c>
      <c r="B12">
        <f t="shared" si="0"/>
        <v>15.029082854063262</v>
      </c>
      <c r="L12">
        <v>1522821.8201879601</v>
      </c>
      <c r="M12">
        <f t="shared" si="1"/>
        <v>15.029082854063262</v>
      </c>
      <c r="O12">
        <v>4232.2053234157602</v>
      </c>
      <c r="V12">
        <v>1714234.02268163</v>
      </c>
      <c r="W12">
        <f t="shared" si="2"/>
        <v>16.91817441580686</v>
      </c>
      <c r="AJ12">
        <v>3067.2924521455998</v>
      </c>
    </row>
    <row r="13" spans="1:36" x14ac:dyDescent="0.3">
      <c r="A13">
        <v>1523152.88370567</v>
      </c>
      <c r="B13">
        <f t="shared" si="0"/>
        <v>15.032350196947151</v>
      </c>
      <c r="L13">
        <v>1523152.88370567</v>
      </c>
      <c r="M13">
        <f t="shared" si="1"/>
        <v>15.032350196947151</v>
      </c>
      <c r="O13">
        <v>4230.97332120592</v>
      </c>
      <c r="V13">
        <v>1714236.9733009001</v>
      </c>
      <c r="W13">
        <f t="shared" si="2"/>
        <v>16.918203536154948</v>
      </c>
      <c r="AJ13">
        <v>3067.29239849654</v>
      </c>
    </row>
    <row r="14" spans="1:36" x14ac:dyDescent="0.3">
      <c r="A14">
        <v>1523152.8836767201</v>
      </c>
      <c r="B14">
        <f t="shared" si="0"/>
        <v>15.032350196661437</v>
      </c>
      <c r="L14">
        <v>1523152.8836767201</v>
      </c>
      <c r="M14">
        <f t="shared" si="1"/>
        <v>15.032350196661437</v>
      </c>
      <c r="O14">
        <v>3965.2665192713698</v>
      </c>
      <c r="V14">
        <v>1791118.9187199499</v>
      </c>
      <c r="W14">
        <f t="shared" si="2"/>
        <v>17.676969343399456</v>
      </c>
      <c r="AJ14">
        <v>3063.91533025116</v>
      </c>
    </row>
    <row r="15" spans="1:36" x14ac:dyDescent="0.3">
      <c r="A15">
        <v>1529111.9546743</v>
      </c>
      <c r="B15">
        <f t="shared" si="0"/>
        <v>15.091161654816679</v>
      </c>
      <c r="L15">
        <v>1529111.9546743</v>
      </c>
      <c r="M15">
        <f t="shared" si="1"/>
        <v>15.091161654816679</v>
      </c>
      <c r="O15">
        <v>3974.52416230874</v>
      </c>
      <c r="V15">
        <v>1791111.16809594</v>
      </c>
      <c r="W15">
        <f t="shared" si="2"/>
        <v>17.676892850687786</v>
      </c>
      <c r="AJ15">
        <v>3063.9154730904202</v>
      </c>
    </row>
    <row r="16" spans="1:36" x14ac:dyDescent="0.3">
      <c r="A16">
        <v>1532088.5735770001</v>
      </c>
      <c r="B16">
        <f t="shared" si="0"/>
        <v>15.120538599328892</v>
      </c>
      <c r="L16">
        <v>1532088.5735770001</v>
      </c>
      <c r="M16">
        <f t="shared" si="1"/>
        <v>15.120538599328892</v>
      </c>
      <c r="O16">
        <v>4049.1535599991198</v>
      </c>
      <c r="V16">
        <v>1867681.3929755201</v>
      </c>
      <c r="W16">
        <f t="shared" si="2"/>
        <v>18.432582215401137</v>
      </c>
      <c r="AJ16">
        <v>3060.5287590753101</v>
      </c>
    </row>
    <row r="17" spans="1:36" x14ac:dyDescent="0.3">
      <c r="A17">
        <v>1546968.60625279</v>
      </c>
      <c r="B17">
        <f t="shared" si="0"/>
        <v>15.267393103901208</v>
      </c>
      <c r="L17">
        <v>1546968.60625279</v>
      </c>
      <c r="M17">
        <f t="shared" si="1"/>
        <v>15.267393103901208</v>
      </c>
      <c r="O17">
        <v>4070.9510741204999</v>
      </c>
      <c r="V17">
        <v>1867678.99429532</v>
      </c>
      <c r="W17">
        <f t="shared" si="2"/>
        <v>18.432558542268147</v>
      </c>
      <c r="AJ17">
        <v>3060.5288038397498</v>
      </c>
    </row>
    <row r="18" spans="1:36" x14ac:dyDescent="0.3">
      <c r="A18">
        <v>1549612.3163540999</v>
      </c>
      <c r="B18">
        <f t="shared" si="0"/>
        <v>15.293484493995559</v>
      </c>
      <c r="L18">
        <v>1549612.3163540999</v>
      </c>
      <c r="M18">
        <f t="shared" si="1"/>
        <v>15.293484493995559</v>
      </c>
      <c r="O18">
        <v>4106.9007689674099</v>
      </c>
      <c r="V18">
        <v>1943968.61022044</v>
      </c>
      <c r="W18">
        <f t="shared" si="2"/>
        <v>19.185478511921442</v>
      </c>
      <c r="AJ18">
        <v>3057.1333003193699</v>
      </c>
    </row>
    <row r="19" spans="1:36" x14ac:dyDescent="0.3">
      <c r="A19">
        <v>1552916.22864882</v>
      </c>
      <c r="B19">
        <f t="shared" si="0"/>
        <v>15.326091573144041</v>
      </c>
      <c r="L19">
        <v>1552916.22864882</v>
      </c>
      <c r="M19">
        <f t="shared" si="1"/>
        <v>15.326091573144041</v>
      </c>
      <c r="O19">
        <v>4107.8037470110803</v>
      </c>
      <c r="V19">
        <v>1943966.70212652</v>
      </c>
      <c r="W19">
        <f t="shared" si="2"/>
        <v>19.185459680498592</v>
      </c>
      <c r="AJ19">
        <v>3057.1333363465201</v>
      </c>
    </row>
    <row r="20" spans="1:36" x14ac:dyDescent="0.3">
      <c r="A20">
        <v>1552916.1948806201</v>
      </c>
      <c r="B20">
        <f t="shared" si="0"/>
        <v>15.326091239877821</v>
      </c>
      <c r="L20">
        <v>1552916.1948806201</v>
      </c>
      <c r="M20">
        <f t="shared" si="1"/>
        <v>15.326091239877821</v>
      </c>
      <c r="O20">
        <v>4232.2131605566001</v>
      </c>
      <c r="V20">
        <v>2067102.9338197401</v>
      </c>
      <c r="W20">
        <f t="shared" si="2"/>
        <v>20.40071980083632</v>
      </c>
      <c r="AJ20">
        <v>3051.6124390528798</v>
      </c>
    </row>
    <row r="21" spans="1:36" x14ac:dyDescent="0.3">
      <c r="A21">
        <v>1612379.7339222899</v>
      </c>
      <c r="B21">
        <f t="shared" si="0"/>
        <v>15.91295074189282</v>
      </c>
      <c r="L21">
        <v>1612379.7339222899</v>
      </c>
      <c r="M21">
        <f t="shared" si="1"/>
        <v>15.91295074189282</v>
      </c>
      <c r="O21">
        <v>4217.4328109508197</v>
      </c>
      <c r="V21">
        <v>2067099.3393479199</v>
      </c>
      <c r="W21">
        <f t="shared" si="2"/>
        <v>20.400684326157609</v>
      </c>
      <c r="AJ21">
        <v>3051.6125081022801</v>
      </c>
    </row>
    <row r="22" spans="1:36" x14ac:dyDescent="0.3">
      <c r="A22">
        <v>1641843.93812189</v>
      </c>
      <c r="B22">
        <f t="shared" si="0"/>
        <v>16.20373982849139</v>
      </c>
      <c r="L22">
        <v>1641843.93812189</v>
      </c>
      <c r="M22">
        <f t="shared" si="1"/>
        <v>16.20373982849139</v>
      </c>
      <c r="O22">
        <v>4131.3011607559001</v>
      </c>
      <c r="V22">
        <v>2189624.0276025198</v>
      </c>
      <c r="W22">
        <f t="shared" si="2"/>
        <v>21.609908982013518</v>
      </c>
      <c r="AJ22">
        <v>3046.0748068800399</v>
      </c>
    </row>
    <row r="23" spans="1:36" x14ac:dyDescent="0.3">
      <c r="A23">
        <v>1789014.2183622699</v>
      </c>
      <c r="B23">
        <f t="shared" si="0"/>
        <v>17.656197565874859</v>
      </c>
      <c r="L23">
        <v>1789014.2183622699</v>
      </c>
      <c r="M23">
        <f t="shared" si="1"/>
        <v>17.656197565874859</v>
      </c>
      <c r="O23">
        <v>4131.1051226171903</v>
      </c>
      <c r="V23">
        <v>2189629.9977147598</v>
      </c>
      <c r="W23">
        <f t="shared" si="2"/>
        <v>21.609967902440264</v>
      </c>
      <c r="AJ23">
        <v>3046.07469041271</v>
      </c>
    </row>
    <row r="24" spans="1:36" x14ac:dyDescent="0.3">
      <c r="A24">
        <v>1815094.6901334799</v>
      </c>
      <c r="B24">
        <f t="shared" si="0"/>
        <v>17.913591809854232</v>
      </c>
      <c r="L24">
        <v>1815094.6901334799</v>
      </c>
      <c r="M24">
        <f t="shared" si="1"/>
        <v>17.913591809854232</v>
      </c>
      <c r="O24">
        <v>4106.5341372692001</v>
      </c>
      <c r="V24">
        <v>2311614.4806380598</v>
      </c>
      <c r="W24">
        <f t="shared" si="2"/>
        <v>22.813861146193535</v>
      </c>
      <c r="AJ24">
        <v>3040.5234928159298</v>
      </c>
    </row>
    <row r="25" spans="1:36" x14ac:dyDescent="0.3">
      <c r="A25">
        <v>1847593.4902184899</v>
      </c>
      <c r="B25">
        <f t="shared" si="0"/>
        <v>18.234330029296718</v>
      </c>
      <c r="L25">
        <v>1847593.4902184899</v>
      </c>
      <c r="M25">
        <f t="shared" si="1"/>
        <v>18.234330029296718</v>
      </c>
      <c r="O25">
        <v>4077.6032954273601</v>
      </c>
      <c r="V25">
        <v>2311618.60871648</v>
      </c>
      <c r="W25">
        <f t="shared" si="2"/>
        <v>22.813901887159929</v>
      </c>
      <c r="AJ25">
        <v>3040.5234111663099</v>
      </c>
    </row>
    <row r="26" spans="1:36" x14ac:dyDescent="0.3">
      <c r="A26">
        <v>1847530.5012922499</v>
      </c>
      <c r="B26">
        <f t="shared" si="0"/>
        <v>18.233708376928199</v>
      </c>
      <c r="L26">
        <v>1847530.5012922499</v>
      </c>
      <c r="M26">
        <f t="shared" si="1"/>
        <v>18.233708376928199</v>
      </c>
      <c r="O26">
        <v>4013.9505201147499</v>
      </c>
      <c r="V26">
        <v>2433112.05424638</v>
      </c>
      <c r="W26">
        <f t="shared" si="2"/>
        <v>24.012948968629459</v>
      </c>
      <c r="AJ26">
        <v>3034.9619985665599</v>
      </c>
    </row>
    <row r="27" spans="1:36" x14ac:dyDescent="0.3">
      <c r="A27">
        <v>2001259.16277036</v>
      </c>
      <c r="B27">
        <f t="shared" si="0"/>
        <v>19.750892304666767</v>
      </c>
      <c r="L27">
        <v>2001259.16277036</v>
      </c>
      <c r="M27">
        <f t="shared" si="1"/>
        <v>19.750892304666767</v>
      </c>
      <c r="O27">
        <v>3979.2506343528898</v>
      </c>
      <c r="V27">
        <v>2433113.42362832</v>
      </c>
      <c r="W27">
        <f t="shared" si="2"/>
        <v>24.012962483378434</v>
      </c>
      <c r="AJ27">
        <v>3034.9619711456999</v>
      </c>
    </row>
    <row r="28" spans="1:36" x14ac:dyDescent="0.3">
      <c r="A28">
        <v>2076922.3790355599</v>
      </c>
      <c r="B28">
        <f t="shared" si="0"/>
        <v>20.497630190333677</v>
      </c>
      <c r="L28">
        <v>2076922.3790355599</v>
      </c>
      <c r="M28">
        <f t="shared" si="1"/>
        <v>20.497630190333677</v>
      </c>
      <c r="O28">
        <v>3752.5092540688102</v>
      </c>
      <c r="V28">
        <v>2554152.2107579699</v>
      </c>
      <c r="W28">
        <f t="shared" si="2"/>
        <v>25.207522435311816</v>
      </c>
      <c r="AJ28">
        <v>3029.3934865719898</v>
      </c>
    </row>
    <row r="29" spans="1:36" x14ac:dyDescent="0.3">
      <c r="A29">
        <v>2455020.16455785</v>
      </c>
      <c r="B29">
        <f t="shared" si="0"/>
        <v>24.229165206591166</v>
      </c>
      <c r="L29">
        <v>2455020.16455785</v>
      </c>
      <c r="M29">
        <f t="shared" si="1"/>
        <v>24.229165206591166</v>
      </c>
      <c r="O29">
        <v>3700.1701148233301</v>
      </c>
      <c r="V29">
        <v>2554153.1781716398</v>
      </c>
      <c r="W29">
        <f t="shared" si="2"/>
        <v>25.20753198294241</v>
      </c>
      <c r="AJ29">
        <v>3029.39346698588</v>
      </c>
    </row>
    <row r="30" spans="1:36" x14ac:dyDescent="0.3">
      <c r="A30">
        <v>2522205.5477635502</v>
      </c>
      <c r="B30">
        <f t="shared" si="0"/>
        <v>24.892233385280534</v>
      </c>
      <c r="L30">
        <v>2522205.5477635502</v>
      </c>
      <c r="M30">
        <f t="shared" si="1"/>
        <v>24.892233385280534</v>
      </c>
      <c r="O30">
        <v>3630.6146434137299</v>
      </c>
      <c r="V30">
        <v>2759470.9511563899</v>
      </c>
      <c r="W30">
        <f t="shared" si="2"/>
        <v>27.233860855232074</v>
      </c>
      <c r="AJ30">
        <v>3019.8952418681401</v>
      </c>
    </row>
    <row r="31" spans="1:36" x14ac:dyDescent="0.3">
      <c r="A31">
        <v>2605406.4147802298</v>
      </c>
      <c r="B31">
        <f t="shared" si="0"/>
        <v>25.713362099977594</v>
      </c>
      <c r="L31">
        <v>2605406.4147802298</v>
      </c>
      <c r="M31">
        <f t="shared" si="1"/>
        <v>25.713362099977594</v>
      </c>
      <c r="O31">
        <v>3633.2943482349001</v>
      </c>
      <c r="V31">
        <v>2759474.7750869798</v>
      </c>
      <c r="W31">
        <f t="shared" si="2"/>
        <v>27.233898594492768</v>
      </c>
      <c r="AJ31">
        <v>3019.8951631939499</v>
      </c>
    </row>
    <row r="32" spans="1:36" x14ac:dyDescent="0.3">
      <c r="A32">
        <v>2604699.5077710501</v>
      </c>
      <c r="B32">
        <f t="shared" si="0"/>
        <v>25.706385470229954</v>
      </c>
      <c r="L32">
        <v>2604699.5077710501</v>
      </c>
      <c r="M32">
        <f t="shared" si="1"/>
        <v>25.706385470229954</v>
      </c>
      <c r="O32">
        <v>3433.3237666621799</v>
      </c>
      <c r="V32">
        <v>2963679.3312938199</v>
      </c>
      <c r="W32">
        <f t="shared" si="2"/>
        <v>29.249240871392253</v>
      </c>
      <c r="AJ32">
        <v>3010.39789729224</v>
      </c>
    </row>
    <row r="33" spans="1:36" x14ac:dyDescent="0.3">
      <c r="A33">
        <v>2832111.9232342602</v>
      </c>
      <c r="B33">
        <f t="shared" si="0"/>
        <v>27.950771509837256</v>
      </c>
      <c r="L33">
        <v>2832111.9232342602</v>
      </c>
      <c r="M33">
        <f t="shared" si="1"/>
        <v>27.950771509837256</v>
      </c>
      <c r="O33">
        <v>3328.5449785283599</v>
      </c>
      <c r="V33">
        <v>2963686.7411589501</v>
      </c>
      <c r="W33">
        <f t="shared" si="2"/>
        <v>29.249314001075255</v>
      </c>
      <c r="AJ33">
        <v>3010.3977428231601</v>
      </c>
    </row>
    <row r="34" spans="1:36" x14ac:dyDescent="0.3">
      <c r="A34">
        <v>2944259.68740466</v>
      </c>
      <c r="B34">
        <f t="shared" si="0"/>
        <v>29.05758388753674</v>
      </c>
      <c r="L34">
        <v>2944259.68740466</v>
      </c>
      <c r="M34">
        <f t="shared" si="1"/>
        <v>29.05758388753674</v>
      </c>
      <c r="O34">
        <v>2506.6571794031302</v>
      </c>
      <c r="V34">
        <v>3166876.0375745101</v>
      </c>
      <c r="W34">
        <f t="shared" si="2"/>
        <v>31.254636442876979</v>
      </c>
      <c r="AJ34">
        <v>3000.9129037984699</v>
      </c>
    </row>
    <row r="35" spans="1:36" x14ac:dyDescent="0.3">
      <c r="A35">
        <v>3504243.6873797202</v>
      </c>
      <c r="B35">
        <f t="shared" si="0"/>
        <v>34.584196273177596</v>
      </c>
      <c r="L35">
        <v>3504243.6873797202</v>
      </c>
      <c r="M35">
        <f t="shared" si="1"/>
        <v>34.584196273177596</v>
      </c>
      <c r="O35">
        <v>2208.3308780759398</v>
      </c>
      <c r="V35">
        <v>3166880.6421104101</v>
      </c>
      <c r="W35">
        <f t="shared" si="2"/>
        <v>31.254681886113104</v>
      </c>
      <c r="AJ35">
        <v>3000.9128067858701</v>
      </c>
    </row>
    <row r="36" spans="1:36" x14ac:dyDescent="0.3">
      <c r="A36">
        <v>3603476.5677528898</v>
      </c>
      <c r="B36">
        <f t="shared" si="0"/>
        <v>35.563548657812881</v>
      </c>
      <c r="L36">
        <v>3603476.5677528898</v>
      </c>
      <c r="M36">
        <f t="shared" si="1"/>
        <v>35.563548657812881</v>
      </c>
      <c r="O36">
        <v>1920.0149945114099</v>
      </c>
      <c r="V36">
        <v>3369123.6200588499</v>
      </c>
      <c r="W36">
        <f t="shared" si="2"/>
        <v>33.250664890785593</v>
      </c>
      <c r="AJ36">
        <v>2991.4506879508899</v>
      </c>
    </row>
    <row r="37" spans="1:36" x14ac:dyDescent="0.3">
      <c r="A37">
        <v>3726701.38836298</v>
      </c>
      <c r="B37">
        <f t="shared" si="0"/>
        <v>36.779683082782924</v>
      </c>
      <c r="L37">
        <v>3726701.38836298</v>
      </c>
      <c r="M37">
        <f t="shared" si="1"/>
        <v>36.779683082782924</v>
      </c>
      <c r="O37">
        <v>2163.7976155732699</v>
      </c>
      <c r="V37">
        <v>3369126.5564274299</v>
      </c>
      <c r="W37">
        <f t="shared" si="2"/>
        <v>33.250693870490302</v>
      </c>
      <c r="AJ37">
        <v>2991.4506255613001</v>
      </c>
    </row>
    <row r="38" spans="1:36" x14ac:dyDescent="0.3">
      <c r="A38">
        <v>3726078.00664098</v>
      </c>
      <c r="B38">
        <f t="shared" si="0"/>
        <v>36.773530783528052</v>
      </c>
      <c r="L38">
        <v>3726078.00664098</v>
      </c>
      <c r="M38">
        <f t="shared" si="1"/>
        <v>36.773530783528052</v>
      </c>
      <c r="O38">
        <v>3532.4135678565299</v>
      </c>
      <c r="V38">
        <v>3570477.5045485101</v>
      </c>
      <c r="W38">
        <f t="shared" si="2"/>
        <v>35.237873225250532</v>
      </c>
      <c r="AJ38">
        <v>2982.0203141962502</v>
      </c>
    </row>
    <row r="39" spans="1:36" x14ac:dyDescent="0.3">
      <c r="A39">
        <v>4098811.31293194</v>
      </c>
      <c r="B39">
        <f t="shared" si="0"/>
        <v>40.452122506113398</v>
      </c>
      <c r="L39">
        <v>4098811.31293194</v>
      </c>
      <c r="M39">
        <f t="shared" si="1"/>
        <v>40.452122506113398</v>
      </c>
      <c r="O39">
        <v>3480.0325750393199</v>
      </c>
      <c r="V39">
        <v>3570479.42945784</v>
      </c>
      <c r="W39">
        <f t="shared" si="2"/>
        <v>35.237892222628574</v>
      </c>
      <c r="AJ39">
        <v>2982.0202730301698</v>
      </c>
    </row>
    <row r="40" spans="1:36" x14ac:dyDescent="0.3">
      <c r="A40">
        <v>4282087.5559978103</v>
      </c>
      <c r="B40">
        <f t="shared" si="0"/>
        <v>42.260918391293465</v>
      </c>
      <c r="L40">
        <v>4282087.5559978103</v>
      </c>
      <c r="M40">
        <f t="shared" si="1"/>
        <v>42.260918391293465</v>
      </c>
      <c r="O40">
        <v>3152.4160577520702</v>
      </c>
      <c r="V40">
        <v>3887907.0697383801</v>
      </c>
      <c r="W40">
        <f t="shared" si="2"/>
        <v>38.370659459544832</v>
      </c>
      <c r="AJ40">
        <v>2967.15707762788</v>
      </c>
    </row>
    <row r="41" spans="1:36" x14ac:dyDescent="0.3">
      <c r="A41">
        <v>5196321.4898033002</v>
      </c>
      <c r="B41">
        <f t="shared" si="0"/>
        <v>51.283705796232915</v>
      </c>
      <c r="L41">
        <v>5196321.4898033002</v>
      </c>
      <c r="M41">
        <f t="shared" si="1"/>
        <v>51.283705796232915</v>
      </c>
      <c r="O41">
        <v>3075.8539371823799</v>
      </c>
      <c r="V41">
        <v>3887912.6332129599</v>
      </c>
      <c r="W41">
        <f t="shared" si="2"/>
        <v>38.370714366769896</v>
      </c>
      <c r="AJ41">
        <v>2967.1569578170902</v>
      </c>
    </row>
    <row r="42" spans="1:36" x14ac:dyDescent="0.3">
      <c r="A42">
        <v>5372510.9293639204</v>
      </c>
      <c r="B42">
        <f t="shared" si="0"/>
        <v>53.022560368753226</v>
      </c>
      <c r="L42">
        <v>5372510.9293639204</v>
      </c>
      <c r="M42">
        <f t="shared" si="1"/>
        <v>53.022560368753226</v>
      </c>
      <c r="O42">
        <v>2979.0952093935798</v>
      </c>
      <c r="V42">
        <v>4203337.9685290297</v>
      </c>
      <c r="W42">
        <f t="shared" si="2"/>
        <v>41.483720390121192</v>
      </c>
      <c r="AJ42">
        <v>2952.42066038656</v>
      </c>
    </row>
    <row r="43" spans="1:36" x14ac:dyDescent="0.3">
      <c r="A43">
        <v>5580897.7384491703</v>
      </c>
      <c r="B43">
        <f t="shared" si="0"/>
        <v>55.079178272382634</v>
      </c>
      <c r="L43">
        <v>5580897.7384491703</v>
      </c>
      <c r="M43">
        <f t="shared" si="1"/>
        <v>55.079178272382634</v>
      </c>
      <c r="O43">
        <v>2991.8992697200702</v>
      </c>
      <c r="V43">
        <v>4203347.36538589</v>
      </c>
      <c r="W43">
        <f t="shared" si="2"/>
        <v>41.483813129887885</v>
      </c>
      <c r="AJ43">
        <v>2952.42045732413</v>
      </c>
    </row>
    <row r="44" spans="1:36" x14ac:dyDescent="0.3">
      <c r="A44">
        <v>5538568.96327163</v>
      </c>
      <c r="B44">
        <f t="shared" si="0"/>
        <v>54.661425741639576</v>
      </c>
      <c r="L44">
        <v>5538568.96327163</v>
      </c>
      <c r="M44">
        <f t="shared" si="1"/>
        <v>54.661425741639576</v>
      </c>
      <c r="O44">
        <v>2839.7658919680798</v>
      </c>
      <c r="V44">
        <v>4516883.0355971502</v>
      </c>
      <c r="W44">
        <f t="shared" si="2"/>
        <v>44.5781696086568</v>
      </c>
      <c r="AJ44">
        <v>2937.8328024345101</v>
      </c>
    </row>
    <row r="45" spans="1:36" x14ac:dyDescent="0.3">
      <c r="A45">
        <v>3867256.3916600901</v>
      </c>
      <c r="B45">
        <f t="shared" si="0"/>
        <v>38.166853112855563</v>
      </c>
      <c r="L45">
        <v>3867256.3916600901</v>
      </c>
      <c r="M45">
        <f t="shared" si="1"/>
        <v>38.166853112855563</v>
      </c>
      <c r="O45">
        <v>2765.8442944222202</v>
      </c>
      <c r="V45">
        <v>4516888.3648829302</v>
      </c>
      <c r="W45">
        <f t="shared" si="2"/>
        <v>44.578222204618115</v>
      </c>
      <c r="AJ45">
        <v>2937.8326872112598</v>
      </c>
    </row>
    <row r="46" spans="1:36" x14ac:dyDescent="0.3">
      <c r="A46">
        <v>3937393.2939011501</v>
      </c>
      <c r="B46">
        <f t="shared" si="0"/>
        <v>38.85905051962645</v>
      </c>
      <c r="L46">
        <v>3937393.2939011501</v>
      </c>
      <c r="M46">
        <f t="shared" si="1"/>
        <v>38.85905051962645</v>
      </c>
      <c r="O46">
        <v>2339.88343575521</v>
      </c>
      <c r="V46">
        <v>4828615.5180895301</v>
      </c>
      <c r="W46">
        <f t="shared" si="2"/>
        <v>47.654730008285519</v>
      </c>
      <c r="AJ46">
        <v>2923.4113235882201</v>
      </c>
    </row>
    <row r="47" spans="1:36" x14ac:dyDescent="0.3">
      <c r="A47">
        <v>4287655.9625520501</v>
      </c>
      <c r="B47">
        <f t="shared" si="0"/>
        <v>42.315874291162594</v>
      </c>
      <c r="L47">
        <v>4287655.9625520501</v>
      </c>
      <c r="M47">
        <f t="shared" si="1"/>
        <v>42.315874291162594</v>
      </c>
      <c r="O47">
        <v>2222.9411320357299</v>
      </c>
      <c r="V47">
        <v>4828618.7713209102</v>
      </c>
      <c r="W47">
        <f t="shared" si="2"/>
        <v>47.654762115182926</v>
      </c>
      <c r="AJ47">
        <v>2923.4112533880402</v>
      </c>
    </row>
    <row r="48" spans="1:36" x14ac:dyDescent="0.3">
      <c r="A48">
        <v>4349702.3198786704</v>
      </c>
      <c r="B48">
        <f t="shared" si="0"/>
        <v>42.928224227768766</v>
      </c>
      <c r="L48">
        <v>4349702.3198786704</v>
      </c>
      <c r="M48">
        <f t="shared" si="1"/>
        <v>42.928224227768766</v>
      </c>
      <c r="O48">
        <v>2119.6969599146601</v>
      </c>
      <c r="V48">
        <v>5138605.0315603605</v>
      </c>
      <c r="W48">
        <f t="shared" si="2"/>
        <v>50.714088641108908</v>
      </c>
      <c r="AJ48">
        <v>2873.1589974705098</v>
      </c>
    </row>
    <row r="49" spans="1:36" x14ac:dyDescent="0.3">
      <c r="A49">
        <v>4427127.3330034101</v>
      </c>
      <c r="B49">
        <f t="shared" si="0"/>
        <v>43.69234969655475</v>
      </c>
      <c r="L49">
        <v>4427127.3330034101</v>
      </c>
      <c r="M49">
        <f t="shared" si="1"/>
        <v>43.69234969655475</v>
      </c>
      <c r="O49">
        <v>2151.8982373591798</v>
      </c>
      <c r="V49">
        <v>5137175.6417531101</v>
      </c>
      <c r="W49">
        <f t="shared" si="2"/>
        <v>50.69998166052909</v>
      </c>
      <c r="AJ49">
        <v>2874.5885090474899</v>
      </c>
    </row>
    <row r="50" spans="1:36" x14ac:dyDescent="0.3">
      <c r="A50">
        <v>4427092.0714950496</v>
      </c>
      <c r="B50">
        <f t="shared" si="0"/>
        <v>43.692001692524549</v>
      </c>
      <c r="L50">
        <v>4427092.0714950496</v>
      </c>
      <c r="M50">
        <f t="shared" si="1"/>
        <v>43.692001692524549</v>
      </c>
      <c r="V50">
        <v>5138605.7619069796</v>
      </c>
      <c r="W50">
        <f t="shared" si="2"/>
        <v>50.714095849069622</v>
      </c>
      <c r="AJ50">
        <v>2873.15826910552</v>
      </c>
    </row>
    <row r="51" spans="1:36" x14ac:dyDescent="0.3">
      <c r="A51">
        <v>4566356.6785896299</v>
      </c>
      <c r="B51">
        <f t="shared" si="0"/>
        <v>45.066436502241601</v>
      </c>
      <c r="L51">
        <v>4566356.6785896299</v>
      </c>
      <c r="M51">
        <f t="shared" si="1"/>
        <v>45.066436502241601</v>
      </c>
      <c r="V51">
        <v>5137016.30130836</v>
      </c>
      <c r="W51">
        <f t="shared" si="2"/>
        <v>50.69840909260656</v>
      </c>
      <c r="AJ51">
        <v>2874.7479118129299</v>
      </c>
    </row>
    <row r="52" spans="1:36" x14ac:dyDescent="0.3">
      <c r="A52">
        <v>4635585.0044396399</v>
      </c>
      <c r="B52">
        <f t="shared" si="0"/>
        <v>45.749666957213321</v>
      </c>
      <c r="L52">
        <v>4635585.0044396399</v>
      </c>
      <c r="M52">
        <f t="shared" si="1"/>
        <v>45.749666957213321</v>
      </c>
      <c r="V52">
        <v>4890753.6703055501</v>
      </c>
      <c r="W52">
        <f t="shared" si="2"/>
        <v>48.267985890012831</v>
      </c>
      <c r="AJ52">
        <v>2920.54821734191</v>
      </c>
    </row>
    <row r="53" spans="1:36" x14ac:dyDescent="0.3">
      <c r="A53">
        <v>4981327.6889430797</v>
      </c>
      <c r="B53">
        <f t="shared" si="0"/>
        <v>49.161881953546306</v>
      </c>
      <c r="L53">
        <v>4981327.6889430797</v>
      </c>
      <c r="M53">
        <f t="shared" si="1"/>
        <v>49.161881953546306</v>
      </c>
      <c r="V53">
        <v>4890753.82334702</v>
      </c>
      <c r="W53">
        <f t="shared" si="2"/>
        <v>48.267987400414704</v>
      </c>
      <c r="AJ53">
        <v>2920.5482140415802</v>
      </c>
    </row>
    <row r="54" spans="1:36" x14ac:dyDescent="0.3">
      <c r="A54">
        <v>5042582.9445287604</v>
      </c>
      <c r="B54">
        <f t="shared" si="0"/>
        <v>49.766424323007755</v>
      </c>
      <c r="L54">
        <v>5042582.9445287604</v>
      </c>
      <c r="M54">
        <f t="shared" si="1"/>
        <v>49.766424323007755</v>
      </c>
      <c r="V54">
        <v>4952819.47768139</v>
      </c>
      <c r="W54">
        <f t="shared" si="2"/>
        <v>48.880527783680137</v>
      </c>
      <c r="AJ54">
        <v>2917.6924984687098</v>
      </c>
    </row>
    <row r="55" spans="1:36" x14ac:dyDescent="0.3">
      <c r="A55">
        <v>5119039.2690195404</v>
      </c>
      <c r="B55">
        <f t="shared" si="0"/>
        <v>50.52098957828315</v>
      </c>
      <c r="L55">
        <v>5119039.2690195404</v>
      </c>
      <c r="M55">
        <f t="shared" si="1"/>
        <v>50.52098957828315</v>
      </c>
      <c r="V55">
        <v>4952819.7199525498</v>
      </c>
      <c r="W55">
        <f t="shared" si="2"/>
        <v>48.880530174710586</v>
      </c>
      <c r="AJ55">
        <v>2917.6924932479401</v>
      </c>
    </row>
    <row r="56" spans="1:36" x14ac:dyDescent="0.3">
      <c r="A56">
        <v>5118385.5550113898</v>
      </c>
      <c r="B56">
        <f t="shared" si="0"/>
        <v>50.51453792263893</v>
      </c>
      <c r="L56">
        <v>5118385.5550113898</v>
      </c>
      <c r="M56">
        <f t="shared" si="1"/>
        <v>50.51453792263893</v>
      </c>
      <c r="V56">
        <v>5014816.69946176</v>
      </c>
      <c r="W56">
        <f t="shared" si="2"/>
        <v>49.492392790148138</v>
      </c>
      <c r="AJ56">
        <v>2914.8441876823799</v>
      </c>
    </row>
    <row r="57" spans="1:36" x14ac:dyDescent="0.3">
      <c r="A57">
        <v>4503574.1980100796</v>
      </c>
      <c r="B57">
        <f t="shared" si="0"/>
        <v>44.446821593980552</v>
      </c>
      <c r="L57">
        <v>4503574.1980100796</v>
      </c>
      <c r="M57">
        <f t="shared" si="1"/>
        <v>44.446821593980552</v>
      </c>
      <c r="V57">
        <v>5014816.9345056899</v>
      </c>
      <c r="W57">
        <f t="shared" si="2"/>
        <v>49.492395109851365</v>
      </c>
      <c r="AJ57">
        <v>2914.8441826214598</v>
      </c>
    </row>
    <row r="58" spans="1:36" x14ac:dyDescent="0.3">
      <c r="A58">
        <v>4541692.95238542</v>
      </c>
      <c r="B58">
        <f t="shared" si="0"/>
        <v>44.823024449893119</v>
      </c>
      <c r="L58">
        <v>4541692.95238542</v>
      </c>
      <c r="M58">
        <f t="shared" si="1"/>
        <v>44.823024449893119</v>
      </c>
      <c r="V58">
        <v>5138606.6489912802</v>
      </c>
      <c r="W58">
        <f t="shared" si="2"/>
        <v>50.714104603910982</v>
      </c>
      <c r="AJ58">
        <v>2873.1573844329801</v>
      </c>
    </row>
    <row r="59" spans="1:36" x14ac:dyDescent="0.3">
      <c r="A59">
        <v>4732159.3374574101</v>
      </c>
      <c r="B59">
        <f t="shared" si="0"/>
        <v>46.702781519441501</v>
      </c>
      <c r="L59">
        <v>4732159.3374574101</v>
      </c>
      <c r="M59">
        <f t="shared" si="1"/>
        <v>46.702781519441501</v>
      </c>
      <c r="V59">
        <v>5137970.7784145102</v>
      </c>
      <c r="W59">
        <f t="shared" si="2"/>
        <v>50.70782904924264</v>
      </c>
      <c r="AJ59">
        <v>2873.7932075389099</v>
      </c>
    </row>
    <row r="60" spans="1:36" x14ac:dyDescent="0.3">
      <c r="A60">
        <v>4765952.86886199</v>
      </c>
      <c r="B60">
        <f t="shared" si="0"/>
        <v>47.036297743518283</v>
      </c>
      <c r="L60">
        <v>4765952.86886199</v>
      </c>
      <c r="M60">
        <f t="shared" si="1"/>
        <v>47.036297743518283</v>
      </c>
      <c r="V60">
        <v>5138606.0223969603</v>
      </c>
      <c r="W60">
        <f t="shared" si="2"/>
        <v>50.714098419905852</v>
      </c>
      <c r="AJ60">
        <v>2873.1580093472198</v>
      </c>
    </row>
    <row r="61" spans="1:36" x14ac:dyDescent="0.3">
      <c r="A61">
        <v>4808162.8430606397</v>
      </c>
      <c r="B61">
        <f t="shared" si="0"/>
        <v>47.452877799759584</v>
      </c>
      <c r="L61">
        <v>4808162.8430606397</v>
      </c>
      <c r="M61">
        <f t="shared" si="1"/>
        <v>47.452877799759584</v>
      </c>
      <c r="V61">
        <v>5137843.9309625998</v>
      </c>
      <c r="W61">
        <f t="shared" si="2"/>
        <v>50.706577162226495</v>
      </c>
      <c r="AJ61">
        <v>2873.9200654557098</v>
      </c>
    </row>
    <row r="62" spans="1:36" x14ac:dyDescent="0.3">
      <c r="A62">
        <v>4808159.7602918297</v>
      </c>
      <c r="B62">
        <f t="shared" si="0"/>
        <v>47.452847375196939</v>
      </c>
      <c r="L62">
        <v>4808159.7602918297</v>
      </c>
      <c r="M62">
        <f t="shared" si="1"/>
        <v>47.452847375196939</v>
      </c>
      <c r="V62">
        <v>5039596.65508305</v>
      </c>
      <c r="W62">
        <f t="shared" si="2"/>
        <v>49.736951937656549</v>
      </c>
      <c r="AJ62">
        <v>2913.7069536828399</v>
      </c>
    </row>
    <row r="63" spans="1:36" x14ac:dyDescent="0.3">
      <c r="A63">
        <v>4884108.9736143602</v>
      </c>
      <c r="B63">
        <f t="shared" si="0"/>
        <v>48.20240783236477</v>
      </c>
      <c r="L63">
        <v>4884108.9736143602</v>
      </c>
      <c r="M63">
        <f t="shared" si="1"/>
        <v>48.20240783236477</v>
      </c>
      <c r="V63">
        <v>5039596.6807926297</v>
      </c>
      <c r="W63">
        <f t="shared" si="2"/>
        <v>49.736952191390372</v>
      </c>
      <c r="AJ63">
        <v>2913.7069531294501</v>
      </c>
    </row>
    <row r="64" spans="1:36" x14ac:dyDescent="0.3">
      <c r="A64">
        <v>4921966.9186089104</v>
      </c>
      <c r="B64">
        <f t="shared" si="0"/>
        <v>48.576036699816534</v>
      </c>
      <c r="L64">
        <v>4921966.9186089104</v>
      </c>
      <c r="M64">
        <f t="shared" si="1"/>
        <v>48.576036699816534</v>
      </c>
      <c r="V64">
        <v>5064365.52702941</v>
      </c>
      <c r="W64">
        <f t="shared" si="2"/>
        <v>49.981401697798276</v>
      </c>
      <c r="AJ64">
        <v>2912.5709289092802</v>
      </c>
    </row>
    <row r="65" spans="1:36" x14ac:dyDescent="0.3">
      <c r="A65">
        <v>5111134.0001364397</v>
      </c>
      <c r="B65">
        <f t="shared" si="0"/>
        <v>50.442970640379372</v>
      </c>
      <c r="L65">
        <v>5111134.0001364397</v>
      </c>
      <c r="M65">
        <f t="shared" si="1"/>
        <v>50.442970640379372</v>
      </c>
      <c r="V65">
        <v>5064365.5414690804</v>
      </c>
      <c r="W65">
        <f t="shared" si="2"/>
        <v>49.981401840306738</v>
      </c>
      <c r="AJ65">
        <v>2912.5709285985899</v>
      </c>
    </row>
    <row r="66" spans="1:36" x14ac:dyDescent="0.3">
      <c r="A66">
        <v>5145232.9711551704</v>
      </c>
      <c r="B66">
        <f t="shared" ref="B66:B104" si="3">A66/101325</f>
        <v>50.779501319073972</v>
      </c>
      <c r="L66">
        <v>5145232.9711551704</v>
      </c>
      <c r="M66">
        <f>L66/101325</f>
        <v>50.779501319073972</v>
      </c>
      <c r="V66">
        <v>5089123.5309060002</v>
      </c>
      <c r="W66">
        <f t="shared" ref="W66:W109" si="4">V66/101325</f>
        <v>50.225744198430796</v>
      </c>
      <c r="AJ66">
        <v>2911.4361145970202</v>
      </c>
    </row>
    <row r="67" spans="1:36" x14ac:dyDescent="0.3">
      <c r="A67">
        <v>5187578.44798028</v>
      </c>
      <c r="B67">
        <f t="shared" si="3"/>
        <v>51.197418682262821</v>
      </c>
      <c r="L67">
        <v>5187578.44798028</v>
      </c>
      <c r="M67">
        <f>L67/101325</f>
        <v>51.197418682262821</v>
      </c>
      <c r="V67">
        <v>5089123.5451844502</v>
      </c>
      <c r="W67">
        <f t="shared" si="4"/>
        <v>50.22574433934814</v>
      </c>
      <c r="AJ67">
        <v>2911.4361142899102</v>
      </c>
    </row>
    <row r="68" spans="1:36" x14ac:dyDescent="0.3">
      <c r="A68">
        <v>5185890.7810879098</v>
      </c>
      <c r="B68">
        <f t="shared" si="3"/>
        <v>51.180762705037353</v>
      </c>
      <c r="L68">
        <v>5185890.7810879098</v>
      </c>
      <c r="M68">
        <f>L68/101325</f>
        <v>51.180762705037353</v>
      </c>
      <c r="V68">
        <v>5138607.0626278101</v>
      </c>
      <c r="W68">
        <f t="shared" si="4"/>
        <v>50.714108686186137</v>
      </c>
      <c r="AJ68">
        <v>2873.1569719044401</v>
      </c>
    </row>
    <row r="69" spans="1:36" x14ac:dyDescent="0.3">
      <c r="A69">
        <v>4857879.3700804804</v>
      </c>
      <c r="B69">
        <f t="shared" si="3"/>
        <v>47.943541772321545</v>
      </c>
      <c r="L69">
        <v>4857879.3700804804</v>
      </c>
      <c r="M69">
        <f>L69/101325</f>
        <v>47.943541772321545</v>
      </c>
      <c r="V69">
        <v>5138352.5953067001</v>
      </c>
      <c r="W69">
        <f t="shared" si="4"/>
        <v>50.71159728898791</v>
      </c>
      <c r="AJ69">
        <v>2873.4114007094699</v>
      </c>
    </row>
    <row r="70" spans="1:36" x14ac:dyDescent="0.3">
      <c r="A70">
        <v>4882689.1102613099</v>
      </c>
      <c r="B70">
        <f t="shared" si="3"/>
        <v>48.188394870577945</v>
      </c>
      <c r="L70">
        <v>4882689.1102613099</v>
      </c>
      <c r="M70">
        <f>L70/101325</f>
        <v>48.188394870577945</v>
      </c>
      <c r="V70">
        <v>5138607.0245565102</v>
      </c>
      <c r="W70">
        <f t="shared" si="4"/>
        <v>50.714108310451614</v>
      </c>
      <c r="AJ70">
        <v>2873.1570098737202</v>
      </c>
    </row>
    <row r="71" spans="1:36" x14ac:dyDescent="0.3">
      <c r="A71">
        <v>5006684.1618787097</v>
      </c>
      <c r="B71">
        <f t="shared" si="3"/>
        <v>49.412130884566587</v>
      </c>
      <c r="L71">
        <v>5006684.1618787097</v>
      </c>
      <c r="M71">
        <f>L71/101325</f>
        <v>49.412130884566587</v>
      </c>
      <c r="V71">
        <v>5138301.7212029798</v>
      </c>
      <c r="W71">
        <f t="shared" si="4"/>
        <v>50.711095200621564</v>
      </c>
      <c r="AJ71">
        <v>2873.4622702308998</v>
      </c>
    </row>
    <row r="72" spans="1:36" x14ac:dyDescent="0.3">
      <c r="A72">
        <v>5028699.51971428</v>
      </c>
      <c r="B72">
        <f t="shared" si="3"/>
        <v>49.629405573296623</v>
      </c>
      <c r="L72">
        <v>5028699.51971428</v>
      </c>
      <c r="M72">
        <f>L72/101325</f>
        <v>49.629405573296623</v>
      </c>
      <c r="V72">
        <v>5099023.7107169097</v>
      </c>
      <c r="W72">
        <f t="shared" si="4"/>
        <v>50.323451376431379</v>
      </c>
      <c r="AJ72">
        <v>2906.4311534488602</v>
      </c>
    </row>
    <row r="73" spans="1:36" x14ac:dyDescent="0.3">
      <c r="A73">
        <v>5056205.9698005198</v>
      </c>
      <c r="B73">
        <f t="shared" si="3"/>
        <v>49.900873129045344</v>
      </c>
      <c r="L73">
        <v>5056205.9698005198</v>
      </c>
      <c r="M73">
        <f>L73/101325</f>
        <v>49.900873129045344</v>
      </c>
      <c r="V73">
        <v>5099016.1268768599</v>
      </c>
      <c r="W73">
        <f t="shared" si="4"/>
        <v>50.323376529749417</v>
      </c>
      <c r="AJ73">
        <v>2906.4389846956701</v>
      </c>
    </row>
    <row r="74" spans="1:36" x14ac:dyDescent="0.3">
      <c r="A74">
        <v>5056205.2846579896</v>
      </c>
      <c r="B74">
        <f t="shared" si="3"/>
        <v>49.900866367214306</v>
      </c>
      <c r="L74">
        <v>5056205.2846579896</v>
      </c>
      <c r="M74">
        <f>L74/101325</f>
        <v>49.900866367214306</v>
      </c>
      <c r="V74">
        <v>5108891.8586090403</v>
      </c>
      <c r="W74">
        <f t="shared" si="4"/>
        <v>50.420842423972765</v>
      </c>
      <c r="AJ74">
        <v>2898.08980395347</v>
      </c>
    </row>
    <row r="75" spans="1:36" x14ac:dyDescent="0.3">
      <c r="A75">
        <v>5105704.8956537703</v>
      </c>
      <c r="B75">
        <f t="shared" si="3"/>
        <v>50.389389545065583</v>
      </c>
      <c r="L75">
        <v>5105704.8956537703</v>
      </c>
      <c r="M75">
        <f>L75/101325</f>
        <v>50.389389545065583</v>
      </c>
      <c r="V75">
        <v>5108886.0058693597</v>
      </c>
      <c r="W75">
        <f t="shared" si="4"/>
        <v>50.420784661923115</v>
      </c>
      <c r="AJ75">
        <v>2898.0955503845198</v>
      </c>
    </row>
    <row r="76" spans="1:36" x14ac:dyDescent="0.3">
      <c r="A76">
        <v>5130218.3939755801</v>
      </c>
      <c r="B76">
        <f t="shared" si="3"/>
        <v>50.631318963489562</v>
      </c>
      <c r="L76">
        <v>5130218.3939755801</v>
      </c>
      <c r="M76">
        <f>L76/101325</f>
        <v>50.631318963489562</v>
      </c>
      <c r="V76">
        <v>5118727.3304115897</v>
      </c>
      <c r="W76">
        <f t="shared" si="4"/>
        <v>50.51791098358342</v>
      </c>
      <c r="AJ76">
        <v>2889.8149722408798</v>
      </c>
    </row>
    <row r="77" spans="1:36" x14ac:dyDescent="0.3">
      <c r="A77">
        <v>5248133.44559226</v>
      </c>
      <c r="B77">
        <f t="shared" si="3"/>
        <v>51.795050042854776</v>
      </c>
      <c r="L77">
        <v>5248133.44559226</v>
      </c>
      <c r="M77">
        <f>L77/101325</f>
        <v>51.795050042854776</v>
      </c>
      <c r="V77">
        <v>5118727.43865225</v>
      </c>
      <c r="W77">
        <f t="shared" si="4"/>
        <v>50.51791205183568</v>
      </c>
      <c r="AJ77">
        <v>2889.8148634960799</v>
      </c>
    </row>
    <row r="78" spans="1:36" x14ac:dyDescent="0.3">
      <c r="A78">
        <v>5263967.7830550596</v>
      </c>
      <c r="B78">
        <f t="shared" si="3"/>
        <v>51.951322803405475</v>
      </c>
      <c r="L78">
        <v>5263967.7830550596</v>
      </c>
      <c r="M78">
        <f>L78/101325</f>
        <v>51.951322803405475</v>
      </c>
      <c r="V78">
        <v>5138325.2472432703</v>
      </c>
      <c r="W78">
        <f t="shared" si="4"/>
        <v>50.711327384586923</v>
      </c>
      <c r="AJ78">
        <v>2873.43940736477</v>
      </c>
    </row>
    <row r="79" spans="1:36" x14ac:dyDescent="0.3">
      <c r="A79">
        <v>5290191.8469995596</v>
      </c>
      <c r="B79">
        <f t="shared" si="3"/>
        <v>52.210134191952228</v>
      </c>
      <c r="L79">
        <v>5290191.8469995596</v>
      </c>
      <c r="M79">
        <f>L79/101325</f>
        <v>52.210134191952228</v>
      </c>
      <c r="V79">
        <v>5138325.8874971401</v>
      </c>
      <c r="W79">
        <f t="shared" si="4"/>
        <v>50.71133370340133</v>
      </c>
      <c r="AJ79">
        <v>2873.4387688104798</v>
      </c>
    </row>
    <row r="80" spans="1:36" x14ac:dyDescent="0.3">
      <c r="A80">
        <v>5297362.5320910802</v>
      </c>
      <c r="B80">
        <f t="shared" si="3"/>
        <v>52.280903351503383</v>
      </c>
      <c r="L80">
        <v>5297362.5320910802</v>
      </c>
      <c r="M80">
        <f>L80/101325</f>
        <v>52.280903351503383</v>
      </c>
      <c r="V80">
        <v>5157812.2266733497</v>
      </c>
      <c r="W80">
        <f t="shared" si="4"/>
        <v>50.903648918562546</v>
      </c>
      <c r="AJ80">
        <v>2857.30595218181</v>
      </c>
    </row>
    <row r="81" spans="1:36" x14ac:dyDescent="0.3">
      <c r="A81">
        <v>5349108.5138750402</v>
      </c>
      <c r="B81">
        <f t="shared" si="3"/>
        <v>52.791596485319914</v>
      </c>
      <c r="L81">
        <v>5349108.5138750402</v>
      </c>
      <c r="M81">
        <f>L81/101325</f>
        <v>52.791596485319914</v>
      </c>
      <c r="V81">
        <v>5157813.0643524705</v>
      </c>
      <c r="W81">
        <f t="shared" si="4"/>
        <v>50.903657185812683</v>
      </c>
      <c r="AJ81">
        <v>2857.3051227318201</v>
      </c>
    </row>
    <row r="82" spans="1:36" x14ac:dyDescent="0.3">
      <c r="A82">
        <v>5374138.3902819501</v>
      </c>
      <c r="B82">
        <f t="shared" si="3"/>
        <v>53.038622159209972</v>
      </c>
      <c r="L82">
        <v>5374138.3902819501</v>
      </c>
      <c r="M82">
        <f>L82/101325</f>
        <v>53.038622159209972</v>
      </c>
      <c r="V82">
        <v>5177189.8019134402</v>
      </c>
      <c r="W82">
        <f t="shared" si="4"/>
        <v>51.094890717132401</v>
      </c>
      <c r="AJ82">
        <v>2841.4092303750499</v>
      </c>
    </row>
    <row r="83" spans="1:36" x14ac:dyDescent="0.3">
      <c r="A83">
        <v>5498715.0716480101</v>
      </c>
      <c r="B83">
        <f t="shared" si="3"/>
        <v>54.268098412514284</v>
      </c>
      <c r="L83">
        <v>5498715.0716480101</v>
      </c>
      <c r="M83">
        <f>L83/101325</f>
        <v>54.268098412514284</v>
      </c>
      <c r="V83">
        <v>5177190.6204494797</v>
      </c>
      <c r="W83">
        <f t="shared" si="4"/>
        <v>51.094898795455016</v>
      </c>
      <c r="AJ83">
        <v>2841.4084256514602</v>
      </c>
    </row>
    <row r="84" spans="1:36" x14ac:dyDescent="0.3">
      <c r="A84">
        <v>5520680.0228147097</v>
      </c>
      <c r="B84">
        <f t="shared" si="3"/>
        <v>54.484875626101257</v>
      </c>
      <c r="L84">
        <v>5520680.0228147097</v>
      </c>
      <c r="M84">
        <f>L84/101325</f>
        <v>54.484875626101257</v>
      </c>
      <c r="V84">
        <v>5279844.3343509799</v>
      </c>
      <c r="W84">
        <f t="shared" si="4"/>
        <v>52.108012182097013</v>
      </c>
      <c r="AJ84">
        <v>2759.5639635820298</v>
      </c>
    </row>
    <row r="85" spans="1:36" x14ac:dyDescent="0.3">
      <c r="A85">
        <v>5547584.9948243201</v>
      </c>
      <c r="B85">
        <f t="shared" si="3"/>
        <v>54.750407054767528</v>
      </c>
      <c r="L85">
        <v>5547584.9948243201</v>
      </c>
      <c r="M85">
        <f>L85/101325</f>
        <v>54.750407054767528</v>
      </c>
      <c r="V85">
        <v>5279850.9594570901</v>
      </c>
      <c r="W85">
        <f t="shared" si="4"/>
        <v>52.108077566810657</v>
      </c>
      <c r="AJ85">
        <v>2759.55768892578</v>
      </c>
    </row>
    <row r="86" spans="1:36" x14ac:dyDescent="0.3">
      <c r="A86">
        <v>5547197.7053537099</v>
      </c>
      <c r="B86">
        <f t="shared" si="3"/>
        <v>54.746584804872541</v>
      </c>
      <c r="L86">
        <v>5547197.7053537099</v>
      </c>
      <c r="M86">
        <f>L86/101325</f>
        <v>54.746584804872541</v>
      </c>
      <c r="V86">
        <v>5379626.9193092296</v>
      </c>
      <c r="W86">
        <f t="shared" si="4"/>
        <v>53.092789729180652</v>
      </c>
      <c r="AJ86">
        <v>2683.6723355050299</v>
      </c>
    </row>
    <row r="87" spans="1:36" x14ac:dyDescent="0.3">
      <c r="A87">
        <v>5744069.3599401498</v>
      </c>
      <c r="B87">
        <f t="shared" si="3"/>
        <v>56.689556969554893</v>
      </c>
      <c r="L87">
        <v>5744069.3599401498</v>
      </c>
      <c r="M87">
        <f>L87/101325</f>
        <v>56.689556969554893</v>
      </c>
      <c r="V87">
        <v>5379606.0150919296</v>
      </c>
      <c r="W87">
        <f t="shared" si="4"/>
        <v>53.092583420596391</v>
      </c>
      <c r="AJ87">
        <v>2683.6914430421398</v>
      </c>
    </row>
    <row r="88" spans="1:36" x14ac:dyDescent="0.3">
      <c r="A88">
        <v>5831181.2317300001</v>
      </c>
      <c r="B88">
        <f t="shared" si="3"/>
        <v>57.54928430032075</v>
      </c>
      <c r="L88">
        <v>5831181.2317300001</v>
      </c>
      <c r="M88">
        <f>L88/101325</f>
        <v>57.54928430032075</v>
      </c>
      <c r="V88">
        <v>5476674.8256167704</v>
      </c>
      <c r="W88">
        <f t="shared" si="4"/>
        <v>54.050578096390531</v>
      </c>
      <c r="AJ88">
        <v>2613.1553634536799</v>
      </c>
    </row>
    <row r="89" spans="1:36" x14ac:dyDescent="0.3">
      <c r="A89">
        <v>6271264.2682574196</v>
      </c>
      <c r="B89">
        <f t="shared" si="3"/>
        <v>61.892566180680184</v>
      </c>
      <c r="L89">
        <v>6271264.2682574196</v>
      </c>
      <c r="M89">
        <f>L89/101325</f>
        <v>61.892566180680184</v>
      </c>
      <c r="V89">
        <v>5476664.65704735</v>
      </c>
      <c r="W89">
        <f t="shared" si="4"/>
        <v>54.050477740413029</v>
      </c>
      <c r="AJ89">
        <v>2613.1643487336801</v>
      </c>
    </row>
    <row r="90" spans="1:36" x14ac:dyDescent="0.3">
      <c r="A90">
        <v>6359256.1658942904</v>
      </c>
      <c r="B90">
        <f t="shared" si="3"/>
        <v>62.760978691283398</v>
      </c>
      <c r="L90">
        <v>6359256.1658942904</v>
      </c>
      <c r="M90">
        <f>L90/101325</f>
        <v>62.760978691283398</v>
      </c>
      <c r="V90">
        <v>5571222.2359527601</v>
      </c>
      <c r="W90">
        <f t="shared" si="4"/>
        <v>54.98368848707387</v>
      </c>
      <c r="AJ90">
        <v>2547.4160134788399</v>
      </c>
    </row>
    <row r="91" spans="1:36" x14ac:dyDescent="0.3">
      <c r="A91">
        <v>6447471.99705669</v>
      </c>
      <c r="B91">
        <f t="shared" si="3"/>
        <v>63.631601253952034</v>
      </c>
      <c r="L91">
        <v>6447471.99705669</v>
      </c>
      <c r="M91">
        <f>L91/101325</f>
        <v>63.631601253952034</v>
      </c>
      <c r="V91">
        <v>5571213.5349172596</v>
      </c>
      <c r="W91">
        <f t="shared" si="4"/>
        <v>54.983602614530071</v>
      </c>
      <c r="AJ91">
        <v>2547.4234574091902</v>
      </c>
    </row>
    <row r="92" spans="1:36" x14ac:dyDescent="0.3">
      <c r="A92">
        <v>6425597.0747205596</v>
      </c>
      <c r="B92">
        <f t="shared" si="3"/>
        <v>63.415712555840706</v>
      </c>
      <c r="L92">
        <v>6425597.0747205596</v>
      </c>
      <c r="M92">
        <f>L92/101325</f>
        <v>63.415712555840706</v>
      </c>
      <c r="V92">
        <v>5719444.35758036</v>
      </c>
      <c r="W92">
        <f t="shared" si="4"/>
        <v>56.446527091836764</v>
      </c>
      <c r="AJ92">
        <v>2449.9028751456599</v>
      </c>
    </row>
    <row r="93" spans="1:36" x14ac:dyDescent="0.3">
      <c r="A93">
        <v>6614843.1943817604</v>
      </c>
      <c r="B93">
        <f t="shared" si="3"/>
        <v>65.283426542134322</v>
      </c>
      <c r="L93">
        <v>6614843.1943817604</v>
      </c>
      <c r="M93">
        <f>L93/101325</f>
        <v>65.283426542134322</v>
      </c>
      <c r="V93">
        <v>5719425.79337769</v>
      </c>
      <c r="W93">
        <f t="shared" si="4"/>
        <v>56.446343877401333</v>
      </c>
      <c r="AJ93">
        <v>2449.9179913661101</v>
      </c>
    </row>
    <row r="94" spans="1:36" x14ac:dyDescent="0.3">
      <c r="A94">
        <v>6700682.0222708704</v>
      </c>
      <c r="B94">
        <f t="shared" si="3"/>
        <v>66.130589906448265</v>
      </c>
      <c r="L94">
        <v>6700682.0222708704</v>
      </c>
      <c r="M94">
        <f>L94/101325</f>
        <v>66.130589906448265</v>
      </c>
      <c r="V94">
        <v>5862095.0990326405</v>
      </c>
      <c r="W94">
        <f t="shared" si="4"/>
        <v>57.854380449372222</v>
      </c>
      <c r="AJ94">
        <v>2362.0591116862302</v>
      </c>
    </row>
    <row r="95" spans="1:36" x14ac:dyDescent="0.3">
      <c r="A95">
        <v>7132169.4054443203</v>
      </c>
      <c r="B95">
        <f t="shared" si="3"/>
        <v>70.389039283931112</v>
      </c>
      <c r="L95">
        <v>7132169.4054443203</v>
      </c>
      <c r="M95">
        <f>L95/101325</f>
        <v>70.389039283931112</v>
      </c>
      <c r="V95">
        <v>5862119.0490187602</v>
      </c>
      <c r="W95">
        <f t="shared" si="4"/>
        <v>57.854616817357616</v>
      </c>
      <c r="AJ95">
        <v>2362.0404900559101</v>
      </c>
    </row>
    <row r="96" spans="1:36" x14ac:dyDescent="0.3">
      <c r="A96">
        <v>7215166.16181977</v>
      </c>
      <c r="B96">
        <f t="shared" si="3"/>
        <v>71.208153583220039</v>
      </c>
      <c r="L96">
        <v>7215166.16181977</v>
      </c>
      <c r="M96">
        <f>L96/101325</f>
        <v>71.208153583220039</v>
      </c>
      <c r="V96">
        <v>5999806.7803345397</v>
      </c>
      <c r="W96">
        <f t="shared" si="4"/>
        <v>59.213489073126475</v>
      </c>
      <c r="AJ96">
        <v>2282.4440713890399</v>
      </c>
    </row>
    <row r="97" spans="1:36" x14ac:dyDescent="0.3">
      <c r="A97">
        <v>7303546.3575917296</v>
      </c>
      <c r="B97">
        <f t="shared" si="3"/>
        <v>72.080398298462669</v>
      </c>
      <c r="L97">
        <v>7303546.3575917296</v>
      </c>
      <c r="M97">
        <f>L97/101325</f>
        <v>72.080398298462669</v>
      </c>
      <c r="V97">
        <v>5999824.2177037103</v>
      </c>
      <c r="W97">
        <f t="shared" si="4"/>
        <v>59.213661166579918</v>
      </c>
      <c r="AJ97">
        <v>2282.4310883221701</v>
      </c>
    </row>
    <row r="98" spans="1:36" x14ac:dyDescent="0.3">
      <c r="A98">
        <v>7288373.41404342</v>
      </c>
      <c r="B98">
        <f t="shared" si="3"/>
        <v>71.930652988338707</v>
      </c>
      <c r="L98">
        <v>7288373.41404342</v>
      </c>
      <c r="M98">
        <f>L98/101325</f>
        <v>71.930652988338707</v>
      </c>
      <c r="V98">
        <v>6132997.95959685</v>
      </c>
      <c r="W98">
        <f t="shared" si="4"/>
        <v>60.527983810479647</v>
      </c>
      <c r="AJ98">
        <v>2209.98171375123</v>
      </c>
    </row>
    <row r="99" spans="1:36" x14ac:dyDescent="0.3">
      <c r="A99">
        <v>7365813.5942219496</v>
      </c>
      <c r="B99">
        <f t="shared" si="3"/>
        <v>72.694928144307426</v>
      </c>
      <c r="L99">
        <v>7365813.5942219496</v>
      </c>
      <c r="M99">
        <f>L99/101325</f>
        <v>72.694928144307426</v>
      </c>
      <c r="V99">
        <v>6133003.6664546002</v>
      </c>
      <c r="W99">
        <f t="shared" si="4"/>
        <v>60.528040132786579</v>
      </c>
      <c r="AJ99">
        <v>2209.97763449178</v>
      </c>
    </row>
    <row r="100" spans="1:36" x14ac:dyDescent="0.3">
      <c r="A100">
        <v>7403316.9294769298</v>
      </c>
      <c r="B100">
        <f t="shared" si="3"/>
        <v>73.065057285733332</v>
      </c>
      <c r="L100">
        <v>7403316.9294769298</v>
      </c>
      <c r="M100">
        <f>L100/101325</f>
        <v>73.065057285733332</v>
      </c>
      <c r="V100">
        <v>6262052.8646180397</v>
      </c>
      <c r="W100">
        <f t="shared" si="4"/>
        <v>61.801656694972017</v>
      </c>
      <c r="AJ100">
        <v>2143.7679206111902</v>
      </c>
    </row>
    <row r="101" spans="1:36" x14ac:dyDescent="0.3">
      <c r="A101">
        <v>7590156.3693555398</v>
      </c>
      <c r="B101">
        <f t="shared" si="3"/>
        <v>74.909019189297211</v>
      </c>
      <c r="L101">
        <v>7590156.3693555398</v>
      </c>
      <c r="M101">
        <f>L101/101325</f>
        <v>74.909019189297211</v>
      </c>
      <c r="V101">
        <v>6262057.3895501103</v>
      </c>
      <c r="W101">
        <f t="shared" si="4"/>
        <v>61.801701352579428</v>
      </c>
      <c r="AJ101">
        <v>2143.7648083693398</v>
      </c>
    </row>
    <row r="102" spans="1:36" x14ac:dyDescent="0.3">
      <c r="A102">
        <v>7623249.3975661797</v>
      </c>
      <c r="B102">
        <f t="shared" si="3"/>
        <v>75.235621984368905</v>
      </c>
      <c r="L102">
        <v>7623249.3975661797</v>
      </c>
      <c r="M102">
        <f>L102/101325</f>
        <v>75.235621984368905</v>
      </c>
      <c r="V102">
        <v>6455117.8837899901</v>
      </c>
      <c r="W102">
        <f t="shared" si="4"/>
        <v>63.70706028906973</v>
      </c>
      <c r="AJ102">
        <v>2051.5566848184999</v>
      </c>
    </row>
    <row r="103" spans="1:36" x14ac:dyDescent="0.3">
      <c r="A103">
        <v>7663656.8972322699</v>
      </c>
      <c r="B103">
        <f t="shared" si="3"/>
        <v>75.634413000071746</v>
      </c>
      <c r="L103">
        <v>7663656.8972322699</v>
      </c>
      <c r="M103">
        <f>L103/101325</f>
        <v>75.634413000071746</v>
      </c>
      <c r="V103">
        <v>6455129.6736476803</v>
      </c>
      <c r="W103">
        <f t="shared" si="4"/>
        <v>63.707176645918388</v>
      </c>
      <c r="AJ103">
        <v>2051.5490160385498</v>
      </c>
    </row>
    <row r="104" spans="1:36" x14ac:dyDescent="0.3">
      <c r="A104">
        <v>7662913.6153037203</v>
      </c>
      <c r="B104">
        <f t="shared" si="3"/>
        <v>75.627077377781603</v>
      </c>
      <c r="L104">
        <v>7662913.6153037203</v>
      </c>
      <c r="M104">
        <f>L104/101325</f>
        <v>75.627077377781603</v>
      </c>
      <c r="V104">
        <v>6640202.2877500998</v>
      </c>
      <c r="W104">
        <f t="shared" si="4"/>
        <v>65.533701334814708</v>
      </c>
      <c r="AJ104">
        <v>1970.28162119437</v>
      </c>
    </row>
    <row r="105" spans="1:36" x14ac:dyDescent="0.3">
      <c r="V105">
        <v>6640195.7941250596</v>
      </c>
      <c r="W105">
        <f t="shared" si="4"/>
        <v>65.533637247718332</v>
      </c>
      <c r="AJ105">
        <v>1970.28563260234</v>
      </c>
    </row>
    <row r="106" spans="1:36" x14ac:dyDescent="0.3">
      <c r="V106">
        <v>6818213.9016692797</v>
      </c>
      <c r="W106">
        <f t="shared" si="4"/>
        <v>67.290539370039767</v>
      </c>
      <c r="AJ106">
        <v>1898.1706124539301</v>
      </c>
    </row>
    <row r="107" spans="1:36" x14ac:dyDescent="0.3">
      <c r="V107">
        <v>6818188.8715048796</v>
      </c>
      <c r="W107">
        <f t="shared" si="4"/>
        <v>67.29029234152361</v>
      </c>
      <c r="AJ107">
        <v>1898.18535095828</v>
      </c>
    </row>
    <row r="108" spans="1:36" x14ac:dyDescent="0.3">
      <c r="V108">
        <v>6970391.4224981396</v>
      </c>
      <c r="W108">
        <f t="shared" si="4"/>
        <v>68.792414729811398</v>
      </c>
      <c r="AJ108">
        <v>1833.8349699130399</v>
      </c>
    </row>
    <row r="109" spans="1:36" x14ac:dyDescent="0.3">
      <c r="V109">
        <v>6970387.4715531403</v>
      </c>
      <c r="W109">
        <f t="shared" si="4"/>
        <v>68.792375737015945</v>
      </c>
      <c r="AJ109">
        <v>1833.8382486584101</v>
      </c>
    </row>
    <row r="110" spans="1:36" x14ac:dyDescent="0.3">
      <c r="AJ110">
        <v>1776.1136265044199</v>
      </c>
    </row>
    <row r="111" spans="1:36" x14ac:dyDescent="0.3">
      <c r="AJ111">
        <v>1776.1153906215</v>
      </c>
    </row>
    <row r="112" spans="1:36" x14ac:dyDescent="0.3">
      <c r="AJ112">
        <v>1724.09897905497</v>
      </c>
    </row>
    <row r="113" spans="36:36" x14ac:dyDescent="0.3">
      <c r="AJ113">
        <v>1724.1001604857199</v>
      </c>
    </row>
    <row r="114" spans="36:36" x14ac:dyDescent="0.3">
      <c r="AJ114">
        <v>1648.96269186531</v>
      </c>
    </row>
    <row r="115" spans="36:36" x14ac:dyDescent="0.3">
      <c r="AJ115">
        <v>1648.96701337025</v>
      </c>
    </row>
    <row r="116" spans="36:36" x14ac:dyDescent="0.3">
      <c r="AJ116">
        <v>1624.3584540782199</v>
      </c>
    </row>
    <row r="117" spans="36:36" x14ac:dyDescent="0.3">
      <c r="AJ117">
        <v>1624.35907563724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workbookViewId="0">
      <selection activeCell="L131" sqref="L131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  <c r="L1">
        <v>1519875</v>
      </c>
    </row>
    <row r="2" spans="1:12" x14ac:dyDescent="0.3">
      <c r="A2" s="4">
        <v>0</v>
      </c>
      <c r="B2" s="4">
        <v>197.7710128488323</v>
      </c>
      <c r="C2" s="4">
        <v>194.4960105065918</v>
      </c>
      <c r="D2" s="3">
        <f>ABS(C2-B2)/C2*100</f>
        <v>1.6838403696355007</v>
      </c>
      <c r="F2" s="4">
        <v>0</v>
      </c>
      <c r="G2" s="4">
        <v>197.7710128488323</v>
      </c>
      <c r="H2" s="4">
        <f>ABS(C2-G2)/C2*100</f>
        <v>1.6838403696355007</v>
      </c>
      <c r="I2" s="9">
        <f>H2-D2</f>
        <v>0</v>
      </c>
      <c r="L2">
        <v>1539702.9073904301</v>
      </c>
    </row>
    <row r="3" spans="1:12" x14ac:dyDescent="0.3">
      <c r="A3" s="4">
        <v>10</v>
      </c>
      <c r="B3" s="4">
        <v>195.701284273369</v>
      </c>
      <c r="C3" s="4">
        <v>192.56343245353409</v>
      </c>
      <c r="D3" s="3">
        <f t="shared" ref="D3:D21" si="0">ABS(C3-B3)/C3*100</f>
        <v>1.6295159365691492</v>
      </c>
      <c r="F3" s="4">
        <v>10</v>
      </c>
      <c r="G3" s="4">
        <v>195.701284273369</v>
      </c>
      <c r="H3" s="4">
        <f t="shared" ref="H3:H21" si="1">ABS(C3-G3)/C3*100</f>
        <v>1.6295159365691492</v>
      </c>
      <c r="I3" s="9">
        <f t="shared" ref="I3:I21" si="2">H3-D3</f>
        <v>0</v>
      </c>
      <c r="L3">
        <v>1519884.9995772999</v>
      </c>
    </row>
    <row r="4" spans="1:12" x14ac:dyDescent="0.3">
      <c r="A4" s="4">
        <v>20</v>
      </c>
      <c r="B4" s="4">
        <v>192.33320903460751</v>
      </c>
      <c r="C4" s="4">
        <v>187.8205931075891</v>
      </c>
      <c r="D4" s="3">
        <f t="shared" si="0"/>
        <v>2.4026204221565011</v>
      </c>
      <c r="F4" s="4">
        <v>20</v>
      </c>
      <c r="G4" s="4">
        <v>192.33320903460751</v>
      </c>
      <c r="H4" s="4">
        <f t="shared" si="1"/>
        <v>2.4026204221565011</v>
      </c>
      <c r="I4" s="9">
        <f t="shared" si="2"/>
        <v>0</v>
      </c>
      <c r="L4">
        <v>1519890.0000676501</v>
      </c>
    </row>
    <row r="5" spans="1:12" x14ac:dyDescent="0.3">
      <c r="A5" s="4">
        <v>30</v>
      </c>
      <c r="B5" s="4">
        <v>173.4923022054322</v>
      </c>
      <c r="C5" s="4">
        <v>178.12539932878909</v>
      </c>
      <c r="D5" s="3">
        <f t="shared" si="0"/>
        <v>2.6010311504228456</v>
      </c>
      <c r="F5" s="4">
        <v>30</v>
      </c>
      <c r="G5" s="4">
        <v>190.8976272107837</v>
      </c>
      <c r="H5" s="4">
        <f t="shared" si="1"/>
        <v>7.1703574729504229</v>
      </c>
      <c r="I5" s="9">
        <f t="shared" si="2"/>
        <v>4.5693263225275773</v>
      </c>
      <c r="L5">
        <v>1519915.00330043</v>
      </c>
    </row>
    <row r="6" spans="1:12" x14ac:dyDescent="0.3">
      <c r="A6" s="4">
        <v>40</v>
      </c>
      <c r="B6" s="4">
        <v>158.60428347758179</v>
      </c>
      <c r="C6" s="4">
        <v>165.75762436245111</v>
      </c>
      <c r="D6" s="3">
        <f t="shared" si="0"/>
        <v>4.3155425956320359</v>
      </c>
      <c r="F6" s="4">
        <v>40</v>
      </c>
      <c r="G6" s="4">
        <v>173.5889557823711</v>
      </c>
      <c r="H6" s="4">
        <f t="shared" si="1"/>
        <v>4.7245678441890204</v>
      </c>
      <c r="I6" s="9">
        <f t="shared" si="2"/>
        <v>0.40902524855698452</v>
      </c>
      <c r="L6">
        <v>1519919.44872916</v>
      </c>
    </row>
    <row r="7" spans="1:12" x14ac:dyDescent="0.3">
      <c r="A7" s="4">
        <v>50</v>
      </c>
      <c r="B7" s="4">
        <v>143.62912385805501</v>
      </c>
      <c r="C7" s="4">
        <v>152.6492252543315</v>
      </c>
      <c r="D7" s="3">
        <f t="shared" si="0"/>
        <v>5.9090384384512546</v>
      </c>
      <c r="F7" s="4">
        <v>50</v>
      </c>
      <c r="G7" s="4">
        <v>146.89450215142071</v>
      </c>
      <c r="H7" s="4">
        <f t="shared" si="1"/>
        <v>3.7698999738274104</v>
      </c>
      <c r="I7" s="9">
        <f t="shared" si="2"/>
        <v>-2.1391384646238443</v>
      </c>
      <c r="L7">
        <v>1519925.0056864501</v>
      </c>
    </row>
    <row r="8" spans="1:12" x14ac:dyDescent="0.3">
      <c r="A8" s="4">
        <v>60</v>
      </c>
      <c r="B8" s="4">
        <v>128.22737611732069</v>
      </c>
      <c r="C8" s="4">
        <v>139.44165027326429</v>
      </c>
      <c r="D8" s="3">
        <f t="shared" si="0"/>
        <v>8.0422701065047253</v>
      </c>
      <c r="F8" s="4">
        <v>60</v>
      </c>
      <c r="G8" s="4">
        <v>115.6537961068193</v>
      </c>
      <c r="H8" s="4">
        <f t="shared" si="1"/>
        <v>17.059360757584155</v>
      </c>
      <c r="I8" s="9">
        <f t="shared" si="2"/>
        <v>9.01709065107943</v>
      </c>
      <c r="L8">
        <v>1519925.0056844901</v>
      </c>
    </row>
    <row r="9" spans="1:12" x14ac:dyDescent="0.3">
      <c r="A9" s="7">
        <v>70</v>
      </c>
      <c r="B9" s="7">
        <v>112.2499544905771</v>
      </c>
      <c r="C9" s="7">
        <v>126.5434816368507</v>
      </c>
      <c r="D9" s="8">
        <f t="shared" si="0"/>
        <v>11.295348414146359</v>
      </c>
      <c r="F9" s="4">
        <v>70</v>
      </c>
      <c r="G9" s="4">
        <v>80.768301226377233</v>
      </c>
      <c r="H9" s="4">
        <f t="shared" si="1"/>
        <v>36.173479517370325</v>
      </c>
      <c r="I9" s="9">
        <f t="shared" si="2"/>
        <v>24.878131103223964</v>
      </c>
      <c r="L9">
        <v>1520025.0326519201</v>
      </c>
    </row>
    <row r="10" spans="1:12" x14ac:dyDescent="0.3">
      <c r="A10" s="4">
        <v>80</v>
      </c>
      <c r="B10" s="4">
        <v>95.448529420873427</v>
      </c>
      <c r="C10" s="4">
        <v>114.2050671784672</v>
      </c>
      <c r="D10" s="3">
        <f t="shared" si="0"/>
        <v>16.42356002320204</v>
      </c>
      <c r="F10" s="4">
        <v>80</v>
      </c>
      <c r="G10" s="4">
        <v>43.321909742580061</v>
      </c>
      <c r="H10" s="4">
        <f t="shared" si="1"/>
        <v>62.066560781509537</v>
      </c>
      <c r="I10" s="9">
        <f t="shared" si="2"/>
        <v>45.643000758307494</v>
      </c>
      <c r="L10">
        <v>1520075.1163334199</v>
      </c>
    </row>
    <row r="11" spans="1:12" x14ac:dyDescent="0.3">
      <c r="A11" s="4">
        <v>90</v>
      </c>
      <c r="B11" s="4">
        <v>79.601617248702439</v>
      </c>
      <c r="C11" s="4">
        <v>103.27731174152849</v>
      </c>
      <c r="D11" s="3">
        <f t="shared" si="0"/>
        <v>22.924390743321315</v>
      </c>
      <c r="F11" s="4">
        <v>90</v>
      </c>
      <c r="G11" s="4">
        <v>41.02391782092257</v>
      </c>
      <c r="H11" s="4">
        <f t="shared" si="1"/>
        <v>60.277899250909158</v>
      </c>
      <c r="I11" s="9">
        <f t="shared" si="2"/>
        <v>37.353508507587847</v>
      </c>
      <c r="L11">
        <v>1520325.6141181099</v>
      </c>
    </row>
    <row r="12" spans="1:12" x14ac:dyDescent="0.3">
      <c r="A12" s="4">
        <v>100</v>
      </c>
      <c r="B12" s="4">
        <v>77.216515397469394</v>
      </c>
      <c r="C12" s="4">
        <v>95.097073682967064</v>
      </c>
      <c r="D12" s="3">
        <f t="shared" si="0"/>
        <v>18.802427449142716</v>
      </c>
      <c r="F12" s="4">
        <v>100</v>
      </c>
      <c r="G12" s="4">
        <v>39.545216799136263</v>
      </c>
      <c r="H12" s="4">
        <f>ABS(C12-G12)/C12*100</f>
        <v>58.415947759894905</v>
      </c>
      <c r="I12" s="9">
        <f t="shared" si="2"/>
        <v>39.613520310752193</v>
      </c>
      <c r="L12">
        <v>1520370.18932584</v>
      </c>
    </row>
    <row r="13" spans="1:12" x14ac:dyDescent="0.3">
      <c r="A13" s="5">
        <v>110</v>
      </c>
      <c r="B13" s="5">
        <v>79.948097108326664</v>
      </c>
      <c r="C13" s="5">
        <v>88.864842780949132</v>
      </c>
      <c r="D13" s="6">
        <f t="shared" si="0"/>
        <v>10.034053280893266</v>
      </c>
      <c r="F13" s="4">
        <v>110</v>
      </c>
      <c r="G13" s="4">
        <v>38.544091527590261</v>
      </c>
      <c r="H13" s="4">
        <f t="shared" si="1"/>
        <v>56.626163597001991</v>
      </c>
      <c r="I13" s="9">
        <f t="shared" si="2"/>
        <v>46.592110316108723</v>
      </c>
      <c r="L13">
        <v>1520425.9238026501</v>
      </c>
    </row>
    <row r="14" spans="1:12" x14ac:dyDescent="0.3">
      <c r="A14" s="4">
        <v>120</v>
      </c>
      <c r="B14" s="4">
        <v>83.067656096636242</v>
      </c>
      <c r="C14" s="4">
        <v>83.731537924908267</v>
      </c>
      <c r="D14" s="3">
        <f t="shared" si="0"/>
        <v>0.79286950260892697</v>
      </c>
      <c r="F14" s="4">
        <v>120</v>
      </c>
      <c r="G14" s="4">
        <v>37.850969931915238</v>
      </c>
      <c r="H14" s="4">
        <f t="shared" si="1"/>
        <v>54.794846876142934</v>
      </c>
      <c r="I14" s="9">
        <f t="shared" si="2"/>
        <v>54.001977373534004</v>
      </c>
      <c r="L14">
        <v>1520425.9218447099</v>
      </c>
    </row>
    <row r="15" spans="1:12" x14ac:dyDescent="0.3">
      <c r="A15" s="4">
        <v>130</v>
      </c>
      <c r="B15" s="4">
        <v>86.162960083436474</v>
      </c>
      <c r="C15" s="4">
        <v>80.071483406039277</v>
      </c>
      <c r="D15" s="3">
        <f t="shared" si="0"/>
        <v>7.6075481785538592</v>
      </c>
      <c r="F15" s="4">
        <v>130</v>
      </c>
      <c r="G15" s="4">
        <v>37.370533621080909</v>
      </c>
      <c r="H15" s="4">
        <f t="shared" si="1"/>
        <v>53.328535913870326</v>
      </c>
      <c r="I15" s="9">
        <f t="shared" si="2"/>
        <v>45.72098773531647</v>
      </c>
      <c r="L15">
        <v>1521429.3193599901</v>
      </c>
    </row>
    <row r="16" spans="1:12" x14ac:dyDescent="0.3">
      <c r="A16" s="4">
        <v>140</v>
      </c>
      <c r="B16" s="4">
        <v>88.975935668915483</v>
      </c>
      <c r="C16" s="4">
        <v>77.062634224669054</v>
      </c>
      <c r="D16" s="3">
        <f t="shared" si="0"/>
        <v>15.459245020763616</v>
      </c>
      <c r="F16" s="4">
        <v>140</v>
      </c>
      <c r="G16" s="4">
        <v>37.044444011057301</v>
      </c>
      <c r="H16" s="4">
        <f t="shared" si="1"/>
        <v>51.929434564801383</v>
      </c>
      <c r="I16" s="9">
        <f t="shared" si="2"/>
        <v>36.470189544037765</v>
      </c>
      <c r="L16">
        <v>1521938.06622745</v>
      </c>
    </row>
    <row r="17" spans="1:12" x14ac:dyDescent="0.3">
      <c r="A17" s="4">
        <v>150</v>
      </c>
      <c r="B17" s="4">
        <v>91.546995860755061</v>
      </c>
      <c r="C17" s="4">
        <v>74.67978070750496</v>
      </c>
      <c r="D17" s="3">
        <f t="shared" si="0"/>
        <v>22.586053404887714</v>
      </c>
      <c r="F17" s="4">
        <v>150</v>
      </c>
      <c r="G17" s="4">
        <v>36.834681281936341</v>
      </c>
      <c r="H17" s="4">
        <f t="shared" si="1"/>
        <v>50.676500475804652</v>
      </c>
      <c r="I17" s="9">
        <f t="shared" si="2"/>
        <v>28.090447070916937</v>
      </c>
      <c r="L17">
        <v>1524491.0129807801</v>
      </c>
    </row>
    <row r="18" spans="1:12" x14ac:dyDescent="0.3">
      <c r="A18" s="4">
        <v>160</v>
      </c>
      <c r="B18" s="4">
        <v>93.89634599418288</v>
      </c>
      <c r="C18" s="4">
        <v>72.783037440650858</v>
      </c>
      <c r="D18" s="3">
        <f t="shared" si="0"/>
        <v>29.008556520807961</v>
      </c>
      <c r="F18" s="4">
        <v>160</v>
      </c>
      <c r="G18" s="4">
        <v>36.715228689902609</v>
      </c>
      <c r="H18" s="4">
        <f t="shared" si="1"/>
        <v>49.555239818287141</v>
      </c>
      <c r="I18" s="9">
        <f t="shared" si="2"/>
        <v>20.546683297479181</v>
      </c>
      <c r="L18">
        <v>1524950.3928197899</v>
      </c>
    </row>
    <row r="19" spans="1:12" x14ac:dyDescent="0.3">
      <c r="A19" s="4">
        <v>170</v>
      </c>
      <c r="B19" s="4">
        <v>96.014639371109595</v>
      </c>
      <c r="C19" s="4">
        <v>71.244758358016909</v>
      </c>
      <c r="D19" s="3">
        <f t="shared" si="0"/>
        <v>34.767303004411723</v>
      </c>
      <c r="F19" s="4">
        <v>170</v>
      </c>
      <c r="G19" s="4">
        <v>36.667569984095941</v>
      </c>
      <c r="H19" s="4">
        <f t="shared" si="1"/>
        <v>48.532957610951215</v>
      </c>
      <c r="I19" s="9">
        <f t="shared" si="2"/>
        <v>13.765654606539492</v>
      </c>
      <c r="L19">
        <v>1525524.50871478</v>
      </c>
    </row>
    <row r="20" spans="1:12" x14ac:dyDescent="0.3">
      <c r="A20" s="4">
        <v>180</v>
      </c>
      <c r="B20" s="4">
        <v>97.902479978273021</v>
      </c>
      <c r="C20" s="4">
        <v>70.059874187830431</v>
      </c>
      <c r="D20" s="3">
        <f t="shared" si="0"/>
        <v>39.741158706332527</v>
      </c>
      <c r="F20" s="4">
        <v>180</v>
      </c>
      <c r="G20" s="4">
        <v>36.678090648065911</v>
      </c>
      <c r="H20" s="4">
        <f t="shared" si="1"/>
        <v>47.647507116938293</v>
      </c>
      <c r="I20" s="9">
        <f t="shared" si="2"/>
        <v>7.9063484106057658</v>
      </c>
      <c r="L20">
        <v>1525522.5844793499</v>
      </c>
    </row>
    <row r="21" spans="1:12" x14ac:dyDescent="0.3">
      <c r="A21" s="4">
        <v>190</v>
      </c>
      <c r="B21" s="4">
        <v>99.544024414695059</v>
      </c>
      <c r="C21" s="4">
        <v>69.089996273410023</v>
      </c>
      <c r="D21" s="3">
        <f t="shared" si="0"/>
        <v>44.078780987003142</v>
      </c>
      <c r="F21" s="4">
        <v>190</v>
      </c>
      <c r="G21" s="4">
        <v>36.736509598629318</v>
      </c>
      <c r="H21" s="4">
        <f t="shared" si="1"/>
        <v>46.828033608148083</v>
      </c>
      <c r="I21" s="9">
        <f t="shared" si="2"/>
        <v>2.7492526211449402</v>
      </c>
      <c r="L21">
        <v>1534516.06587253</v>
      </c>
    </row>
    <row r="22" spans="1:12" x14ac:dyDescent="0.3">
      <c r="A22" s="11" t="s">
        <v>6</v>
      </c>
      <c r="B22" s="11"/>
      <c r="F22" s="12" t="s">
        <v>7</v>
      </c>
      <c r="G22" s="12"/>
      <c r="L22">
        <v>1539566.6625886599</v>
      </c>
    </row>
    <row r="23" spans="1:12" x14ac:dyDescent="0.3">
      <c r="L23">
        <v>1566351.95106748</v>
      </c>
    </row>
    <row r="24" spans="1:12" x14ac:dyDescent="0.3">
      <c r="L24">
        <v>1572287.52456272</v>
      </c>
    </row>
    <row r="25" spans="1:12" x14ac:dyDescent="0.3">
      <c r="L25">
        <v>1578722.8116641201</v>
      </c>
    </row>
    <row r="26" spans="1:12" x14ac:dyDescent="0.3">
      <c r="L26">
        <v>1577623.7595484499</v>
      </c>
    </row>
    <row r="27" spans="1:12" x14ac:dyDescent="0.3">
      <c r="L27">
        <v>1590441.3748904001</v>
      </c>
    </row>
    <row r="28" spans="1:12" x14ac:dyDescent="0.3">
      <c r="L28">
        <v>1597773.3141779499</v>
      </c>
    </row>
    <row r="29" spans="1:12" x14ac:dyDescent="0.3">
      <c r="L29">
        <v>1636917.50318536</v>
      </c>
    </row>
    <row r="30" spans="1:12" x14ac:dyDescent="0.3">
      <c r="L30">
        <v>1645814.8678456401</v>
      </c>
    </row>
    <row r="31" spans="1:12" x14ac:dyDescent="0.3">
      <c r="L31">
        <v>1655292.1197737299</v>
      </c>
    </row>
    <row r="32" spans="1:12" x14ac:dyDescent="0.3">
      <c r="L32">
        <v>1653453.4853018899</v>
      </c>
    </row>
    <row r="33" spans="12:12" x14ac:dyDescent="0.3">
      <c r="L33">
        <v>1670922.9846191199</v>
      </c>
    </row>
    <row r="34" spans="12:12" x14ac:dyDescent="0.3">
      <c r="L34">
        <v>1680903.3000735401</v>
      </c>
    </row>
    <row r="35" spans="12:12" x14ac:dyDescent="0.3">
      <c r="L35">
        <v>1733837.9413568601</v>
      </c>
    </row>
    <row r="36" spans="12:12" x14ac:dyDescent="0.3">
      <c r="L36">
        <v>1745652.3172317201</v>
      </c>
    </row>
    <row r="37" spans="12:12" x14ac:dyDescent="0.3">
      <c r="L37">
        <v>1758439.4942276201</v>
      </c>
    </row>
    <row r="38" spans="12:12" x14ac:dyDescent="0.3">
      <c r="L38">
        <v>1756180.5569808299</v>
      </c>
    </row>
    <row r="39" spans="12:12" x14ac:dyDescent="0.3">
      <c r="L39">
        <v>1780197.97802355</v>
      </c>
    </row>
    <row r="40" spans="12:12" x14ac:dyDescent="0.3">
      <c r="L40">
        <v>1793809.7862126499</v>
      </c>
    </row>
    <row r="41" spans="12:12" x14ac:dyDescent="0.3">
      <c r="L41">
        <v>1865382.1190740999</v>
      </c>
    </row>
    <row r="42" spans="12:12" x14ac:dyDescent="0.3">
      <c r="L42">
        <v>1880926.9683655901</v>
      </c>
    </row>
    <row r="43" spans="12:12" x14ac:dyDescent="0.3">
      <c r="L43">
        <v>1898118.67538779</v>
      </c>
    </row>
    <row r="44" spans="12:12" x14ac:dyDescent="0.3">
      <c r="L44">
        <v>1895511.35868607</v>
      </c>
    </row>
    <row r="45" spans="12:12" x14ac:dyDescent="0.3">
      <c r="L45">
        <v>1928879.21293086</v>
      </c>
    </row>
    <row r="46" spans="12:12" x14ac:dyDescent="0.3">
      <c r="L46">
        <v>1947597.1174375699</v>
      </c>
    </row>
    <row r="47" spans="12:12" x14ac:dyDescent="0.3">
      <c r="L47">
        <v>2045209.00312969</v>
      </c>
    </row>
    <row r="48" spans="12:12" x14ac:dyDescent="0.3">
      <c r="L48">
        <v>2065828.16612224</v>
      </c>
    </row>
    <row r="49" spans="12:12" x14ac:dyDescent="0.3">
      <c r="L49">
        <v>2089114.4417369</v>
      </c>
    </row>
    <row r="50" spans="12:12" x14ac:dyDescent="0.3">
      <c r="L50">
        <v>2086160.0240591599</v>
      </c>
    </row>
    <row r="51" spans="12:12" x14ac:dyDescent="0.3">
      <c r="L51">
        <v>2132944.0861964598</v>
      </c>
    </row>
    <row r="52" spans="12:12" x14ac:dyDescent="0.3">
      <c r="L52">
        <v>2158905.7842830298</v>
      </c>
    </row>
    <row r="53" spans="12:12" x14ac:dyDescent="0.3">
      <c r="L53">
        <v>2293312.7327319202</v>
      </c>
    </row>
    <row r="54" spans="12:12" x14ac:dyDescent="0.3">
      <c r="L54">
        <v>2320977.40629315</v>
      </c>
    </row>
    <row r="55" spans="12:12" x14ac:dyDescent="0.3">
      <c r="L55">
        <v>2352814.8842024901</v>
      </c>
    </row>
    <row r="56" spans="12:12" x14ac:dyDescent="0.3">
      <c r="L56">
        <v>2349493.2512602499</v>
      </c>
    </row>
    <row r="57" spans="12:12" x14ac:dyDescent="0.3">
      <c r="L57">
        <v>2415666.8360740501</v>
      </c>
    </row>
    <row r="58" spans="12:12" x14ac:dyDescent="0.3">
      <c r="L58">
        <v>2452001.4144836902</v>
      </c>
    </row>
    <row r="59" spans="12:12" x14ac:dyDescent="0.3">
      <c r="L59">
        <v>2638943.5262205498</v>
      </c>
    </row>
    <row r="60" spans="12:12" x14ac:dyDescent="0.3">
      <c r="L60">
        <v>2676537.4493694799</v>
      </c>
    </row>
    <row r="61" spans="12:12" x14ac:dyDescent="0.3">
      <c r="L61">
        <v>2720512.9039090201</v>
      </c>
    </row>
    <row r="62" spans="12:12" x14ac:dyDescent="0.3">
      <c r="L62">
        <v>2716788.7675524699</v>
      </c>
    </row>
    <row r="63" spans="12:12" x14ac:dyDescent="0.3">
      <c r="L63">
        <v>2811182.2006236999</v>
      </c>
    </row>
    <row r="64" spans="12:12" x14ac:dyDescent="0.3">
      <c r="L64">
        <v>2862485.6242953101</v>
      </c>
    </row>
    <row r="65" spans="12:12" x14ac:dyDescent="0.3">
      <c r="L65">
        <v>3125029.2105234601</v>
      </c>
    </row>
    <row r="66" spans="12:12" x14ac:dyDescent="0.3">
      <c r="L66">
        <v>3176748.4864219502</v>
      </c>
    </row>
    <row r="67" spans="12:12" x14ac:dyDescent="0.3">
      <c r="L67">
        <v>3238087.66134329</v>
      </c>
    </row>
    <row r="68" spans="12:12" x14ac:dyDescent="0.3">
      <c r="L68">
        <v>3233922.5392724602</v>
      </c>
    </row>
    <row r="69" spans="12:12" x14ac:dyDescent="0.3">
      <c r="L69">
        <v>3369580.4182907799</v>
      </c>
    </row>
    <row r="70" spans="12:12" x14ac:dyDescent="0.3">
      <c r="L70">
        <v>3442562.4910841701</v>
      </c>
    </row>
    <row r="71" spans="12:12" x14ac:dyDescent="0.3">
      <c r="L71">
        <v>3814191.0697801202</v>
      </c>
    </row>
    <row r="72" spans="12:12" x14ac:dyDescent="0.3">
      <c r="L72">
        <v>3886017.5874254298</v>
      </c>
    </row>
    <row r="73" spans="12:12" x14ac:dyDescent="0.3">
      <c r="L73">
        <v>3972209.6562382602</v>
      </c>
    </row>
    <row r="74" spans="12:12" x14ac:dyDescent="0.3">
      <c r="L74">
        <v>3967611.3119695499</v>
      </c>
    </row>
    <row r="75" spans="12:12" x14ac:dyDescent="0.3">
      <c r="L75">
        <v>4163391.0770718898</v>
      </c>
    </row>
    <row r="76" spans="12:12" x14ac:dyDescent="0.3">
      <c r="L76">
        <v>4267496.4523400897</v>
      </c>
    </row>
    <row r="77" spans="12:12" x14ac:dyDescent="0.3">
      <c r="L77">
        <v>4794643.64759658</v>
      </c>
    </row>
    <row r="78" spans="12:12" x14ac:dyDescent="0.3">
      <c r="L78">
        <v>4894514.3327173302</v>
      </c>
    </row>
    <row r="79" spans="12:12" x14ac:dyDescent="0.3">
      <c r="L79">
        <v>5015583.2551617501</v>
      </c>
    </row>
    <row r="80" spans="12:12" x14ac:dyDescent="0.3">
      <c r="L80">
        <v>5010725.1604898302</v>
      </c>
    </row>
    <row r="81" spans="12:12" x14ac:dyDescent="0.3">
      <c r="L81">
        <v>5285700.7713693203</v>
      </c>
    </row>
    <row r="82" spans="12:12" x14ac:dyDescent="0.3">
      <c r="L82">
        <v>5429151.6333962101</v>
      </c>
    </row>
    <row r="83" spans="12:12" x14ac:dyDescent="0.3">
      <c r="L83">
        <v>6148366.35112953</v>
      </c>
    </row>
    <row r="84" spans="12:12" x14ac:dyDescent="0.3">
      <c r="L84">
        <v>6281107.4334651399</v>
      </c>
    </row>
    <row r="85" spans="12:12" x14ac:dyDescent="0.3">
      <c r="L85">
        <v>6442595.7620859304</v>
      </c>
    </row>
    <row r="86" spans="12:12" x14ac:dyDescent="0.3">
      <c r="L86">
        <v>6437303.40758882</v>
      </c>
    </row>
    <row r="87" spans="12:12" x14ac:dyDescent="0.3">
      <c r="L87">
        <v>6705095.7992288498</v>
      </c>
    </row>
    <row r="88" spans="12:12" x14ac:dyDescent="0.3">
      <c r="L88">
        <v>6838139.57502448</v>
      </c>
    </row>
    <row r="89" spans="12:12" x14ac:dyDescent="0.3">
      <c r="L89">
        <v>7496330.66882041</v>
      </c>
    </row>
    <row r="90" spans="12:12" x14ac:dyDescent="0.3">
      <c r="L90">
        <v>7592570.9548015296</v>
      </c>
    </row>
    <row r="91" spans="12:12" x14ac:dyDescent="0.3">
      <c r="L91">
        <v>7779746.0219787601</v>
      </c>
    </row>
    <row r="92" spans="12:12" x14ac:dyDescent="0.3">
      <c r="L92">
        <v>7595716.9407390403</v>
      </c>
    </row>
    <row r="93" spans="12:12" x14ac:dyDescent="0.3">
      <c r="L93">
        <v>6490861.8859168198</v>
      </c>
    </row>
    <row r="94" spans="12:12" x14ac:dyDescent="0.3">
      <c r="L94">
        <v>6517628.4001745097</v>
      </c>
    </row>
    <row r="95" spans="12:12" x14ac:dyDescent="0.3">
      <c r="L95">
        <v>6651380.4833446397</v>
      </c>
    </row>
    <row r="96" spans="12:12" x14ac:dyDescent="0.3">
      <c r="L96">
        <v>6675130.5055120504</v>
      </c>
    </row>
    <row r="97" spans="12:12" x14ac:dyDescent="0.3">
      <c r="L97">
        <v>6704807.8588641901</v>
      </c>
    </row>
    <row r="98" spans="12:12" x14ac:dyDescent="0.3">
      <c r="L98">
        <v>6704813.3435839796</v>
      </c>
    </row>
    <row r="99" spans="12:12" x14ac:dyDescent="0.3">
      <c r="L99">
        <v>6758220.4407080198</v>
      </c>
    </row>
    <row r="100" spans="12:12" x14ac:dyDescent="0.3">
      <c r="L100">
        <v>6784862.3620703202</v>
      </c>
    </row>
    <row r="101" spans="12:12" x14ac:dyDescent="0.3">
      <c r="L101">
        <v>6917970.9566087797</v>
      </c>
    </row>
    <row r="102" spans="12:12" x14ac:dyDescent="0.3">
      <c r="L102">
        <v>6941565.0504038502</v>
      </c>
    </row>
    <row r="103" spans="12:12" x14ac:dyDescent="0.3">
      <c r="L103">
        <v>6971079.5532153295</v>
      </c>
    </row>
    <row r="104" spans="12:12" x14ac:dyDescent="0.3">
      <c r="L104">
        <v>6971134.3404088598</v>
      </c>
    </row>
    <row r="105" spans="12:12" x14ac:dyDescent="0.3">
      <c r="L105">
        <v>7097094.9568732399</v>
      </c>
    </row>
    <row r="106" spans="12:12" x14ac:dyDescent="0.3">
      <c r="L106">
        <v>7160090.5848310804</v>
      </c>
    </row>
    <row r="107" spans="12:12" x14ac:dyDescent="0.3">
      <c r="L107">
        <v>7480726.4752933197</v>
      </c>
    </row>
    <row r="108" spans="12:12" x14ac:dyDescent="0.3">
      <c r="L108">
        <v>7540950.2276292099</v>
      </c>
    </row>
    <row r="109" spans="12:12" x14ac:dyDescent="0.3">
      <c r="L109">
        <v>7622767.3734133597</v>
      </c>
    </row>
    <row r="110" spans="12:12" x14ac:dyDescent="0.3">
      <c r="L110">
        <v>7607498.5993309896</v>
      </c>
    </row>
    <row r="111" spans="12:12" x14ac:dyDescent="0.3">
      <c r="L111">
        <v>7022081.5286796</v>
      </c>
    </row>
    <row r="112" spans="12:12" x14ac:dyDescent="0.3">
      <c r="L112">
        <v>7047528.6818364402</v>
      </c>
    </row>
    <row r="113" spans="12:12" x14ac:dyDescent="0.3">
      <c r="L113">
        <v>7174929.0600708304</v>
      </c>
    </row>
    <row r="114" spans="12:12" x14ac:dyDescent="0.3">
      <c r="L114">
        <v>7197457.5154984295</v>
      </c>
    </row>
    <row r="115" spans="12:12" x14ac:dyDescent="0.3">
      <c r="L115">
        <v>7225914.6957440795</v>
      </c>
    </row>
    <row r="116" spans="12:12" x14ac:dyDescent="0.3">
      <c r="L116">
        <v>7226270.0260713799</v>
      </c>
    </row>
    <row r="117" spans="12:12" x14ac:dyDescent="0.3">
      <c r="L117">
        <v>7277691.2181288702</v>
      </c>
    </row>
    <row r="118" spans="12:12" x14ac:dyDescent="0.3">
      <c r="L118">
        <v>7303995.9434709102</v>
      </c>
    </row>
    <row r="119" spans="12:12" x14ac:dyDescent="0.3">
      <c r="L119">
        <v>7439299.3771086903</v>
      </c>
    </row>
    <row r="120" spans="12:12" x14ac:dyDescent="0.3">
      <c r="L120">
        <v>7468512.12556051</v>
      </c>
    </row>
    <row r="121" spans="12:12" x14ac:dyDescent="0.3">
      <c r="L121">
        <v>7499193.1875563404</v>
      </c>
    </row>
    <row r="122" spans="12:12" x14ac:dyDescent="0.3">
      <c r="L122">
        <v>7490745.3866063999</v>
      </c>
    </row>
    <row r="123" spans="12:12" x14ac:dyDescent="0.3">
      <c r="L123">
        <v>7265616.9621964302</v>
      </c>
    </row>
    <row r="124" spans="12:12" x14ac:dyDescent="0.3">
      <c r="L124">
        <v>7285611.53995331</v>
      </c>
    </row>
    <row r="125" spans="12:12" x14ac:dyDescent="0.3">
      <c r="L125">
        <v>7387103.9902916998</v>
      </c>
    </row>
    <row r="126" spans="12:12" x14ac:dyDescent="0.3">
      <c r="L126">
        <v>7405177.3375495998</v>
      </c>
    </row>
    <row r="127" spans="12:12" x14ac:dyDescent="0.3">
      <c r="L127">
        <v>7430050.2637128104</v>
      </c>
    </row>
    <row r="128" spans="12:12" x14ac:dyDescent="0.3">
      <c r="L128">
        <v>7429881.7988389302</v>
      </c>
    </row>
    <row r="129" spans="12:12" x14ac:dyDescent="0.3">
      <c r="L129">
        <v>7253665.8438154701</v>
      </c>
    </row>
    <row r="130" spans="12:12" x14ac:dyDescent="0.3">
      <c r="L130">
        <v>7267507.9773009801</v>
      </c>
    </row>
    <row r="131" spans="12:12" x14ac:dyDescent="0.3">
      <c r="L131">
        <v>7337214.0260579102</v>
      </c>
    </row>
    <row r="132" spans="12:12" x14ac:dyDescent="0.3">
      <c r="L132">
        <v>7349519.9718303801</v>
      </c>
    </row>
    <row r="133" spans="12:12" x14ac:dyDescent="0.3">
      <c r="L133">
        <v>7365367.4641831797</v>
      </c>
    </row>
    <row r="134" spans="12:12" x14ac:dyDescent="0.3">
      <c r="L134">
        <v>7366149.5281523103</v>
      </c>
    </row>
    <row r="135" spans="12:12" x14ac:dyDescent="0.3">
      <c r="L135">
        <v>7249008.0658972198</v>
      </c>
    </row>
    <row r="136" spans="12:12" x14ac:dyDescent="0.3">
      <c r="L136">
        <v>7260473.5873324797</v>
      </c>
    </row>
    <row r="137" spans="12:12" x14ac:dyDescent="0.3">
      <c r="L137">
        <v>7318089.4497735202</v>
      </c>
    </row>
    <row r="138" spans="12:12" x14ac:dyDescent="0.3">
      <c r="L138">
        <v>7328349.3007926103</v>
      </c>
    </row>
    <row r="139" spans="12:12" x14ac:dyDescent="0.3">
      <c r="L139">
        <v>7341372.2221723096</v>
      </c>
    </row>
    <row r="140" spans="12:12" x14ac:dyDescent="0.3">
      <c r="L140">
        <v>7341591.3047768502</v>
      </c>
    </row>
    <row r="141" spans="12:12" x14ac:dyDescent="0.3">
      <c r="L141">
        <v>7365233.7987013003</v>
      </c>
    </row>
    <row r="142" spans="12:12" x14ac:dyDescent="0.3">
      <c r="L142">
        <v>7377860.0782099701</v>
      </c>
    </row>
    <row r="143" spans="12:12" x14ac:dyDescent="0.3">
      <c r="L143">
        <v>7434008.5789372902</v>
      </c>
    </row>
    <row r="144" spans="12:12" x14ac:dyDescent="0.3">
      <c r="L144">
        <v>7435941.6230529901</v>
      </c>
    </row>
    <row r="145" spans="12:12" x14ac:dyDescent="0.3">
      <c r="L145">
        <v>7449386.2520167902</v>
      </c>
    </row>
    <row r="146" spans="12:12" x14ac:dyDescent="0.3">
      <c r="L146">
        <v>7461434.6941091605</v>
      </c>
    </row>
    <row r="147" spans="12:12" x14ac:dyDescent="0.3">
      <c r="L147">
        <v>7490023.2159089502</v>
      </c>
    </row>
    <row r="148" spans="12:12" x14ac:dyDescent="0.3">
      <c r="L148">
        <v>7503814.73431338</v>
      </c>
    </row>
    <row r="149" spans="12:12" x14ac:dyDescent="0.3">
      <c r="L149">
        <v>7571855.9716654001</v>
      </c>
    </row>
    <row r="150" spans="12:12" x14ac:dyDescent="0.3">
      <c r="L150">
        <v>7583810.9056387497</v>
      </c>
    </row>
    <row r="151" spans="12:12" x14ac:dyDescent="0.3">
      <c r="L151">
        <v>7598113.58163682</v>
      </c>
    </row>
    <row r="152" spans="12:12" x14ac:dyDescent="0.3">
      <c r="L152">
        <v>7597615.5173789896</v>
      </c>
    </row>
    <row r="153" spans="12:12" x14ac:dyDescent="0.3">
      <c r="L153">
        <v>7630968.5616236497</v>
      </c>
    </row>
    <row r="154" spans="12:12" x14ac:dyDescent="0.3">
      <c r="L154">
        <v>7645579.10048181</v>
      </c>
    </row>
    <row r="155" spans="12:12" x14ac:dyDescent="0.3">
      <c r="L155">
        <v>7715555.5884634396</v>
      </c>
    </row>
    <row r="156" spans="12:12" x14ac:dyDescent="0.3">
      <c r="L156">
        <v>7729916.8024247698</v>
      </c>
    </row>
    <row r="157" spans="12:12" x14ac:dyDescent="0.3">
      <c r="L157">
        <v>7742025.8652492901</v>
      </c>
    </row>
    <row r="158" spans="12:12" x14ac:dyDescent="0.3">
      <c r="L158">
        <v>7735211.1487086499</v>
      </c>
    </row>
    <row r="159" spans="12:12" x14ac:dyDescent="0.3">
      <c r="L159">
        <v>7615771.9237817898</v>
      </c>
    </row>
    <row r="160" spans="12:12" x14ac:dyDescent="0.3">
      <c r="L160">
        <v>7624282.7350329896</v>
      </c>
    </row>
    <row r="161" spans="12:12" x14ac:dyDescent="0.3">
      <c r="L161">
        <v>7666034.2031070096</v>
      </c>
    </row>
    <row r="162" spans="12:12" x14ac:dyDescent="0.3">
      <c r="L162">
        <v>7673415.6787910704</v>
      </c>
    </row>
    <row r="163" spans="12:12" x14ac:dyDescent="0.3">
      <c r="L163">
        <v>7681869.3154662903</v>
      </c>
    </row>
    <row r="164" spans="12:12" x14ac:dyDescent="0.3">
      <c r="L164">
        <v>7681201.9932301296</v>
      </c>
    </row>
    <row r="165" spans="12:12" x14ac:dyDescent="0.3">
      <c r="L165">
        <v>7693715.2211207002</v>
      </c>
    </row>
    <row r="166" spans="12:12" x14ac:dyDescent="0.3">
      <c r="L166">
        <v>7699255.9148407001</v>
      </c>
    </row>
    <row r="167" spans="12:12" x14ac:dyDescent="0.3">
      <c r="L167">
        <v>7726323.60416154</v>
      </c>
    </row>
    <row r="168" spans="12:12" x14ac:dyDescent="0.3">
      <c r="L168">
        <v>7731236.6080860104</v>
      </c>
    </row>
    <row r="169" spans="12:12" x14ac:dyDescent="0.3">
      <c r="L169">
        <v>7736491.15395384</v>
      </c>
    </row>
    <row r="170" spans="12:12" x14ac:dyDescent="0.3">
      <c r="L170">
        <v>7735562.1420409298</v>
      </c>
    </row>
  </sheetData>
  <mergeCells count="2">
    <mergeCell ref="A22:B22"/>
    <mergeCell ref="F22:G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M15" sqref="M15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  <col min="8" max="8" width="10.4414062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202.49628480286461</v>
      </c>
      <c r="C2" s="4">
        <v>199.58050872496241</v>
      </c>
      <c r="D2" s="3">
        <f>ABS(C2-B2)/C2*100</f>
        <v>1.4609523227142196</v>
      </c>
      <c r="F2" s="4">
        <v>0</v>
      </c>
      <c r="G2" s="4">
        <v>202.49628480286461</v>
      </c>
      <c r="H2" s="3">
        <f>ABS(C2-G2)/C2*100</f>
        <v>1.4609523227142196</v>
      </c>
      <c r="I2" s="9">
        <f>H2-D2</f>
        <v>0</v>
      </c>
    </row>
    <row r="3" spans="1:9" x14ac:dyDescent="0.3">
      <c r="A3" s="4">
        <v>10</v>
      </c>
      <c r="B3" s="4">
        <v>200.51223219349569</v>
      </c>
      <c r="C3" s="4">
        <v>197.6908898959262</v>
      </c>
      <c r="D3" s="3">
        <f t="shared" ref="D3:D21" si="0">ABS(C3-B3)/C3*100</f>
        <v>1.4271483623017602</v>
      </c>
      <c r="F3" s="4">
        <v>10</v>
      </c>
      <c r="G3" s="4">
        <v>200.51223219349569</v>
      </c>
      <c r="H3" s="3">
        <f t="shared" ref="H3:H21" si="1">ABS(C3-G3)/C3*100</f>
        <v>1.4271483623017602</v>
      </c>
      <c r="I3" s="9">
        <f t="shared" ref="I3:I21" si="2">H3-D3</f>
        <v>0</v>
      </c>
    </row>
    <row r="4" spans="1:9" x14ac:dyDescent="0.3">
      <c r="A4" s="4">
        <v>20</v>
      </c>
      <c r="B4" s="4">
        <v>197.39097833422139</v>
      </c>
      <c r="C4" s="4">
        <v>193.16501420523431</v>
      </c>
      <c r="D4" s="3">
        <f t="shared" si="0"/>
        <v>2.1877482039770735</v>
      </c>
      <c r="F4" s="4">
        <v>20</v>
      </c>
      <c r="G4" s="4">
        <v>197.39097833422139</v>
      </c>
      <c r="H4" s="3">
        <f t="shared" si="1"/>
        <v>2.1877482039770735</v>
      </c>
      <c r="I4" s="9">
        <f t="shared" si="2"/>
        <v>0</v>
      </c>
    </row>
    <row r="5" spans="1:9" x14ac:dyDescent="0.3">
      <c r="A5" s="4">
        <v>30</v>
      </c>
      <c r="B5" s="4">
        <v>180.86790693401281</v>
      </c>
      <c r="C5" s="4">
        <v>184.34334709682591</v>
      </c>
      <c r="D5" s="3">
        <f t="shared" si="0"/>
        <v>1.8853081586869713</v>
      </c>
      <c r="F5" s="4">
        <v>30</v>
      </c>
      <c r="G5" s="4">
        <v>195.64089815984661</v>
      </c>
      <c r="H5" s="3">
        <f t="shared" si="1"/>
        <v>6.1285374497874843</v>
      </c>
      <c r="I5" s="9">
        <f t="shared" si="2"/>
        <v>4.2432292911005129</v>
      </c>
    </row>
    <row r="6" spans="1:9" x14ac:dyDescent="0.3">
      <c r="A6" s="4">
        <v>40</v>
      </c>
      <c r="B6" s="4">
        <v>166.42614557963421</v>
      </c>
      <c r="C6" s="4">
        <v>172.69955767040699</v>
      </c>
      <c r="D6" s="3">
        <f t="shared" si="0"/>
        <v>3.6325582852652341</v>
      </c>
      <c r="F6" s="4">
        <v>40</v>
      </c>
      <c r="G6" s="4">
        <v>184.6535050147703</v>
      </c>
      <c r="H6" s="3">
        <f t="shared" si="1"/>
        <v>6.9218170015102984</v>
      </c>
      <c r="I6" s="9">
        <f t="shared" si="2"/>
        <v>3.2892587162450644</v>
      </c>
    </row>
    <row r="7" spans="1:9" x14ac:dyDescent="0.3">
      <c r="A7" s="4">
        <v>50</v>
      </c>
      <c r="B7" s="4">
        <v>152.40131310883831</v>
      </c>
      <c r="C7" s="4">
        <v>159.9964692479185</v>
      </c>
      <c r="D7" s="3">
        <f t="shared" si="0"/>
        <v>4.7470773416326493</v>
      </c>
      <c r="F7" s="4">
        <v>50</v>
      </c>
      <c r="G7" s="4">
        <v>161.67993640457331</v>
      </c>
      <c r="H7" s="3">
        <f t="shared" si="1"/>
        <v>1.0521901918011951</v>
      </c>
      <c r="I7" s="9">
        <f t="shared" si="2"/>
        <v>-3.6948871498314544</v>
      </c>
    </row>
    <row r="8" spans="1:9" x14ac:dyDescent="0.3">
      <c r="A8" s="4">
        <v>60</v>
      </c>
      <c r="B8" s="4">
        <v>138.20176600890471</v>
      </c>
      <c r="C8" s="4">
        <v>147.52580041612089</v>
      </c>
      <c r="D8" s="3">
        <f t="shared" si="0"/>
        <v>6.3202737290129551</v>
      </c>
      <c r="F8" s="4">
        <v>60</v>
      </c>
      <c r="G8" s="4">
        <v>134.83687981563821</v>
      </c>
      <c r="H8" s="3">
        <f t="shared" si="1"/>
        <v>8.6011535370026646</v>
      </c>
      <c r="I8" s="9">
        <f t="shared" si="2"/>
        <v>2.2808798079897095</v>
      </c>
    </row>
    <row r="9" spans="1:9" x14ac:dyDescent="0.3">
      <c r="A9" s="4">
        <v>70</v>
      </c>
      <c r="B9" s="4">
        <v>123.6327778174973</v>
      </c>
      <c r="C9" s="4">
        <v>135.2715336662375</v>
      </c>
      <c r="D9" s="3">
        <f t="shared" si="0"/>
        <v>8.6039948933063126</v>
      </c>
      <c r="F9" s="4">
        <v>70</v>
      </c>
      <c r="G9" s="4">
        <v>104.5624872525661</v>
      </c>
      <c r="H9" s="3">
        <f t="shared" si="1"/>
        <v>22.701780323893889</v>
      </c>
      <c r="I9" s="9">
        <f t="shared" si="2"/>
        <v>14.097785430587576</v>
      </c>
    </row>
    <row r="10" spans="1:9" x14ac:dyDescent="0.3">
      <c r="A10" s="7">
        <v>80</v>
      </c>
      <c r="B10" s="7">
        <v>108.4513592298206</v>
      </c>
      <c r="C10" s="7">
        <v>123.60558177617909</v>
      </c>
      <c r="D10" s="8">
        <f t="shared" si="0"/>
        <v>12.260144184911701</v>
      </c>
      <c r="F10" s="4">
        <v>80</v>
      </c>
      <c r="G10" s="4">
        <v>73.502567984300256</v>
      </c>
      <c r="H10" s="3">
        <f t="shared" si="1"/>
        <v>40.534588383398187</v>
      </c>
      <c r="I10" s="9">
        <f t="shared" si="2"/>
        <v>28.274444198486485</v>
      </c>
    </row>
    <row r="11" spans="1:9" x14ac:dyDescent="0.3">
      <c r="A11" s="4">
        <v>90</v>
      </c>
      <c r="B11" s="4">
        <v>93.450127756191705</v>
      </c>
      <c r="C11" s="4">
        <v>112.4961053173229</v>
      </c>
      <c r="D11" s="3">
        <f t="shared" si="0"/>
        <v>16.930343950492631</v>
      </c>
      <c r="F11" s="4">
        <v>90</v>
      </c>
      <c r="G11" s="4">
        <v>43.829855489294829</v>
      </c>
      <c r="H11" s="3">
        <f t="shared" si="1"/>
        <v>61.038779639826679</v>
      </c>
      <c r="I11" s="9">
        <f t="shared" si="2"/>
        <v>44.108435689334044</v>
      </c>
    </row>
    <row r="12" spans="1:9" x14ac:dyDescent="0.3">
      <c r="A12" s="4">
        <v>100</v>
      </c>
      <c r="B12" s="4">
        <v>79.236531337501162</v>
      </c>
      <c r="C12" s="4">
        <v>103.7868206915913</v>
      </c>
      <c r="D12" s="3">
        <f t="shared" si="0"/>
        <v>23.654534545424397</v>
      </c>
      <c r="F12" s="4">
        <v>100</v>
      </c>
      <c r="G12" s="4">
        <v>41.809424253309871</v>
      </c>
      <c r="H12" s="3">
        <f t="shared" si="1"/>
        <v>59.716056456195865</v>
      </c>
      <c r="I12" s="9">
        <f t="shared" si="2"/>
        <v>36.061521910771468</v>
      </c>
    </row>
    <row r="13" spans="1:9" x14ac:dyDescent="0.3">
      <c r="A13" s="4">
        <v>110</v>
      </c>
      <c r="B13" s="4">
        <v>79.071678591887945</v>
      </c>
      <c r="C13" s="4">
        <v>96.865473982434054</v>
      </c>
      <c r="D13" s="3">
        <f t="shared" si="0"/>
        <v>18.369595129192167</v>
      </c>
      <c r="F13" s="4">
        <v>110</v>
      </c>
      <c r="G13" s="4">
        <v>40.43556596863948</v>
      </c>
      <c r="H13" s="3">
        <f t="shared" si="1"/>
        <v>58.255956115001084</v>
      </c>
      <c r="I13" s="9">
        <f t="shared" si="2"/>
        <v>39.886360985808921</v>
      </c>
    </row>
    <row r="14" spans="1:9" x14ac:dyDescent="0.3">
      <c r="A14" s="5">
        <v>120</v>
      </c>
      <c r="B14" s="5">
        <v>81.731234851470546</v>
      </c>
      <c r="C14" s="5">
        <v>91.362591119558445</v>
      </c>
      <c r="D14" s="6">
        <f t="shared" si="0"/>
        <v>10.541903584459599</v>
      </c>
      <c r="F14" s="4">
        <v>120</v>
      </c>
      <c r="G14" s="4">
        <v>39.464365354126699</v>
      </c>
      <c r="H14" s="3">
        <f t="shared" si="1"/>
        <v>56.804678073892369</v>
      </c>
      <c r="I14" s="9">
        <f t="shared" si="2"/>
        <v>46.262774489432772</v>
      </c>
    </row>
    <row r="15" spans="1:9" x14ac:dyDescent="0.3">
      <c r="A15" s="4">
        <v>130</v>
      </c>
      <c r="B15" s="4">
        <v>84.662763811818721</v>
      </c>
      <c r="C15" s="4">
        <v>86.983658161253899</v>
      </c>
      <c r="D15" s="3">
        <f t="shared" si="0"/>
        <v>2.6681958410309772</v>
      </c>
      <c r="F15" s="4">
        <v>130</v>
      </c>
      <c r="G15" s="4">
        <v>38.764387336122311</v>
      </c>
      <c r="H15" s="3">
        <f t="shared" si="1"/>
        <v>55.434861955036098</v>
      </c>
      <c r="I15" s="9">
        <f t="shared" si="2"/>
        <v>52.766666114005119</v>
      </c>
    </row>
    <row r="16" spans="1:9" x14ac:dyDescent="0.3">
      <c r="A16" s="4">
        <v>140</v>
      </c>
      <c r="B16" s="4">
        <v>87.541949633619453</v>
      </c>
      <c r="C16" s="4">
        <v>83.33170498728596</v>
      </c>
      <c r="D16" s="3">
        <f t="shared" si="0"/>
        <v>5.0523923001165709</v>
      </c>
      <c r="F16" s="4">
        <v>140</v>
      </c>
      <c r="G16" s="4">
        <v>38.257547133575557</v>
      </c>
      <c r="H16" s="3">
        <f t="shared" si="1"/>
        <v>54.090046352210642</v>
      </c>
      <c r="I16" s="9">
        <f t="shared" si="2"/>
        <v>49.037654052094069</v>
      </c>
    </row>
    <row r="17" spans="1:9" x14ac:dyDescent="0.3">
      <c r="A17" s="4">
        <v>150</v>
      </c>
      <c r="B17" s="4">
        <v>90.177537803700417</v>
      </c>
      <c r="C17" s="4">
        <v>80.450122552526253</v>
      </c>
      <c r="D17" s="3">
        <f t="shared" si="0"/>
        <v>12.091237331332952</v>
      </c>
      <c r="F17" s="4">
        <v>150</v>
      </c>
      <c r="G17" s="4">
        <v>37.894104810939751</v>
      </c>
      <c r="H17" s="3">
        <f t="shared" si="1"/>
        <v>52.897393305773377</v>
      </c>
      <c r="I17" s="9">
        <f t="shared" si="2"/>
        <v>40.806155974440429</v>
      </c>
    </row>
    <row r="18" spans="1:9" x14ac:dyDescent="0.3">
      <c r="A18" s="4">
        <v>160</v>
      </c>
      <c r="B18" s="4">
        <v>92.608783451327525</v>
      </c>
      <c r="C18" s="4">
        <v>78.140271757969742</v>
      </c>
      <c r="D18" s="3">
        <f t="shared" si="0"/>
        <v>18.516075472801386</v>
      </c>
      <c r="F18" s="4">
        <v>160</v>
      </c>
      <c r="G18" s="4">
        <v>37.640652896227728</v>
      </c>
      <c r="H18" s="3">
        <f t="shared" si="1"/>
        <v>51.829380613347233</v>
      </c>
      <c r="I18" s="9">
        <f t="shared" si="2"/>
        <v>33.31330514054585</v>
      </c>
    </row>
    <row r="19" spans="1:9" x14ac:dyDescent="0.3">
      <c r="A19" s="4">
        <v>170</v>
      </c>
      <c r="B19" s="4">
        <v>94.847418183762713</v>
      </c>
      <c r="C19" s="4">
        <v>76.301088098545264</v>
      </c>
      <c r="D19" s="3">
        <f t="shared" si="0"/>
        <v>24.306770122680661</v>
      </c>
      <c r="F19" s="4">
        <v>170</v>
      </c>
      <c r="G19" s="4">
        <v>37.473792036010067</v>
      </c>
      <c r="H19" s="3">
        <f t="shared" si="1"/>
        <v>50.886949360916731</v>
      </c>
      <c r="I19" s="9">
        <f t="shared" si="2"/>
        <v>26.58017923823607</v>
      </c>
    </row>
    <row r="20" spans="1:9" x14ac:dyDescent="0.3">
      <c r="A20" s="4">
        <v>180</v>
      </c>
      <c r="B20" s="4">
        <v>96.889972025275227</v>
      </c>
      <c r="C20" s="4">
        <v>74.835647481288021</v>
      </c>
      <c r="D20" s="3">
        <f t="shared" si="0"/>
        <v>29.47034640076</v>
      </c>
      <c r="F20" s="4">
        <v>180</v>
      </c>
      <c r="G20" s="4">
        <v>37.376561327166812</v>
      </c>
      <c r="H20" s="3">
        <f t="shared" si="1"/>
        <v>50.055137377527892</v>
      </c>
      <c r="I20" s="9">
        <f t="shared" si="2"/>
        <v>20.584790976767891</v>
      </c>
    </row>
    <row r="21" spans="1:9" x14ac:dyDescent="0.3">
      <c r="A21" s="4">
        <v>190</v>
      </c>
      <c r="B21" s="4">
        <v>98.743381628310757</v>
      </c>
      <c r="C21" s="4">
        <v>73.661080259272083</v>
      </c>
      <c r="D21" s="3">
        <f t="shared" si="0"/>
        <v>34.050955105130221</v>
      </c>
      <c r="F21" s="4">
        <v>190</v>
      </c>
      <c r="G21" s="4">
        <v>37.336309609449543</v>
      </c>
      <c r="H21" s="3">
        <f t="shared" si="1"/>
        <v>49.31338302664949</v>
      </c>
      <c r="I21" s="9">
        <f t="shared" si="2"/>
        <v>15.262427921519269</v>
      </c>
    </row>
    <row r="22" spans="1:9" x14ac:dyDescent="0.3">
      <c r="A22" s="11" t="s">
        <v>6</v>
      </c>
      <c r="B22" s="11"/>
      <c r="F22" s="12" t="s">
        <v>7</v>
      </c>
      <c r="G22" s="12"/>
    </row>
  </sheetData>
  <mergeCells count="2">
    <mergeCell ref="A22:B22"/>
    <mergeCell ref="F22:G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4" sqref="B4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209.60313593436479</v>
      </c>
      <c r="C2" s="4">
        <v>207.2860341456215</v>
      </c>
      <c r="D2" s="3">
        <f>ABS(C2-B2)/C2*100</f>
        <v>1.1178282214205943</v>
      </c>
      <c r="F2" s="4">
        <v>0</v>
      </c>
      <c r="G2" s="4">
        <v>209.60313593436479</v>
      </c>
      <c r="H2" s="3">
        <f>ABS(C2-G2)/C2*100</f>
        <v>1.1178282214205943</v>
      </c>
      <c r="I2" s="9">
        <f>H2-D2</f>
        <v>0</v>
      </c>
    </row>
    <row r="3" spans="1:9" x14ac:dyDescent="0.3">
      <c r="A3" s="4">
        <v>10</v>
      </c>
      <c r="B3" s="4">
        <v>207.783959475996</v>
      </c>
      <c r="C3" s="4">
        <v>205.50407522516011</v>
      </c>
      <c r="D3" s="3">
        <f t="shared" ref="D3:D21" si="0">ABS(C3-B3)/C3*100</f>
        <v>1.1094107249882716</v>
      </c>
      <c r="F3" s="4">
        <v>10</v>
      </c>
      <c r="G3" s="4">
        <v>207.783959475996</v>
      </c>
      <c r="H3" s="3">
        <f t="shared" ref="H3:H21" si="1">ABS(C3-G3)/C3*100</f>
        <v>1.1094107249882716</v>
      </c>
      <c r="I3" s="9">
        <f t="shared" ref="I3:I21" si="2">H3-D3</f>
        <v>0</v>
      </c>
    </row>
    <row r="4" spans="1:9" x14ac:dyDescent="0.3">
      <c r="A4" s="4">
        <v>20</v>
      </c>
      <c r="B4" s="4">
        <v>205.06191577149951</v>
      </c>
      <c r="C4" s="4">
        <v>201.4031040604354</v>
      </c>
      <c r="D4" s="3">
        <f t="shared" si="0"/>
        <v>1.8166610331716693</v>
      </c>
      <c r="F4" s="4">
        <v>20</v>
      </c>
      <c r="G4" s="4">
        <v>205.06191577149951</v>
      </c>
      <c r="H4" s="3">
        <f t="shared" si="1"/>
        <v>1.8166610331716693</v>
      </c>
      <c r="I4" s="9">
        <f t="shared" si="2"/>
        <v>0</v>
      </c>
    </row>
    <row r="5" spans="1:9" x14ac:dyDescent="0.3">
      <c r="A5" s="4">
        <v>30</v>
      </c>
      <c r="B5" s="4">
        <v>193.08263368003011</v>
      </c>
      <c r="C5" s="4">
        <v>193.60934631419329</v>
      </c>
      <c r="D5" s="3">
        <f t="shared" si="0"/>
        <v>0.2720491774753554</v>
      </c>
      <c r="F5" s="4">
        <v>30</v>
      </c>
      <c r="G5" s="4">
        <v>202.7577358084898</v>
      </c>
      <c r="H5" s="3">
        <f t="shared" si="1"/>
        <v>4.7251796818994016</v>
      </c>
      <c r="I5" s="9">
        <f t="shared" si="2"/>
        <v>4.4531305044240463</v>
      </c>
    </row>
    <row r="6" spans="1:9" x14ac:dyDescent="0.3">
      <c r="A6" s="4">
        <v>40</v>
      </c>
      <c r="B6" s="4">
        <v>178.51707326079639</v>
      </c>
      <c r="C6" s="4">
        <v>183.7620244382245</v>
      </c>
      <c r="D6" s="3">
        <f t="shared" si="0"/>
        <v>2.8542084217140893</v>
      </c>
      <c r="F6" s="4">
        <v>40</v>
      </c>
      <c r="G6" s="4">
        <v>200.80532557055281</v>
      </c>
      <c r="H6" s="3">
        <f t="shared" si="1"/>
        <v>9.2746589968363011</v>
      </c>
      <c r="I6" s="9">
        <f t="shared" si="2"/>
        <v>6.4204505751222118</v>
      </c>
    </row>
    <row r="7" spans="1:9" x14ac:dyDescent="0.3">
      <c r="A7" s="4">
        <v>50</v>
      </c>
      <c r="B7" s="4">
        <v>165.89466692626851</v>
      </c>
      <c r="C7" s="4">
        <v>172.2154789306104</v>
      </c>
      <c r="D7" s="3">
        <f t="shared" si="0"/>
        <v>3.6702926145731016</v>
      </c>
      <c r="F7" s="4">
        <v>50</v>
      </c>
      <c r="G7" s="4">
        <v>183.1230382795753</v>
      </c>
      <c r="H7" s="3">
        <f t="shared" si="1"/>
        <v>6.3336695497387918</v>
      </c>
      <c r="I7" s="9">
        <f t="shared" si="2"/>
        <v>2.6633769351656902</v>
      </c>
    </row>
    <row r="8" spans="1:9" x14ac:dyDescent="0.3">
      <c r="A8" s="4">
        <v>60</v>
      </c>
      <c r="B8" s="4">
        <v>153.1796664970484</v>
      </c>
      <c r="C8" s="4">
        <v>160.82544567634559</v>
      </c>
      <c r="D8" s="3">
        <f t="shared" si="0"/>
        <v>4.7540854913494224</v>
      </c>
      <c r="F8" s="4">
        <v>60</v>
      </c>
      <c r="G8" s="4">
        <v>162.30225105827191</v>
      </c>
      <c r="H8" s="3">
        <f t="shared" si="1"/>
        <v>0.91826599684873245</v>
      </c>
      <c r="I8" s="9">
        <f t="shared" si="2"/>
        <v>-3.83581949450069</v>
      </c>
    </row>
    <row r="9" spans="1:9" x14ac:dyDescent="0.3">
      <c r="A9" s="4">
        <v>70</v>
      </c>
      <c r="B9" s="4">
        <v>140.31966491488691</v>
      </c>
      <c r="C9" s="4">
        <v>149.65647670155579</v>
      </c>
      <c r="D9" s="3">
        <f t="shared" si="0"/>
        <v>6.2388290787362983</v>
      </c>
      <c r="F9" s="4">
        <v>70</v>
      </c>
      <c r="G9" s="4">
        <v>138.9030790095301</v>
      </c>
      <c r="H9" s="3">
        <f t="shared" si="1"/>
        <v>7.1853874479953577</v>
      </c>
      <c r="I9" s="9">
        <f t="shared" si="2"/>
        <v>0.94655836925905934</v>
      </c>
    </row>
    <row r="10" spans="1:9" x14ac:dyDescent="0.3">
      <c r="A10" s="4">
        <v>80</v>
      </c>
      <c r="B10" s="4">
        <v>127.2639901499644</v>
      </c>
      <c r="C10" s="4">
        <v>138.8439126994067</v>
      </c>
      <c r="D10" s="3">
        <f t="shared" si="0"/>
        <v>8.3402450451771113</v>
      </c>
      <c r="F10" s="4">
        <v>80</v>
      </c>
      <c r="G10" s="4">
        <v>113.2328117369613</v>
      </c>
      <c r="H10" s="3">
        <f t="shared" si="1"/>
        <v>18.445966023654741</v>
      </c>
      <c r="I10" s="9">
        <f t="shared" si="2"/>
        <v>10.105720978477629</v>
      </c>
    </row>
    <row r="11" spans="1:9" x14ac:dyDescent="0.3">
      <c r="A11" s="7">
        <v>90</v>
      </c>
      <c r="B11" s="7">
        <v>113.7865825018212</v>
      </c>
      <c r="C11" s="7">
        <v>128.53629348867739</v>
      </c>
      <c r="D11" s="8">
        <f t="shared" si="0"/>
        <v>11.475133276777949</v>
      </c>
      <c r="F11" s="4">
        <v>90</v>
      </c>
      <c r="G11" s="4">
        <v>86.81824111933193</v>
      </c>
      <c r="H11" s="3">
        <f t="shared" si="1"/>
        <v>32.45624347571556</v>
      </c>
      <c r="I11" s="9">
        <f t="shared" si="2"/>
        <v>20.981110198937611</v>
      </c>
    </row>
    <row r="12" spans="1:9" x14ac:dyDescent="0.3">
      <c r="A12" s="4">
        <v>100</v>
      </c>
      <c r="B12" s="4">
        <v>100.63364841700459</v>
      </c>
      <c r="C12" s="4">
        <v>118.9763028023401</v>
      </c>
      <c r="D12" s="3">
        <f t="shared" si="0"/>
        <v>15.417065376295028</v>
      </c>
      <c r="F12" s="4">
        <v>100</v>
      </c>
      <c r="G12" s="4">
        <v>57.223927261088143</v>
      </c>
      <c r="H12" s="3">
        <f t="shared" si="1"/>
        <v>51.903088335030503</v>
      </c>
      <c r="I12" s="9">
        <f t="shared" si="2"/>
        <v>36.486022958735475</v>
      </c>
    </row>
    <row r="13" spans="1:9" x14ac:dyDescent="0.3">
      <c r="A13" s="4">
        <v>110</v>
      </c>
      <c r="B13" s="4">
        <v>88.147309070636894</v>
      </c>
      <c r="C13" s="4">
        <v>111.2858246461001</v>
      </c>
      <c r="D13" s="3">
        <f t="shared" si="0"/>
        <v>20.791970270289109</v>
      </c>
      <c r="F13" s="4">
        <v>110</v>
      </c>
      <c r="G13" s="4">
        <v>44.552435871985033</v>
      </c>
      <c r="H13" s="3">
        <f t="shared" si="1"/>
        <v>59.965758430001159</v>
      </c>
      <c r="I13" s="9">
        <f t="shared" si="2"/>
        <v>39.173788159712046</v>
      </c>
    </row>
    <row r="14" spans="1:9" x14ac:dyDescent="0.3">
      <c r="A14" s="4">
        <v>120</v>
      </c>
      <c r="B14" s="4">
        <v>79.887032815098152</v>
      </c>
      <c r="C14" s="4">
        <v>104.8862854973903</v>
      </c>
      <c r="D14" s="3">
        <f t="shared" si="0"/>
        <v>23.834624864195579</v>
      </c>
      <c r="F14" s="4">
        <v>120</v>
      </c>
      <c r="G14" s="4">
        <v>42.938276153882633</v>
      </c>
      <c r="H14" s="3">
        <f t="shared" si="1"/>
        <v>59.062068076620953</v>
      </c>
      <c r="I14" s="9">
        <f t="shared" si="2"/>
        <v>35.227443212425371</v>
      </c>
    </row>
    <row r="15" spans="1:9" x14ac:dyDescent="0.3">
      <c r="A15" s="5">
        <v>130</v>
      </c>
      <c r="B15" s="5">
        <v>82.07605325460932</v>
      </c>
      <c r="C15" s="5">
        <v>99.565490426519176</v>
      </c>
      <c r="D15" s="6">
        <f t="shared" si="0"/>
        <v>17.565762089845098</v>
      </c>
      <c r="F15" s="4">
        <v>130</v>
      </c>
      <c r="G15" s="4">
        <v>41.751638012606328</v>
      </c>
      <c r="H15" s="3">
        <f t="shared" si="1"/>
        <v>58.066155418156995</v>
      </c>
      <c r="I15" s="9">
        <f t="shared" si="2"/>
        <v>40.500393328311901</v>
      </c>
    </row>
    <row r="16" spans="1:9" x14ac:dyDescent="0.3">
      <c r="A16" s="4">
        <v>140</v>
      </c>
      <c r="B16" s="4">
        <v>84.628798142218287</v>
      </c>
      <c r="C16" s="4">
        <v>95.15772129554442</v>
      </c>
      <c r="D16" s="3">
        <f t="shared" si="0"/>
        <v>11.064707109394737</v>
      </c>
      <c r="F16" s="4">
        <v>140</v>
      </c>
      <c r="G16" s="4">
        <v>40.857783888265089</v>
      </c>
      <c r="H16" s="3">
        <f t="shared" si="1"/>
        <v>57.063091326695968</v>
      </c>
      <c r="I16" s="9">
        <f t="shared" si="2"/>
        <v>45.998384217301229</v>
      </c>
    </row>
    <row r="17" spans="1:9" x14ac:dyDescent="0.3">
      <c r="A17" s="4">
        <v>150</v>
      </c>
      <c r="B17" s="4">
        <v>87.210339891201713</v>
      </c>
      <c r="C17" s="4">
        <v>91.631657071984932</v>
      </c>
      <c r="D17" s="3">
        <f t="shared" si="0"/>
        <v>4.8250979214638408</v>
      </c>
      <c r="F17" s="4">
        <v>150</v>
      </c>
      <c r="G17" s="4">
        <v>40.174847591250618</v>
      </c>
      <c r="H17" s="3">
        <f t="shared" si="1"/>
        <v>56.156148568076588</v>
      </c>
      <c r="I17" s="9">
        <f t="shared" si="2"/>
        <v>51.331050646612745</v>
      </c>
    </row>
    <row r="18" spans="1:9" x14ac:dyDescent="0.3">
      <c r="A18" s="4">
        <v>160</v>
      </c>
      <c r="B18" s="4">
        <v>89.738575377956863</v>
      </c>
      <c r="C18" s="4">
        <v>88.476280666788384</v>
      </c>
      <c r="D18" s="3">
        <f t="shared" si="0"/>
        <v>1.4267040857226168</v>
      </c>
      <c r="F18" s="4">
        <v>160</v>
      </c>
      <c r="G18" s="4">
        <v>39.649811559074642</v>
      </c>
      <c r="H18" s="3">
        <f t="shared" si="1"/>
        <v>55.185942197999601</v>
      </c>
      <c r="I18" s="9">
        <f t="shared" si="2"/>
        <v>53.759238112276982</v>
      </c>
    </row>
    <row r="19" spans="1:9" x14ac:dyDescent="0.3">
      <c r="A19" s="4">
        <v>170</v>
      </c>
      <c r="B19" s="4">
        <v>92.075838131984455</v>
      </c>
      <c r="C19" s="4">
        <v>85.844432539760177</v>
      </c>
      <c r="D19" s="3">
        <f t="shared" si="0"/>
        <v>7.2589513470638938</v>
      </c>
      <c r="F19" s="4">
        <v>170</v>
      </c>
      <c r="G19" s="4">
        <v>39.246626918936123</v>
      </c>
      <c r="H19" s="3">
        <f t="shared" si="1"/>
        <v>54.281686350761959</v>
      </c>
      <c r="I19" s="9">
        <f t="shared" si="2"/>
        <v>47.022735003698067</v>
      </c>
    </row>
    <row r="20" spans="1:9" x14ac:dyDescent="0.3">
      <c r="A20" s="4">
        <v>180</v>
      </c>
      <c r="B20" s="4">
        <v>94.252245262586541</v>
      </c>
      <c r="C20" s="4">
        <v>83.646949973200336</v>
      </c>
      <c r="D20" s="3">
        <f t="shared" si="0"/>
        <v>12.678639559223665</v>
      </c>
      <c r="F20" s="4">
        <v>180</v>
      </c>
      <c r="G20" s="4">
        <v>38.939814812919849</v>
      </c>
      <c r="H20" s="3">
        <f t="shared" si="1"/>
        <v>53.447418195886655</v>
      </c>
      <c r="I20" s="9">
        <f t="shared" si="2"/>
        <v>40.768778636662987</v>
      </c>
    </row>
    <row r="21" spans="1:9" x14ac:dyDescent="0.3">
      <c r="A21" s="4">
        <v>190</v>
      </c>
      <c r="B21" s="4">
        <v>96.280068745584458</v>
      </c>
      <c r="C21" s="4">
        <v>81.80940061369138</v>
      </c>
      <c r="D21" s="3">
        <f t="shared" si="0"/>
        <v>17.688270569569863</v>
      </c>
      <c r="F21" s="4">
        <v>190</v>
      </c>
      <c r="G21" s="4">
        <v>38.710787025718197</v>
      </c>
      <c r="H21" s="3">
        <f t="shared" si="1"/>
        <v>52.681737385520364</v>
      </c>
      <c r="I21" s="9">
        <f t="shared" si="2"/>
        <v>34.993466815950498</v>
      </c>
    </row>
    <row r="22" spans="1:9" x14ac:dyDescent="0.3">
      <c r="A22" s="11" t="s">
        <v>6</v>
      </c>
      <c r="B22" s="11"/>
      <c r="F22" s="12" t="s">
        <v>7</v>
      </c>
      <c r="G22" s="12"/>
    </row>
  </sheetData>
  <mergeCells count="2">
    <mergeCell ref="A22:B22"/>
    <mergeCell ref="F22:G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21" sqref="G21"/>
    </sheetView>
  </sheetViews>
  <sheetFormatPr defaultRowHeight="14.4" x14ac:dyDescent="0.3"/>
  <cols>
    <col min="1" max="1" width="11" bestFit="1" customWidth="1"/>
    <col min="2" max="3" width="12" bestFit="1" customWidth="1"/>
    <col min="4" max="4" width="9.77734375" bestFit="1" customWidth="1"/>
  </cols>
  <sheetData>
    <row r="1" spans="1:9" x14ac:dyDescent="0.3">
      <c r="A1" s="1" t="s">
        <v>0</v>
      </c>
      <c r="B1" s="1" t="s">
        <v>1</v>
      </c>
      <c r="C1" s="2" t="s">
        <v>2</v>
      </c>
      <c r="D1" s="2" t="s">
        <v>3</v>
      </c>
      <c r="F1" s="1" t="s">
        <v>4</v>
      </c>
      <c r="G1" s="1" t="s">
        <v>5</v>
      </c>
      <c r="H1" s="2" t="s">
        <v>3</v>
      </c>
    </row>
    <row r="2" spans="1:9" x14ac:dyDescent="0.3">
      <c r="A2" s="4">
        <v>0</v>
      </c>
      <c r="B2" s="4">
        <v>216.7264852966409</v>
      </c>
      <c r="C2" s="4">
        <v>215.07079765347311</v>
      </c>
      <c r="D2" s="3">
        <f>ABS(C2-B2)/C2*100</f>
        <v>0.76983377624119664</v>
      </c>
      <c r="F2" s="4">
        <v>0</v>
      </c>
      <c r="G2" s="4">
        <v>216.7264852966409</v>
      </c>
      <c r="H2" s="3">
        <f>ABS(C2-G2)/C2*100</f>
        <v>0.76983377624119664</v>
      </c>
      <c r="I2" s="9">
        <f>H2-D2</f>
        <v>0</v>
      </c>
    </row>
    <row r="3" spans="1:9" x14ac:dyDescent="0.3">
      <c r="A3" s="4">
        <v>10</v>
      </c>
      <c r="B3" s="4">
        <v>215.12326728227569</v>
      </c>
      <c r="C3" s="4">
        <v>213.5592101462866</v>
      </c>
      <c r="D3" s="3">
        <f t="shared" ref="D3:D21" si="0">ABS(C3-B3)/C3*100</f>
        <v>0.73237634420810982</v>
      </c>
      <c r="F3" s="4">
        <v>10</v>
      </c>
      <c r="G3" s="4">
        <v>215.12326728227569</v>
      </c>
      <c r="H3" s="3">
        <f t="shared" ref="H3:H21" si="1">ABS(C3-G3)/C3*100</f>
        <v>0.73237634420810982</v>
      </c>
      <c r="I3" s="9">
        <f t="shared" ref="I3:I21" si="2">H3-D3</f>
        <v>0</v>
      </c>
    </row>
    <row r="4" spans="1:9" x14ac:dyDescent="0.3">
      <c r="A4" s="4">
        <v>20</v>
      </c>
      <c r="B4" s="4">
        <v>212.8344823737728</v>
      </c>
      <c r="C4" s="4">
        <v>210.0660353427896</v>
      </c>
      <c r="D4" s="3">
        <f t="shared" si="0"/>
        <v>1.3178936930311433</v>
      </c>
      <c r="F4" s="4">
        <v>20</v>
      </c>
      <c r="G4" s="4">
        <v>212.8344823737728</v>
      </c>
      <c r="H4" s="3">
        <f t="shared" si="1"/>
        <v>1.3178936930311433</v>
      </c>
      <c r="I4" s="9">
        <f t="shared" si="2"/>
        <v>0</v>
      </c>
    </row>
    <row r="5" spans="1:9" x14ac:dyDescent="0.3">
      <c r="A5" s="4">
        <v>30</v>
      </c>
      <c r="B5" s="4">
        <v>207.61125645834991</v>
      </c>
      <c r="C5" s="4">
        <v>203.59684514777271</v>
      </c>
      <c r="D5" s="3">
        <f t="shared" si="0"/>
        <v>1.971745341959253</v>
      </c>
      <c r="F5" s="4">
        <v>30</v>
      </c>
      <c r="G5" s="4">
        <v>209.82450141285531</v>
      </c>
      <c r="H5" s="3">
        <f t="shared" si="1"/>
        <v>3.0588176651570915</v>
      </c>
      <c r="I5" s="9">
        <f t="shared" si="2"/>
        <v>1.0870723231978385</v>
      </c>
    </row>
    <row r="6" spans="1:9" x14ac:dyDescent="0.3">
      <c r="A6" s="4">
        <v>40</v>
      </c>
      <c r="B6" s="4">
        <v>192.01143868007799</v>
      </c>
      <c r="C6" s="4">
        <v>195.19080009494769</v>
      </c>
      <c r="D6" s="3">
        <f t="shared" si="0"/>
        <v>1.6288479853164954</v>
      </c>
      <c r="F6" s="4">
        <v>40</v>
      </c>
      <c r="G6" s="4">
        <v>208.84371688420421</v>
      </c>
      <c r="H6" s="3">
        <f t="shared" si="1"/>
        <v>6.9946517882068528</v>
      </c>
      <c r="I6" s="9">
        <f t="shared" si="2"/>
        <v>5.3658038028903574</v>
      </c>
    </row>
    <row r="7" spans="1:9" x14ac:dyDescent="0.3">
      <c r="A7" s="4">
        <v>50</v>
      </c>
      <c r="B7" s="4">
        <v>180.30279942750971</v>
      </c>
      <c r="C7" s="4">
        <v>185.44866369778501</v>
      </c>
      <c r="D7" s="3">
        <f t="shared" si="0"/>
        <v>2.7748187383335452</v>
      </c>
      <c r="F7" s="4">
        <v>50</v>
      </c>
      <c r="G7" s="4">
        <v>203.69104459740981</v>
      </c>
      <c r="H7" s="3">
        <f t="shared" si="1"/>
        <v>9.8368899165287935</v>
      </c>
      <c r="I7" s="9">
        <f t="shared" si="2"/>
        <v>7.0620711781952483</v>
      </c>
    </row>
    <row r="8" spans="1:9" x14ac:dyDescent="0.3">
      <c r="A8" s="4">
        <v>60</v>
      </c>
      <c r="B8" s="4">
        <v>169.13153141485239</v>
      </c>
      <c r="C8" s="4">
        <v>175.40825880116051</v>
      </c>
      <c r="D8" s="3">
        <f t="shared" si="0"/>
        <v>3.5783533963604897</v>
      </c>
      <c r="F8" s="4">
        <v>60</v>
      </c>
      <c r="G8" s="4">
        <v>188.5008184558352</v>
      </c>
      <c r="H8" s="3">
        <f t="shared" si="1"/>
        <v>7.4640497227192517</v>
      </c>
      <c r="I8" s="9">
        <f t="shared" si="2"/>
        <v>3.8856963263587621</v>
      </c>
    </row>
    <row r="9" spans="1:9" x14ac:dyDescent="0.3">
      <c r="A9" s="4">
        <v>70</v>
      </c>
      <c r="B9" s="4">
        <v>157.97196238539161</v>
      </c>
      <c r="C9" s="4">
        <v>165.36314996037891</v>
      </c>
      <c r="D9" s="3">
        <f t="shared" si="0"/>
        <v>4.4696702843155993</v>
      </c>
      <c r="F9" s="4">
        <v>70</v>
      </c>
      <c r="G9" s="4">
        <v>171.29193227370641</v>
      </c>
      <c r="H9" s="3">
        <f t="shared" si="1"/>
        <v>3.5853104604913741</v>
      </c>
      <c r="I9" s="9">
        <f t="shared" si="2"/>
        <v>-0.88435982382422518</v>
      </c>
    </row>
    <row r="10" spans="1:9" x14ac:dyDescent="0.3">
      <c r="A10" s="4">
        <v>80</v>
      </c>
      <c r="B10" s="4">
        <v>146.67281160589411</v>
      </c>
      <c r="C10" s="4">
        <v>155.68098198065701</v>
      </c>
      <c r="D10" s="3">
        <f t="shared" si="0"/>
        <v>5.7863011012367211</v>
      </c>
      <c r="F10" s="4">
        <v>80</v>
      </c>
      <c r="G10" s="4">
        <v>152.40906222151321</v>
      </c>
      <c r="H10" s="3">
        <f t="shared" si="1"/>
        <v>2.1016823747619524</v>
      </c>
      <c r="I10" s="9">
        <f t="shared" si="2"/>
        <v>-3.6846187264747687</v>
      </c>
    </row>
    <row r="11" spans="1:9" x14ac:dyDescent="0.3">
      <c r="A11" s="4">
        <v>90</v>
      </c>
      <c r="B11" s="4">
        <v>135.2846859162274</v>
      </c>
      <c r="C11" s="4">
        <v>146.32200018907119</v>
      </c>
      <c r="D11" s="3">
        <f t="shared" si="0"/>
        <v>7.5431679847062156</v>
      </c>
      <c r="F11" s="4">
        <v>90</v>
      </c>
      <c r="G11" s="4">
        <v>132.05551475656759</v>
      </c>
      <c r="H11" s="3">
        <f t="shared" si="1"/>
        <v>9.7500617911654039</v>
      </c>
      <c r="I11" s="9">
        <f t="shared" si="2"/>
        <v>2.2068938064591883</v>
      </c>
    </row>
    <row r="12" spans="1:9" x14ac:dyDescent="0.3">
      <c r="A12" s="4">
        <v>100</v>
      </c>
      <c r="B12" s="4">
        <v>123.6987409674408</v>
      </c>
      <c r="C12" s="4">
        <v>137.35496692742899</v>
      </c>
      <c r="D12" s="3">
        <f t="shared" si="0"/>
        <v>9.9422876838544969</v>
      </c>
      <c r="F12" s="4">
        <v>100</v>
      </c>
      <c r="G12" s="4">
        <v>110.6480937278594</v>
      </c>
      <c r="H12" s="3">
        <f t="shared" si="1"/>
        <v>19.443689439843894</v>
      </c>
      <c r="I12" s="9">
        <f t="shared" si="2"/>
        <v>9.5014017559893968</v>
      </c>
    </row>
    <row r="13" spans="1:9" x14ac:dyDescent="0.3">
      <c r="A13" s="7">
        <v>110</v>
      </c>
      <c r="B13" s="7">
        <v>112.2836383134856</v>
      </c>
      <c r="C13" s="7">
        <v>128.96224028221769</v>
      </c>
      <c r="D13" s="8">
        <f t="shared" si="0"/>
        <v>12.932934425017017</v>
      </c>
      <c r="F13" s="4">
        <v>110</v>
      </c>
      <c r="G13" s="4">
        <v>89.744242237257552</v>
      </c>
      <c r="H13" s="3">
        <f t="shared" si="1"/>
        <v>30.410450345106032</v>
      </c>
      <c r="I13" s="9">
        <f t="shared" si="2"/>
        <v>17.477515920089015</v>
      </c>
    </row>
    <row r="14" spans="1:9" x14ac:dyDescent="0.3">
      <c r="A14" s="4">
        <v>120</v>
      </c>
      <c r="B14" s="4">
        <v>101.2136122012076</v>
      </c>
      <c r="C14" s="4">
        <v>121.9697499662458</v>
      </c>
      <c r="D14" s="3">
        <f t="shared" si="0"/>
        <v>17.017447170943868</v>
      </c>
      <c r="F14" s="4">
        <v>120</v>
      </c>
      <c r="G14" s="4">
        <v>68.465017391289109</v>
      </c>
      <c r="H14" s="3">
        <f t="shared" si="1"/>
        <v>43.867215100271764</v>
      </c>
      <c r="I14" s="9">
        <f t="shared" si="2"/>
        <v>26.849767929327896</v>
      </c>
    </row>
    <row r="15" spans="1:9" x14ac:dyDescent="0.3">
      <c r="A15" s="4">
        <v>130</v>
      </c>
      <c r="B15" s="4">
        <v>90.324251147461851</v>
      </c>
      <c r="C15" s="4">
        <v>115.8868230908315</v>
      </c>
      <c r="D15" s="3">
        <f t="shared" si="0"/>
        <v>22.058221341811944</v>
      </c>
      <c r="F15" s="4">
        <v>130</v>
      </c>
      <c r="G15" s="4">
        <v>46.853504463839712</v>
      </c>
      <c r="H15" s="3">
        <f t="shared" si="1"/>
        <v>59.569601431634581</v>
      </c>
      <c r="I15" s="9">
        <f t="shared" si="2"/>
        <v>37.511380089822637</v>
      </c>
    </row>
    <row r="16" spans="1:9" x14ac:dyDescent="0.3">
      <c r="A16" s="4">
        <v>140</v>
      </c>
      <c r="B16" s="4">
        <v>81.56474420750277</v>
      </c>
      <c r="C16" s="4">
        <v>110.622091519504</v>
      </c>
      <c r="D16" s="3">
        <f t="shared" si="0"/>
        <v>26.267219244248395</v>
      </c>
      <c r="F16" s="4">
        <v>140</v>
      </c>
      <c r="G16" s="4">
        <v>45.261941345872287</v>
      </c>
      <c r="H16" s="3">
        <f t="shared" si="1"/>
        <v>59.084175028554696</v>
      </c>
      <c r="I16" s="9">
        <f t="shared" si="2"/>
        <v>32.816955784306302</v>
      </c>
    </row>
    <row r="17" spans="1:9" x14ac:dyDescent="0.3">
      <c r="A17" s="5">
        <v>150</v>
      </c>
      <c r="B17" s="5">
        <v>83.435019042879574</v>
      </c>
      <c r="C17" s="5">
        <v>106.0889749825037</v>
      </c>
      <c r="D17" s="6">
        <f t="shared" si="0"/>
        <v>21.35373250930197</v>
      </c>
      <c r="F17" s="4">
        <v>150</v>
      </c>
      <c r="G17" s="4">
        <v>44.029428404237549</v>
      </c>
      <c r="H17" s="3">
        <f t="shared" si="1"/>
        <v>58.49763991828658</v>
      </c>
      <c r="I17" s="9">
        <f t="shared" si="2"/>
        <v>37.14390740898461</v>
      </c>
    </row>
    <row r="18" spans="1:9" x14ac:dyDescent="0.3">
      <c r="A18" s="4">
        <v>160</v>
      </c>
      <c r="B18" s="4">
        <v>85.604672672858385</v>
      </c>
      <c r="C18" s="4">
        <v>102.149591135855</v>
      </c>
      <c r="D18" s="3">
        <f t="shared" si="0"/>
        <v>16.196754464726656</v>
      </c>
      <c r="F18" s="4">
        <v>160</v>
      </c>
      <c r="G18" s="4">
        <v>43.055676287942447</v>
      </c>
      <c r="H18" s="3">
        <f t="shared" si="1"/>
        <v>57.850368455532966</v>
      </c>
      <c r="I18" s="9">
        <f t="shared" si="2"/>
        <v>41.653613990806306</v>
      </c>
    </row>
    <row r="19" spans="1:9" x14ac:dyDescent="0.3">
      <c r="A19" s="4">
        <v>170</v>
      </c>
      <c r="B19" s="4">
        <v>87.809908291135372</v>
      </c>
      <c r="C19" s="4">
        <v>98.749396125114586</v>
      </c>
      <c r="D19" s="3">
        <f t="shared" si="0"/>
        <v>11.078030107767933</v>
      </c>
      <c r="F19" s="4">
        <v>170</v>
      </c>
      <c r="G19" s="4">
        <v>42.275597465099636</v>
      </c>
      <c r="H19" s="3">
        <f t="shared" si="1"/>
        <v>57.189006592468836</v>
      </c>
      <c r="I19" s="9">
        <f t="shared" si="2"/>
        <v>46.110976484700899</v>
      </c>
    </row>
    <row r="20" spans="1:9" x14ac:dyDescent="0.3">
      <c r="A20" s="4">
        <v>180</v>
      </c>
      <c r="B20" s="4">
        <v>89.989727619171674</v>
      </c>
      <c r="C20" s="4">
        <v>95.798624921808141</v>
      </c>
      <c r="D20" s="3">
        <f t="shared" si="0"/>
        <v>6.0636541572259004</v>
      </c>
      <c r="F20" s="4">
        <v>180</v>
      </c>
      <c r="G20" s="4">
        <v>41.644864847601852</v>
      </c>
      <c r="H20" s="3">
        <f t="shared" si="1"/>
        <v>56.528744664557728</v>
      </c>
      <c r="I20" s="9">
        <f t="shared" si="2"/>
        <v>50.46509050733183</v>
      </c>
    </row>
    <row r="21" spans="1:9" x14ac:dyDescent="0.3">
      <c r="A21" s="4">
        <v>190</v>
      </c>
      <c r="B21" s="4">
        <v>92.12189178504255</v>
      </c>
      <c r="C21" s="4">
        <v>93.222882383036847</v>
      </c>
      <c r="D21" s="3">
        <f t="shared" si="0"/>
        <v>1.1810304185516549</v>
      </c>
      <c r="F21" s="4">
        <v>190</v>
      </c>
      <c r="G21" s="4">
        <v>41.132119252701457</v>
      </c>
      <c r="H21" s="3">
        <f t="shared" si="1"/>
        <v>55.877657715305752</v>
      </c>
      <c r="I21" s="9">
        <f t="shared" si="2"/>
        <v>54.696627296754095</v>
      </c>
    </row>
    <row r="22" spans="1:9" x14ac:dyDescent="0.3">
      <c r="A22" s="11" t="s">
        <v>6</v>
      </c>
      <c r="B22" s="11"/>
      <c r="F22" s="12" t="s">
        <v>7</v>
      </c>
      <c r="G22" s="12"/>
    </row>
  </sheetData>
  <mergeCells count="2">
    <mergeCell ref="A22:B22"/>
    <mergeCell ref="F22:G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10">
        <v>139.47110000000001</v>
      </c>
      <c r="B1">
        <v>12992638</v>
      </c>
      <c r="C1">
        <f>B1/101325</f>
        <v>128.22736738218603</v>
      </c>
      <c r="D1">
        <f t="shared" ref="D1:D8" si="0">(A1-C1)/A1*100</f>
        <v>8.0616935105652523</v>
      </c>
    </row>
    <row r="2" spans="1:4" x14ac:dyDescent="0.3">
      <c r="A2" s="10">
        <v>121.3372</v>
      </c>
      <c r="B2">
        <v>10904165</v>
      </c>
      <c r="C2">
        <f t="shared" ref="C2:C9" si="1">B2/101325</f>
        <v>107.61574142610412</v>
      </c>
      <c r="D2">
        <f t="shared" si="0"/>
        <v>11.30853404718081</v>
      </c>
    </row>
    <row r="3" spans="1:4" x14ac:dyDescent="0.3">
      <c r="A3" s="10">
        <v>100.54949999999999</v>
      </c>
      <c r="B3">
        <v>8806699</v>
      </c>
      <c r="C3">
        <f t="shared" si="1"/>
        <v>86.915361460646437</v>
      </c>
      <c r="D3">
        <f t="shared" si="0"/>
        <v>13.559628381397779</v>
      </c>
    </row>
    <row r="4" spans="1:4" x14ac:dyDescent="0.3">
      <c r="A4" s="10">
        <v>79.876440000000002</v>
      </c>
      <c r="B4">
        <v>6733646</v>
      </c>
      <c r="C4">
        <f t="shared" si="1"/>
        <v>66.455919072292133</v>
      </c>
      <c r="D4">
        <f t="shared" si="0"/>
        <v>16.801601232738804</v>
      </c>
    </row>
    <row r="5" spans="1:4" x14ac:dyDescent="0.3">
      <c r="A5" s="10">
        <v>61.214669999999998</v>
      </c>
      <c r="B5">
        <v>4851624</v>
      </c>
      <c r="C5">
        <f t="shared" si="1"/>
        <v>47.88180606957809</v>
      </c>
      <c r="D5">
        <f t="shared" si="0"/>
        <v>21.780504461466357</v>
      </c>
    </row>
    <row r="6" spans="1:4" x14ac:dyDescent="0.3">
      <c r="A6" s="10">
        <v>45.443649999999998</v>
      </c>
      <c r="B6">
        <v>4008597</v>
      </c>
      <c r="C6">
        <f t="shared" si="1"/>
        <v>39.561776461880086</v>
      </c>
      <c r="D6">
        <f t="shared" si="0"/>
        <v>12.943224274722457</v>
      </c>
    </row>
    <row r="7" spans="1:4" x14ac:dyDescent="0.3">
      <c r="A7" s="10">
        <v>32.754539999999999</v>
      </c>
      <c r="B7">
        <v>3397681</v>
      </c>
      <c r="C7">
        <f t="shared" si="1"/>
        <v>33.532504317789289</v>
      </c>
      <c r="D7">
        <f t="shared" si="0"/>
        <v>-2.3751343105086828</v>
      </c>
    </row>
    <row r="8" spans="1:4" x14ac:dyDescent="0.3">
      <c r="A8" s="10">
        <v>23.008299999999998</v>
      </c>
      <c r="B8">
        <v>2540575</v>
      </c>
      <c r="C8">
        <f t="shared" si="1"/>
        <v>25.073525783370343</v>
      </c>
      <c r="D8">
        <f t="shared" si="0"/>
        <v>-8.9760033699592956</v>
      </c>
    </row>
    <row r="9" spans="1:4" x14ac:dyDescent="0.3">
      <c r="A9" s="10">
        <v>15.00554</v>
      </c>
      <c r="B9">
        <v>1519875</v>
      </c>
      <c r="C9">
        <f t="shared" si="1"/>
        <v>15</v>
      </c>
      <c r="D9">
        <f>(A9-C9)/A9*100</f>
        <v>3.6919697658330711E-2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Лист2</vt:lpstr>
      <vt:lpstr>q285,wct0</vt:lpstr>
      <vt:lpstr>q285,wct0.1</vt:lpstr>
      <vt:lpstr>q285,wct0.25</vt:lpstr>
      <vt:lpstr>q285,wct0.4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Богданов З.А.</cp:lastModifiedBy>
  <dcterms:created xsi:type="dcterms:W3CDTF">2021-10-23T20:01:22Z</dcterms:created>
  <dcterms:modified xsi:type="dcterms:W3CDTF">2021-10-24T16:31:40Z</dcterms:modified>
</cp:coreProperties>
</file>