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_ANALYSIS\LinkedIn\e commerce\"/>
    </mc:Choice>
  </mc:AlternateContent>
  <xr:revisionPtr revIDLastSave="0" documentId="13_ncr:1_{1402230C-9A11-439B-A623-EB4B8A22A3A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Analysis" sheetId="2" r:id="rId2"/>
    <sheet name="Pivot" sheetId="4" r:id="rId3"/>
    <sheet name="Visuals" sheetId="3" r:id="rId4"/>
  </sheet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</calcChain>
</file>

<file path=xl/sharedStrings.xml><?xml version="1.0" encoding="utf-8"?>
<sst xmlns="http://schemas.openxmlformats.org/spreadsheetml/2006/main" count="872" uniqueCount="186">
  <si>
    <t>Order_ID</t>
  </si>
  <si>
    <t>Customer_ID</t>
  </si>
  <si>
    <t>Product_Category</t>
  </si>
  <si>
    <t>Region</t>
  </si>
  <si>
    <t>Sales_Amount</t>
  </si>
  <si>
    <t>Quantity_Sold</t>
  </si>
  <si>
    <t>Order_Date</t>
  </si>
  <si>
    <t>ORD1000</t>
  </si>
  <si>
    <t>ORD1001</t>
  </si>
  <si>
    <t>ORD1002</t>
  </si>
  <si>
    <t>ORD1003</t>
  </si>
  <si>
    <t>ORD1004</t>
  </si>
  <si>
    <t>ORD1005</t>
  </si>
  <si>
    <t>ORD1006</t>
  </si>
  <si>
    <t>ORD1007</t>
  </si>
  <si>
    <t>ORD1008</t>
  </si>
  <si>
    <t>ORD1009</t>
  </si>
  <si>
    <t>ORD1010</t>
  </si>
  <si>
    <t>ORD1011</t>
  </si>
  <si>
    <t>ORD1012</t>
  </si>
  <si>
    <t>ORD1013</t>
  </si>
  <si>
    <t>ORD1014</t>
  </si>
  <si>
    <t>ORD1015</t>
  </si>
  <si>
    <t>ORD1016</t>
  </si>
  <si>
    <t>ORD1017</t>
  </si>
  <si>
    <t>ORD1018</t>
  </si>
  <si>
    <t>ORD1019</t>
  </si>
  <si>
    <t>ORD1020</t>
  </si>
  <si>
    <t>ORD1021</t>
  </si>
  <si>
    <t>ORD1022</t>
  </si>
  <si>
    <t>ORD1023</t>
  </si>
  <si>
    <t>ORD1024</t>
  </si>
  <si>
    <t>ORD1025</t>
  </si>
  <si>
    <t>ORD1026</t>
  </si>
  <si>
    <t>ORD1027</t>
  </si>
  <si>
    <t>ORD1028</t>
  </si>
  <si>
    <t>ORD1029</t>
  </si>
  <si>
    <t>ORD1030</t>
  </si>
  <si>
    <t>ORD1031</t>
  </si>
  <si>
    <t>ORD1032</t>
  </si>
  <si>
    <t>ORD1033</t>
  </si>
  <si>
    <t>ORD1034</t>
  </si>
  <si>
    <t>ORD1035</t>
  </si>
  <si>
    <t>ORD1036</t>
  </si>
  <si>
    <t>ORD1037</t>
  </si>
  <si>
    <t>ORD1038</t>
  </si>
  <si>
    <t>ORD1039</t>
  </si>
  <si>
    <t>ORD1040</t>
  </si>
  <si>
    <t>ORD1041</t>
  </si>
  <si>
    <t>ORD1042</t>
  </si>
  <si>
    <t>ORD1043</t>
  </si>
  <si>
    <t>ORD1044</t>
  </si>
  <si>
    <t>ORD1045</t>
  </si>
  <si>
    <t>ORD1046</t>
  </si>
  <si>
    <t>ORD1047</t>
  </si>
  <si>
    <t>ORD1048</t>
  </si>
  <si>
    <t>ORD1049</t>
  </si>
  <si>
    <t>ORD1050</t>
  </si>
  <si>
    <t>ORD1051</t>
  </si>
  <si>
    <t>ORD1052</t>
  </si>
  <si>
    <t>ORD1053</t>
  </si>
  <si>
    <t>ORD1054</t>
  </si>
  <si>
    <t>ORD1055</t>
  </si>
  <si>
    <t>ORD1056</t>
  </si>
  <si>
    <t>ORD1057</t>
  </si>
  <si>
    <t>ORD1058</t>
  </si>
  <si>
    <t>ORD1059</t>
  </si>
  <si>
    <t>ORD1060</t>
  </si>
  <si>
    <t>ORD1061</t>
  </si>
  <si>
    <t>ORD1062</t>
  </si>
  <si>
    <t>ORD1063</t>
  </si>
  <si>
    <t>ORD1064</t>
  </si>
  <si>
    <t>ORD1065</t>
  </si>
  <si>
    <t>ORD1066</t>
  </si>
  <si>
    <t>ORD1067</t>
  </si>
  <si>
    <t>ORD1068</t>
  </si>
  <si>
    <t>ORD1069</t>
  </si>
  <si>
    <t>ORD1070</t>
  </si>
  <si>
    <t>ORD1071</t>
  </si>
  <si>
    <t>ORD1072</t>
  </si>
  <si>
    <t>ORD1073</t>
  </si>
  <si>
    <t>ORD1074</t>
  </si>
  <si>
    <t>ORD1075</t>
  </si>
  <si>
    <t>ORD1076</t>
  </si>
  <si>
    <t>ORD1077</t>
  </si>
  <si>
    <t>ORD1078</t>
  </si>
  <si>
    <t>ORD1079</t>
  </si>
  <si>
    <t>ORD1080</t>
  </si>
  <si>
    <t>ORD1081</t>
  </si>
  <si>
    <t>ORD1082</t>
  </si>
  <si>
    <t>ORD1083</t>
  </si>
  <si>
    <t>ORD1084</t>
  </si>
  <si>
    <t>ORD1085</t>
  </si>
  <si>
    <t>ORD1086</t>
  </si>
  <si>
    <t>ORD1087</t>
  </si>
  <si>
    <t>ORD1088</t>
  </si>
  <si>
    <t>ORD1089</t>
  </si>
  <si>
    <t>ORD1090</t>
  </si>
  <si>
    <t>ORD1091</t>
  </si>
  <si>
    <t>ORD1092</t>
  </si>
  <si>
    <t>ORD1093</t>
  </si>
  <si>
    <t>ORD1094</t>
  </si>
  <si>
    <t>ORD1095</t>
  </si>
  <si>
    <t>ORD1096</t>
  </si>
  <si>
    <t>ORD1097</t>
  </si>
  <si>
    <t>ORD1098</t>
  </si>
  <si>
    <t>ORD1099</t>
  </si>
  <si>
    <t>CUST118</t>
  </si>
  <si>
    <t>CUST145</t>
  </si>
  <si>
    <t>CUST185</t>
  </si>
  <si>
    <t>CUST154</t>
  </si>
  <si>
    <t>CUST119</t>
  </si>
  <si>
    <t>CUST193</t>
  </si>
  <si>
    <t>CUST179</t>
  </si>
  <si>
    <t>CUST138</t>
  </si>
  <si>
    <t>CUST109</t>
  </si>
  <si>
    <t>CUST169</t>
  </si>
  <si>
    <t>CUST134</t>
  </si>
  <si>
    <t>CUST124</t>
  </si>
  <si>
    <t>CUST152</t>
  </si>
  <si>
    <t>CUST157</t>
  </si>
  <si>
    <t>CUST191</t>
  </si>
  <si>
    <t>CUST113</t>
  </si>
  <si>
    <t>CUST195</t>
  </si>
  <si>
    <t>CUST187</t>
  </si>
  <si>
    <t>CUST161</t>
  </si>
  <si>
    <t>CUST141</t>
  </si>
  <si>
    <t>CUST158</t>
  </si>
  <si>
    <t>CUST102</t>
  </si>
  <si>
    <t>CUST180</t>
  </si>
  <si>
    <t>CUST186</t>
  </si>
  <si>
    <t>CUST156</t>
  </si>
  <si>
    <t>CUST112</t>
  </si>
  <si>
    <t>CUST116</t>
  </si>
  <si>
    <t>CUST100</t>
  </si>
  <si>
    <t>CUST198</t>
  </si>
  <si>
    <t>CUST125</t>
  </si>
  <si>
    <t>CUST153</t>
  </si>
  <si>
    <t>CUST140</t>
  </si>
  <si>
    <t>CUST174</t>
  </si>
  <si>
    <t>CUST176</t>
  </si>
  <si>
    <t>CUST181</t>
  </si>
  <si>
    <t>CUST171</t>
  </si>
  <si>
    <t>CUST194</t>
  </si>
  <si>
    <t>CUST139</t>
  </si>
  <si>
    <t>CUST136</t>
  </si>
  <si>
    <t>CUST135</t>
  </si>
  <si>
    <t>CUST167</t>
  </si>
  <si>
    <t>CUST103</t>
  </si>
  <si>
    <t>CUST150</t>
  </si>
  <si>
    <t>CUST104</t>
  </si>
  <si>
    <t>CUST108</t>
  </si>
  <si>
    <t>CUST192</t>
  </si>
  <si>
    <t>CUST178</t>
  </si>
  <si>
    <t>CUST111</t>
  </si>
  <si>
    <t>CUST101</t>
  </si>
  <si>
    <t>CUST199</t>
  </si>
  <si>
    <t>CUST165</t>
  </si>
  <si>
    <t>CUST122</t>
  </si>
  <si>
    <t>CUST131</t>
  </si>
  <si>
    <t>CUST106</t>
  </si>
  <si>
    <t>CUST114</t>
  </si>
  <si>
    <t>CUST190</t>
  </si>
  <si>
    <t>CUST142</t>
  </si>
  <si>
    <t>CUST126</t>
  </si>
  <si>
    <t>CUST143</t>
  </si>
  <si>
    <t>CUST130</t>
  </si>
  <si>
    <t>CUST132</t>
  </si>
  <si>
    <t>CUST173</t>
  </si>
  <si>
    <t>CUST149</t>
  </si>
  <si>
    <t>CUST196</t>
  </si>
  <si>
    <t>CUST115</t>
  </si>
  <si>
    <t>Home Decor</t>
  </si>
  <si>
    <t>Clothing</t>
  </si>
  <si>
    <t>Sports</t>
  </si>
  <si>
    <t>Electronics</t>
  </si>
  <si>
    <t>Books</t>
  </si>
  <si>
    <t>East</t>
  </si>
  <si>
    <t>South</t>
  </si>
  <si>
    <t>West</t>
  </si>
  <si>
    <t>North</t>
  </si>
  <si>
    <t>Revenue</t>
  </si>
  <si>
    <t>Sum of Revenue</t>
  </si>
  <si>
    <t>Row Labels</t>
  </si>
  <si>
    <t>Grand Total</t>
  </si>
  <si>
    <t>Sum of Sales_Amount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</si>
</sst>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numFmt numFmtId="165" formatCode="0.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[Ecommerce_Sales_myInsights.xlsx]Pivot!PivotTable4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Revenue Contribution by Product Category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Pivot!$D$13:$D$18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Home Decor</c:v>
                </c:pt>
                <c:pt idx="3">
                  <c:v>Electronics</c:v>
                </c:pt>
                <c:pt idx="4">
                  <c:v>Sports</c:v>
                </c:pt>
              </c:strCache>
            </c:strRef>
          </c:cat>
          <c:val>
            <c:numRef>
              <c:f>Pivot!$E$13:$E$18</c:f>
              <c:numCache>
                <c:formatCode>0</c:formatCode>
                <c:ptCount val="5"/>
                <c:pt idx="0">
                  <c:v>433968.44999999995</c:v>
                </c:pt>
                <c:pt idx="1">
                  <c:v>330272.94</c:v>
                </c:pt>
                <c:pt idx="2">
                  <c:v>301985.86000000004</c:v>
                </c:pt>
                <c:pt idx="3">
                  <c:v>264671.53999999998</c:v>
                </c:pt>
                <c:pt idx="4">
                  <c:v>131842.13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A-48C5-9208-68716AB0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2529775"/>
        <c:axId val="1382532175"/>
      </c:barChart>
      <c:catAx>
        <c:axId val="13825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32175"/>
        <c:crosses val="autoZero"/>
        <c:auto val="1"/>
        <c:lblAlgn val="ctr"/>
        <c:lblOffset val="100"/>
        <c:noMultiLvlLbl val="0"/>
      </c:catAx>
      <c:valAx>
        <c:axId val="13825321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3825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[Ecommerce_Sales_myInsights.xlsx]Pivot!PivotTable1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 b="1"/>
              <a:t>South Leads: Revenue Breakdown by Region</a:t>
            </a:r>
            <a:endParaRPr lang="en-IN" sz="12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>
        <c:manualLayout>
          <c:layoutTarget val="inner"/>
          <c:xMode val="edge"/>
          <c:yMode val="edge"/>
          <c:x val="0.2022302767709592"/>
          <c:y val="0.12663432352129578"/>
          <c:w val="0.59617864032056234"/>
          <c:h val="0.84689435214241249"/>
        </c:manualLayout>
      </c:layout>
      <c:doughnut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D42-4A44-B64B-4513F5B94F4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D42-4A44-B64B-4513F5B94F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4D42-4A44-B64B-4513F5B94F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4D42-4A44-B64B-4513F5B94F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Pivot!$A$4:$A$8</c:f>
              <c:strCache>
                <c:ptCount val="4"/>
                <c:pt idx="0">
                  <c:v>South</c:v>
                </c:pt>
                <c:pt idx="1">
                  <c:v>East</c:v>
                </c:pt>
                <c:pt idx="2">
                  <c:v>North</c:v>
                </c:pt>
                <c:pt idx="3">
                  <c:v>West</c:v>
                </c:pt>
              </c:strCache>
            </c:strRef>
          </c:cat>
          <c:val>
            <c:numRef>
              <c:f>Pivot!$B$4:$B$8</c:f>
              <c:numCache>
                <c:formatCode>0.00%</c:formatCode>
                <c:ptCount val="4"/>
                <c:pt idx="0">
                  <c:v>0.3756750033355189</c:v>
                </c:pt>
                <c:pt idx="1">
                  <c:v>0.30359593002976903</c:v>
                </c:pt>
                <c:pt idx="2">
                  <c:v>0.16939565073492305</c:v>
                </c:pt>
                <c:pt idx="3">
                  <c:v>0.15133341589978899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42-4A44-B64B-4513F5B9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15240</xdr:rowOff>
    </xdr:from>
    <xdr:to>
      <xdr:col>8</xdr:col>
      <xdr:colOff>190500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D1A83-53A0-44AF-8437-D79D69FED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53340</xdr:colOff>
      <xdr:row>19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B6FDB-D2AB-4F06-9650-335073919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it Shukla" refreshedDate="45807.901831481482" createdVersion="8" refreshedVersion="8" minRefreshableVersion="3" recordCount="100" xr:uid="{F08A8F51-DDDA-4CD6-A2C3-6EA474CFE847}">
  <cacheSource type="worksheet">
    <worksheetSource ref="A1:H101" sheet="Analysis"/>
  </cacheSource>
  <cacheFields count="8">
    <cacheField name="Order_ID" numFmtId="0">
      <sharedItems/>
    </cacheField>
    <cacheField name="Customer_ID" numFmtId="0">
      <sharedItems/>
    </cacheField>
    <cacheField name="Product_Category" numFmtId="0">
      <sharedItems count="5">
        <s v="Home Decor"/>
        <s v="Clothing"/>
        <s v="Sports"/>
        <s v="Electronics"/>
        <s v="Books"/>
      </sharedItems>
    </cacheField>
    <cacheField name="Region" numFmtId="0">
      <sharedItems count="4">
        <s v="East"/>
        <s v="South"/>
        <s v="West"/>
        <s v="North"/>
      </sharedItems>
    </cacheField>
    <cacheField name="Sales_Amount" numFmtId="0">
      <sharedItems containsSemiMixedTypes="0" containsString="0" containsNumber="1" minValue="522.57000000000005" maxValue="9700.31"/>
    </cacheField>
    <cacheField name="Quantity_Sold" numFmtId="0">
      <sharedItems containsSemiMixedTypes="0" containsString="0" containsNumber="1" containsInteger="1" minValue="1" maxValue="5"/>
    </cacheField>
    <cacheField name="Order_Date" numFmtId="164">
      <sharedItems containsSemiMixedTypes="0" containsNonDate="0" containsDate="1" containsString="0" minDate="2024-11-01T00:00:00" maxDate="2025-02-09T00:00:00"/>
    </cacheField>
    <cacheField name="Revenue" numFmtId="0">
      <sharedItems containsSemiMixedTypes="0" containsString="0" containsNumber="1" minValue="1813.53" maxValue="48242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ORD1000"/>
    <s v="CUST118"/>
    <x v="0"/>
    <x v="0"/>
    <n v="3656.78"/>
    <n v="2"/>
    <d v="2024-11-01T00:00:00"/>
    <n v="7313.56"/>
  </r>
  <r>
    <s v="ORD1001"/>
    <s v="CUST145"/>
    <x v="1"/>
    <x v="1"/>
    <n v="4148.5"/>
    <n v="4"/>
    <d v="2024-11-02T00:00:00"/>
    <n v="16594"/>
  </r>
  <r>
    <s v="ORD1002"/>
    <s v="CUST185"/>
    <x v="1"/>
    <x v="0"/>
    <n v="5105.22"/>
    <n v="4"/>
    <d v="2024-11-03T00:00:00"/>
    <n v="20420.88"/>
  </r>
  <r>
    <s v="ORD1003"/>
    <s v="CUST154"/>
    <x v="2"/>
    <x v="1"/>
    <n v="5197.6000000000004"/>
    <n v="2"/>
    <d v="2024-11-04T00:00:00"/>
    <n v="10395.200000000001"/>
  </r>
  <r>
    <s v="ORD1004"/>
    <s v="CUST119"/>
    <x v="3"/>
    <x v="2"/>
    <n v="3648.3"/>
    <n v="3"/>
    <d v="2024-11-05T00:00:00"/>
    <n v="10944.900000000001"/>
  </r>
  <r>
    <s v="ORD1005"/>
    <s v="CUST193"/>
    <x v="4"/>
    <x v="3"/>
    <n v="3174.86"/>
    <n v="5"/>
    <d v="2024-11-06T00:00:00"/>
    <n v="15874.300000000001"/>
  </r>
  <r>
    <s v="ORD1006"/>
    <s v="CUST179"/>
    <x v="4"/>
    <x v="3"/>
    <n v="7636.01"/>
    <n v="1"/>
    <d v="2024-11-07T00:00:00"/>
    <n v="7636.01"/>
  </r>
  <r>
    <s v="ORD1007"/>
    <s v="CUST138"/>
    <x v="4"/>
    <x v="2"/>
    <n v="924.4"/>
    <n v="2"/>
    <d v="2024-11-08T00:00:00"/>
    <n v="1848.8"/>
  </r>
  <r>
    <s v="ORD1008"/>
    <s v="CUST109"/>
    <x v="4"/>
    <x v="0"/>
    <n v="3713.26"/>
    <n v="2"/>
    <d v="2024-11-09T00:00:00"/>
    <n v="7426.52"/>
  </r>
  <r>
    <s v="ORD1009"/>
    <s v="CUST109"/>
    <x v="4"/>
    <x v="1"/>
    <n v="3291.18"/>
    <n v="1"/>
    <d v="2024-11-10T00:00:00"/>
    <n v="3291.18"/>
  </r>
  <r>
    <s v="ORD1010"/>
    <s v="CUST169"/>
    <x v="2"/>
    <x v="0"/>
    <n v="1077.1300000000001"/>
    <n v="3"/>
    <d v="2024-11-11T00:00:00"/>
    <n v="3231.3900000000003"/>
  </r>
  <r>
    <s v="ORD1011"/>
    <s v="CUST134"/>
    <x v="4"/>
    <x v="2"/>
    <n v="3923.44"/>
    <n v="5"/>
    <d v="2024-11-12T00:00:00"/>
    <n v="19617.2"/>
  </r>
  <r>
    <s v="ORD1012"/>
    <s v="CUST124"/>
    <x v="0"/>
    <x v="1"/>
    <n v="3113.57"/>
    <n v="1"/>
    <d v="2024-11-13T00:00:00"/>
    <n v="3113.57"/>
  </r>
  <r>
    <s v="ORD1013"/>
    <s v="CUST179"/>
    <x v="1"/>
    <x v="0"/>
    <n v="2397.08"/>
    <n v="5"/>
    <d v="2024-11-14T00:00:00"/>
    <n v="11985.4"/>
  </r>
  <r>
    <s v="ORD1014"/>
    <s v="CUST152"/>
    <x v="0"/>
    <x v="0"/>
    <n v="5310.79"/>
    <n v="5"/>
    <d v="2024-11-15T00:00:00"/>
    <n v="26553.95"/>
  </r>
  <r>
    <s v="ORD1015"/>
    <s v="CUST157"/>
    <x v="2"/>
    <x v="1"/>
    <n v="5970.1"/>
    <n v="1"/>
    <d v="2024-11-16T00:00:00"/>
    <n v="5970.1"/>
  </r>
  <r>
    <s v="ORD1016"/>
    <s v="CUST191"/>
    <x v="3"/>
    <x v="1"/>
    <n v="5761.94"/>
    <n v="5"/>
    <d v="2024-11-17T00:00:00"/>
    <n v="28809.699999999997"/>
  </r>
  <r>
    <s v="ORD1017"/>
    <s v="CUST113"/>
    <x v="0"/>
    <x v="0"/>
    <n v="4529.37"/>
    <n v="1"/>
    <d v="2024-11-18T00:00:00"/>
    <n v="4529.37"/>
  </r>
  <r>
    <s v="ORD1018"/>
    <s v="CUST195"/>
    <x v="0"/>
    <x v="1"/>
    <n v="8437.7000000000007"/>
    <n v="1"/>
    <d v="2024-11-19T00:00:00"/>
    <n v="8437.7000000000007"/>
  </r>
  <r>
    <s v="ORD1019"/>
    <s v="CUST187"/>
    <x v="2"/>
    <x v="3"/>
    <n v="6393.02"/>
    <n v="1"/>
    <d v="2024-11-20T00:00:00"/>
    <n v="6393.02"/>
  </r>
  <r>
    <s v="ORD1020"/>
    <s v="CUST161"/>
    <x v="1"/>
    <x v="1"/>
    <n v="1422.86"/>
    <n v="2"/>
    <d v="2024-11-21T00:00:00"/>
    <n v="2845.72"/>
  </r>
  <r>
    <s v="ORD1021"/>
    <s v="CUST141"/>
    <x v="1"/>
    <x v="1"/>
    <n v="8809.5300000000007"/>
    <n v="3"/>
    <d v="2024-11-22T00:00:00"/>
    <n v="26428.590000000004"/>
  </r>
  <r>
    <s v="ORD1022"/>
    <s v="CUST158"/>
    <x v="1"/>
    <x v="2"/>
    <n v="604.51"/>
    <n v="3"/>
    <d v="2024-11-23T00:00:00"/>
    <n v="1813.53"/>
  </r>
  <r>
    <s v="ORD1023"/>
    <s v="CUST102"/>
    <x v="0"/>
    <x v="0"/>
    <n v="4670.28"/>
    <n v="2"/>
    <d v="2024-11-24T00:00:00"/>
    <n v="9340.56"/>
  </r>
  <r>
    <s v="ORD1024"/>
    <s v="CUST179"/>
    <x v="0"/>
    <x v="3"/>
    <n v="1417.81"/>
    <n v="2"/>
    <d v="2024-11-25T00:00:00"/>
    <n v="2835.62"/>
  </r>
  <r>
    <s v="ORD1025"/>
    <s v="CUST154"/>
    <x v="4"/>
    <x v="0"/>
    <n v="6917.16"/>
    <n v="4"/>
    <d v="2024-11-26T00:00:00"/>
    <n v="27668.639999999999"/>
  </r>
  <r>
    <s v="ORD1026"/>
    <s v="CUST113"/>
    <x v="2"/>
    <x v="2"/>
    <n v="3900.27"/>
    <n v="2"/>
    <d v="2024-11-27T00:00:00"/>
    <n v="7800.54"/>
  </r>
  <r>
    <s v="ORD1027"/>
    <s v="CUST180"/>
    <x v="4"/>
    <x v="2"/>
    <n v="1952.64"/>
    <n v="3"/>
    <d v="2024-11-28T00:00:00"/>
    <n v="5857.92"/>
  </r>
  <r>
    <s v="ORD1028"/>
    <s v="CUST186"/>
    <x v="4"/>
    <x v="1"/>
    <n v="8373.93"/>
    <n v="5"/>
    <d v="2024-11-29T00:00:00"/>
    <n v="41869.65"/>
  </r>
  <r>
    <s v="ORD1029"/>
    <s v="CUST156"/>
    <x v="3"/>
    <x v="1"/>
    <n v="3587.18"/>
    <n v="5"/>
    <d v="2024-11-30T00:00:00"/>
    <n v="17935.899999999998"/>
  </r>
  <r>
    <s v="ORD1030"/>
    <s v="CUST112"/>
    <x v="3"/>
    <x v="0"/>
    <n v="9484.41"/>
    <n v="2"/>
    <d v="2024-12-01T00:00:00"/>
    <n v="18968.82"/>
  </r>
  <r>
    <s v="ORD1031"/>
    <s v="CUST102"/>
    <x v="1"/>
    <x v="0"/>
    <n v="7516.92"/>
    <n v="5"/>
    <d v="2024-12-02T00:00:00"/>
    <n v="37584.6"/>
  </r>
  <r>
    <s v="ORD1032"/>
    <s v="CUST116"/>
    <x v="4"/>
    <x v="1"/>
    <n v="8336.35"/>
    <n v="3"/>
    <d v="2024-12-03T00:00:00"/>
    <n v="25009.050000000003"/>
  </r>
  <r>
    <s v="ORD1033"/>
    <s v="CUST100"/>
    <x v="4"/>
    <x v="3"/>
    <n v="9700.31"/>
    <n v="2"/>
    <d v="2024-12-04T00:00:00"/>
    <n v="19400.62"/>
  </r>
  <r>
    <s v="ORD1034"/>
    <s v="CUST161"/>
    <x v="4"/>
    <x v="2"/>
    <n v="841.87"/>
    <n v="4"/>
    <d v="2024-12-05T00:00:00"/>
    <n v="3367.48"/>
  </r>
  <r>
    <s v="ORD1035"/>
    <s v="CUST152"/>
    <x v="3"/>
    <x v="3"/>
    <n v="866.2"/>
    <n v="5"/>
    <d v="2024-12-06T00:00:00"/>
    <n v="4331"/>
  </r>
  <r>
    <s v="ORD1036"/>
    <s v="CUST156"/>
    <x v="2"/>
    <x v="1"/>
    <n v="977.1"/>
    <n v="3"/>
    <d v="2024-12-07T00:00:00"/>
    <n v="2931.3"/>
  </r>
  <r>
    <s v="ORD1037"/>
    <s v="CUST198"/>
    <x v="4"/>
    <x v="0"/>
    <n v="6770.86"/>
    <n v="4"/>
    <d v="2024-12-08T00:00:00"/>
    <n v="27083.439999999999"/>
  </r>
  <r>
    <s v="ORD1038"/>
    <s v="CUST125"/>
    <x v="3"/>
    <x v="0"/>
    <n v="6945.15"/>
    <n v="4"/>
    <d v="2024-12-09T00:00:00"/>
    <n v="27780.6"/>
  </r>
  <r>
    <s v="ORD1039"/>
    <s v="CUST153"/>
    <x v="2"/>
    <x v="0"/>
    <n v="2240.69"/>
    <n v="2"/>
    <d v="2024-12-10T00:00:00"/>
    <n v="4481.38"/>
  </r>
  <r>
    <s v="ORD1040"/>
    <s v="CUST157"/>
    <x v="0"/>
    <x v="3"/>
    <n v="6223.5"/>
    <n v="3"/>
    <d v="2024-12-11T00:00:00"/>
    <n v="18670.5"/>
  </r>
  <r>
    <s v="ORD1041"/>
    <s v="CUST140"/>
    <x v="3"/>
    <x v="2"/>
    <n v="1206.18"/>
    <n v="3"/>
    <d v="2024-12-12T00:00:00"/>
    <n v="3618.54"/>
  </r>
  <r>
    <s v="ORD1042"/>
    <s v="CUST174"/>
    <x v="1"/>
    <x v="1"/>
    <n v="7494.43"/>
    <n v="4"/>
    <d v="2024-12-13T00:00:00"/>
    <n v="29977.72"/>
  </r>
  <r>
    <s v="ORD1043"/>
    <s v="CUST176"/>
    <x v="1"/>
    <x v="3"/>
    <n v="4200.79"/>
    <n v="3"/>
    <d v="2024-12-14T00:00:00"/>
    <n v="12602.369999999999"/>
  </r>
  <r>
    <s v="ORD1044"/>
    <s v="CUST181"/>
    <x v="3"/>
    <x v="1"/>
    <n v="7811.98"/>
    <n v="5"/>
    <d v="2024-12-15T00:00:00"/>
    <n v="39059.899999999994"/>
  </r>
  <r>
    <s v="ORD1045"/>
    <s v="CUST161"/>
    <x v="3"/>
    <x v="3"/>
    <n v="5712.37"/>
    <n v="1"/>
    <d v="2024-12-16T00:00:00"/>
    <n v="5712.37"/>
  </r>
  <r>
    <s v="ORD1046"/>
    <s v="CUST171"/>
    <x v="0"/>
    <x v="2"/>
    <n v="8649.6200000000008"/>
    <n v="3"/>
    <d v="2024-12-17T00:00:00"/>
    <n v="25948.86"/>
  </r>
  <r>
    <s v="ORD1047"/>
    <s v="CUST158"/>
    <x v="1"/>
    <x v="2"/>
    <n v="5385.84"/>
    <n v="2"/>
    <d v="2024-12-18T00:00:00"/>
    <n v="10771.68"/>
  </r>
  <r>
    <s v="ORD1048"/>
    <s v="CUST194"/>
    <x v="0"/>
    <x v="0"/>
    <n v="1824.84"/>
    <n v="4"/>
    <d v="2024-12-19T00:00:00"/>
    <n v="7299.36"/>
  </r>
  <r>
    <s v="ORD1049"/>
    <s v="CUST198"/>
    <x v="0"/>
    <x v="0"/>
    <n v="8764.82"/>
    <n v="2"/>
    <d v="2024-12-20T00:00:00"/>
    <n v="17529.64"/>
  </r>
  <r>
    <s v="ORD1050"/>
    <s v="CUST139"/>
    <x v="1"/>
    <x v="2"/>
    <n v="1844.18"/>
    <n v="3"/>
    <d v="2024-12-21T00:00:00"/>
    <n v="5532.54"/>
  </r>
  <r>
    <s v="ORD1051"/>
    <s v="CUST169"/>
    <x v="1"/>
    <x v="1"/>
    <n v="5151.0600000000004"/>
    <n v="5"/>
    <d v="2024-12-22T00:00:00"/>
    <n v="25755.300000000003"/>
  </r>
  <r>
    <s v="ORD1052"/>
    <s v="CUST136"/>
    <x v="4"/>
    <x v="3"/>
    <n v="3119.58"/>
    <n v="5"/>
    <d v="2024-12-23T00:00:00"/>
    <n v="15597.9"/>
  </r>
  <r>
    <s v="ORD1053"/>
    <s v="CUST116"/>
    <x v="4"/>
    <x v="0"/>
    <n v="6522.9"/>
    <n v="1"/>
    <d v="2024-12-24T00:00:00"/>
    <n v="6522.9"/>
  </r>
  <r>
    <s v="ORD1054"/>
    <s v="CUST145"/>
    <x v="2"/>
    <x v="0"/>
    <n v="3065.76"/>
    <n v="5"/>
    <d v="2024-12-25T00:00:00"/>
    <n v="15328.800000000001"/>
  </r>
  <r>
    <s v="ORD1055"/>
    <s v="CUST102"/>
    <x v="2"/>
    <x v="3"/>
    <n v="6661.22"/>
    <n v="3"/>
    <d v="2024-12-26T00:00:00"/>
    <n v="19983.66"/>
  </r>
  <r>
    <s v="ORD1056"/>
    <s v="CUST135"/>
    <x v="4"/>
    <x v="3"/>
    <n v="2431.9699999999998"/>
    <n v="2"/>
    <d v="2024-12-27T00:00:00"/>
    <n v="4863.9399999999996"/>
  </r>
  <r>
    <s v="ORD1057"/>
    <s v="CUST141"/>
    <x v="0"/>
    <x v="3"/>
    <n v="3526.92"/>
    <n v="4"/>
    <d v="2024-12-28T00:00:00"/>
    <n v="14107.68"/>
  </r>
  <r>
    <s v="ORD1058"/>
    <s v="CUST134"/>
    <x v="3"/>
    <x v="1"/>
    <n v="522.57000000000005"/>
    <n v="4"/>
    <d v="2024-12-29T00:00:00"/>
    <n v="2090.2800000000002"/>
  </r>
  <r>
    <s v="ORD1059"/>
    <s v="CUST167"/>
    <x v="0"/>
    <x v="2"/>
    <n v="4599.82"/>
    <n v="1"/>
    <d v="2024-12-30T00:00:00"/>
    <n v="4599.82"/>
  </r>
  <r>
    <s v="ORD1060"/>
    <s v="CUST191"/>
    <x v="3"/>
    <x v="2"/>
    <n v="2528.67"/>
    <n v="5"/>
    <d v="2024-12-31T00:00:00"/>
    <n v="12643.35"/>
  </r>
  <r>
    <s v="ORD1061"/>
    <s v="CUST103"/>
    <x v="3"/>
    <x v="1"/>
    <n v="5057.17"/>
    <n v="4"/>
    <d v="2025-01-01T00:00:00"/>
    <n v="20228.68"/>
  </r>
  <r>
    <s v="ORD1062"/>
    <s v="CUST150"/>
    <x v="4"/>
    <x v="1"/>
    <n v="9648.59"/>
    <n v="5"/>
    <d v="2025-01-02T00:00:00"/>
    <n v="48242.95"/>
  </r>
  <r>
    <s v="ORD1063"/>
    <s v="CUST157"/>
    <x v="0"/>
    <x v="1"/>
    <n v="6509.27"/>
    <n v="5"/>
    <d v="2025-01-03T00:00:00"/>
    <n v="32546.350000000002"/>
  </r>
  <r>
    <s v="ORD1064"/>
    <s v="CUST150"/>
    <x v="3"/>
    <x v="1"/>
    <n v="7895.36"/>
    <n v="1"/>
    <d v="2025-01-04T00:00:00"/>
    <n v="7895.36"/>
  </r>
  <r>
    <s v="ORD1065"/>
    <s v="CUST104"/>
    <x v="4"/>
    <x v="2"/>
    <n v="3223.77"/>
    <n v="2"/>
    <d v="2025-01-05T00:00:00"/>
    <n v="6447.54"/>
  </r>
  <r>
    <s v="ORD1066"/>
    <s v="CUST161"/>
    <x v="4"/>
    <x v="1"/>
    <n v="4357.5200000000004"/>
    <n v="2"/>
    <d v="2025-01-06T00:00:00"/>
    <n v="8715.0400000000009"/>
  </r>
  <r>
    <s v="ORD1067"/>
    <s v="CUST108"/>
    <x v="4"/>
    <x v="2"/>
    <n v="9628.4"/>
    <n v="2"/>
    <d v="2025-01-07T00:00:00"/>
    <n v="19256.8"/>
  </r>
  <r>
    <s v="ORD1068"/>
    <s v="CUST192"/>
    <x v="1"/>
    <x v="0"/>
    <n v="6949.1"/>
    <n v="4"/>
    <d v="2025-01-08T00:00:00"/>
    <n v="27796.400000000001"/>
  </r>
  <r>
    <s v="ORD1069"/>
    <s v="CUST157"/>
    <x v="4"/>
    <x v="1"/>
    <n v="3428.73"/>
    <n v="3"/>
    <d v="2025-01-09T00:00:00"/>
    <n v="10286.19"/>
  </r>
  <r>
    <s v="ORD1070"/>
    <s v="CUST178"/>
    <x v="4"/>
    <x v="0"/>
    <n v="4065.34"/>
    <n v="1"/>
    <d v="2025-01-10T00:00:00"/>
    <n v="4065.34"/>
  </r>
  <r>
    <s v="ORD1071"/>
    <s v="CUST156"/>
    <x v="3"/>
    <x v="1"/>
    <n v="7935.24"/>
    <n v="5"/>
    <d v="2025-01-11T00:00:00"/>
    <n v="39676.199999999997"/>
  </r>
  <r>
    <s v="ORD1072"/>
    <s v="CUST111"/>
    <x v="4"/>
    <x v="2"/>
    <n v="5733.88"/>
    <n v="4"/>
    <d v="2025-01-12T00:00:00"/>
    <n v="22935.52"/>
  </r>
  <r>
    <s v="ORD1073"/>
    <s v="CUST139"/>
    <x v="4"/>
    <x v="1"/>
    <n v="7477.78"/>
    <n v="1"/>
    <d v="2025-01-13T00:00:00"/>
    <n v="7477.78"/>
  </r>
  <r>
    <s v="ORD1074"/>
    <s v="CUST186"/>
    <x v="2"/>
    <x v="2"/>
    <n v="8230.7999999999993"/>
    <n v="1"/>
    <d v="2025-01-14T00:00:00"/>
    <n v="8230.7999999999993"/>
  </r>
  <r>
    <s v="ORD1075"/>
    <s v="CUST101"/>
    <x v="4"/>
    <x v="1"/>
    <n v="4667.09"/>
    <n v="4"/>
    <d v="2025-01-15T00:00:00"/>
    <n v="18668.36"/>
  </r>
  <r>
    <s v="ORD1076"/>
    <s v="CUST199"/>
    <x v="3"/>
    <x v="3"/>
    <n v="3846.27"/>
    <n v="3"/>
    <d v="2025-01-16T00:00:00"/>
    <n v="11538.81"/>
  </r>
  <r>
    <s v="ORD1077"/>
    <s v="CUST119"/>
    <x v="2"/>
    <x v="3"/>
    <n v="3813.99"/>
    <n v="4"/>
    <d v="2025-01-17T00:00:00"/>
    <n v="15255.96"/>
  </r>
  <r>
    <s v="ORD1078"/>
    <s v="CUST165"/>
    <x v="1"/>
    <x v="0"/>
    <n v="1426.27"/>
    <n v="3"/>
    <d v="2025-01-18T00:00:00"/>
    <n v="4278.8099999999995"/>
  </r>
  <r>
    <s v="ORD1079"/>
    <s v="CUST122"/>
    <x v="4"/>
    <x v="0"/>
    <n v="9292.2999999999993"/>
    <n v="1"/>
    <d v="2025-01-19T00:00:00"/>
    <n v="9292.2999999999993"/>
  </r>
  <r>
    <s v="ORD1080"/>
    <s v="CUST131"/>
    <x v="4"/>
    <x v="0"/>
    <n v="5439.97"/>
    <n v="2"/>
    <d v="2025-01-20T00:00:00"/>
    <n v="10879.94"/>
  </r>
  <r>
    <s v="ORD1081"/>
    <s v="CUST106"/>
    <x v="3"/>
    <x v="2"/>
    <n v="5541.53"/>
    <n v="1"/>
    <d v="2025-01-21T00:00:00"/>
    <n v="5541.53"/>
  </r>
  <r>
    <s v="ORD1082"/>
    <s v="CUST180"/>
    <x v="4"/>
    <x v="0"/>
    <n v="8812.56"/>
    <n v="1"/>
    <d v="2025-01-22T00:00:00"/>
    <n v="8812.56"/>
  </r>
  <r>
    <s v="ORD1083"/>
    <s v="CUST114"/>
    <x v="2"/>
    <x v="1"/>
    <n v="2537.02"/>
    <n v="5"/>
    <d v="2025-01-23T00:00:00"/>
    <n v="12685.1"/>
  </r>
  <r>
    <s v="ORD1084"/>
    <s v="CUST190"/>
    <x v="4"/>
    <x v="0"/>
    <n v="3388.08"/>
    <n v="2"/>
    <d v="2025-01-24T00:00:00"/>
    <n v="6776.16"/>
  </r>
  <r>
    <s v="ORD1085"/>
    <s v="CUST142"/>
    <x v="0"/>
    <x v="3"/>
    <n v="3737.21"/>
    <n v="1"/>
    <d v="2025-01-25T00:00:00"/>
    <n v="3737.21"/>
  </r>
  <r>
    <s v="ORD1086"/>
    <s v="CUST109"/>
    <x v="1"/>
    <x v="2"/>
    <n v="5330.07"/>
    <n v="4"/>
    <d v="2025-01-26T00:00:00"/>
    <n v="21320.28"/>
  </r>
  <r>
    <s v="ORD1087"/>
    <s v="CUST122"/>
    <x v="1"/>
    <x v="1"/>
    <n v="6424.43"/>
    <n v="3"/>
    <d v="2025-01-27T00:00:00"/>
    <n v="19273.29"/>
  </r>
  <r>
    <s v="ORD1088"/>
    <s v="CUST126"/>
    <x v="0"/>
    <x v="3"/>
    <n v="7697.21"/>
    <n v="4"/>
    <d v="2025-01-28T00:00:00"/>
    <n v="30788.84"/>
  </r>
  <r>
    <s v="ORD1089"/>
    <s v="CUST138"/>
    <x v="4"/>
    <x v="3"/>
    <n v="2513.13"/>
    <n v="2"/>
    <d v="2025-01-29T00:00:00"/>
    <n v="5026.26"/>
  </r>
  <r>
    <s v="ORD1090"/>
    <s v="CUST143"/>
    <x v="0"/>
    <x v="0"/>
    <n v="4318.58"/>
    <n v="4"/>
    <d v="2025-01-30T00:00:00"/>
    <n v="17274.32"/>
  </r>
  <r>
    <s v="ORD1091"/>
    <s v="CUST130"/>
    <x v="0"/>
    <x v="0"/>
    <n v="9039.25"/>
    <n v="4"/>
    <d v="2025-01-31T00:00:00"/>
    <n v="36157"/>
  </r>
  <r>
    <s v="ORD1092"/>
    <s v="CUST132"/>
    <x v="4"/>
    <x v="1"/>
    <n v="4716.72"/>
    <n v="3"/>
    <d v="2025-02-01T00:00:00"/>
    <n v="14150.16"/>
  </r>
  <r>
    <s v="ORD1093"/>
    <s v="CUST173"/>
    <x v="2"/>
    <x v="1"/>
    <n v="4788.72"/>
    <n v="4"/>
    <d v="2025-02-02T00:00:00"/>
    <n v="19154.88"/>
  </r>
  <r>
    <s v="ORD1094"/>
    <s v="CUST113"/>
    <x v="1"/>
    <x v="3"/>
    <n v="8356.4699999999993"/>
    <n v="4"/>
    <d v="2025-02-03T00:00:00"/>
    <n v="33425.879999999997"/>
  </r>
  <r>
    <s v="ORD1095"/>
    <s v="CUST103"/>
    <x v="1"/>
    <x v="2"/>
    <n v="2997.48"/>
    <n v="5"/>
    <d v="2025-02-04T00:00:00"/>
    <n v="14987.4"/>
  </r>
  <r>
    <s v="ORD1096"/>
    <s v="CUST149"/>
    <x v="3"/>
    <x v="0"/>
    <n v="1973.9"/>
    <n v="4"/>
    <d v="2025-02-05T00:00:00"/>
    <n v="7895.6"/>
  </r>
  <r>
    <s v="ORD1097"/>
    <s v="CUST196"/>
    <x v="0"/>
    <x v="2"/>
    <n v="2758.85"/>
    <n v="3"/>
    <d v="2025-02-06T00:00:00"/>
    <n v="8276.5499999999993"/>
  </r>
  <r>
    <s v="ORD1098"/>
    <s v="CUST104"/>
    <x v="0"/>
    <x v="0"/>
    <n v="5731.35"/>
    <n v="4"/>
    <d v="2025-02-07T00:00:00"/>
    <n v="22925.4"/>
  </r>
  <r>
    <s v="ORD1099"/>
    <s v="CUST115"/>
    <x v="1"/>
    <x v="0"/>
    <n v="6878.55"/>
    <n v="1"/>
    <d v="2025-02-08T00:00:00"/>
    <n v="6878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399D1-13AE-41D5-A1D7-BF31B5D23BA5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1:B16" firstHeaderRow="1" firstDataRow="1" firstDataCol="1"/>
  <pivotFields count="8">
    <pivotField showAll="0"/>
    <pivotField showAll="0"/>
    <pivotField showAll="0"/>
    <pivotField axis="axisRow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showAll="0"/>
  </pivotFields>
  <rowFields count="1">
    <field x="3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Sum of Revenue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75481-C918-4089-A4C1-723BFE68316F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12:E18" firstHeaderRow="1" firstDataRow="1" firstDataCol="1"/>
  <pivotFields count="8">
    <pivotField showAll="0"/>
    <pivotField showAll="0"/>
    <pivotField axis="axisRow" showAll="0" sortType="de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numFmtId="164" showAll="0"/>
    <pivotField dataField="1" showAll="0"/>
  </pivotFields>
  <rowFields count="1">
    <field x="2"/>
  </rowFields>
  <rowItems count="6">
    <i>
      <x/>
    </i>
    <i>
      <x v="1"/>
    </i>
    <i>
      <x v="3"/>
    </i>
    <i>
      <x v="2"/>
    </i>
    <i>
      <x v="4"/>
    </i>
    <i t="grand">
      <x/>
    </i>
  </rowItems>
  <colItems count="1">
    <i/>
  </colItems>
  <dataFields count="1">
    <dataField name="Sum of Revenue" fld="7" baseField="0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31A4C-121D-429B-8979-06A1964D2BA4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28" firstHeaderRow="1" firstDataRow="1" firstDataCol="1"/>
  <pivotFields count="8">
    <pivotField showAll="0"/>
    <pivotField showAll="0"/>
    <pivotField axis="axisRow" showAll="0" sortType="de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showAll="0"/>
  </pivotFields>
  <rowFields count="2">
    <field x="3"/>
    <field x="2"/>
  </rowFields>
  <rowItems count="25">
    <i>
      <x v="2"/>
    </i>
    <i r="1">
      <x/>
    </i>
    <i r="1">
      <x v="2"/>
    </i>
    <i r="1">
      <x v="1"/>
    </i>
    <i r="1">
      <x v="4"/>
    </i>
    <i r="1">
      <x v="3"/>
    </i>
    <i>
      <x/>
    </i>
    <i r="1">
      <x v="3"/>
    </i>
    <i r="1">
      <x v="1"/>
    </i>
    <i r="1">
      <x/>
    </i>
    <i r="1">
      <x v="2"/>
    </i>
    <i r="1">
      <x v="4"/>
    </i>
    <i>
      <x v="1"/>
    </i>
    <i r="1">
      <x v="3"/>
    </i>
    <i r="1">
      <x/>
    </i>
    <i r="1">
      <x v="1"/>
    </i>
    <i r="1">
      <x v="4"/>
    </i>
    <i r="1">
      <x v="2"/>
    </i>
    <i>
      <x v="3"/>
    </i>
    <i r="1">
      <x/>
    </i>
    <i r="1">
      <x v="1"/>
    </i>
    <i r="1">
      <x v="3"/>
    </i>
    <i r="1">
      <x v="2"/>
    </i>
    <i r="1">
      <x v="4"/>
    </i>
    <i t="grand">
      <x/>
    </i>
  </rowItems>
  <colItems count="1">
    <i/>
  </colItems>
  <dataFields count="1">
    <dataField name="Sum of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FC5CB-3F71-4994-9B65-45A025F9DE4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9" firstHeaderRow="1" firstDataRow="1" firstDataCol="1"/>
  <pivotFields count="8">
    <pivotField showAll="0"/>
    <pivotField showAll="0"/>
    <pivotField axis="axisRow" showAll="0" sortType="de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0"/>
        <item x="3"/>
        <item x="1"/>
        <item x="2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6">
    <i>
      <x/>
    </i>
    <i>
      <x v="3"/>
    </i>
    <i>
      <x v="1"/>
    </i>
    <i>
      <x v="2"/>
    </i>
    <i>
      <x v="4"/>
    </i>
    <i t="grand">
      <x/>
    </i>
  </rowItems>
  <colItems count="1">
    <i/>
  </colItems>
  <dataFields count="1">
    <dataField name="Sum of Sales_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9BF66-9C0E-4B90-9984-201AE1D09DE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8">
    <pivotField showAll="0"/>
    <pivotField showAll="0"/>
    <pivotField showAll="0"/>
    <pivotField axis="axisRow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showAll="0"/>
  </pivotFields>
  <rowFields count="1">
    <field x="3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Sum of Revenue" fld="7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/>
  </sheetViews>
  <sheetFormatPr defaultRowHeight="14.4" x14ac:dyDescent="0.3"/>
  <cols>
    <col min="1" max="1" width="8.6640625" bestFit="1" customWidth="1"/>
    <col min="2" max="2" width="11.88671875" bestFit="1" customWidth="1"/>
    <col min="3" max="3" width="16.33203125" bestFit="1" customWidth="1"/>
    <col min="4" max="4" width="6.77734375" bestFit="1" customWidth="1"/>
    <col min="5" max="5" width="13.21875" bestFit="1" customWidth="1"/>
    <col min="6" max="6" width="13.109375" bestFit="1" customWidth="1"/>
    <col min="7" max="7" width="18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107</v>
      </c>
      <c r="C2" t="s">
        <v>172</v>
      </c>
      <c r="D2" t="s">
        <v>177</v>
      </c>
      <c r="E2">
        <v>3656.78</v>
      </c>
      <c r="F2">
        <v>2</v>
      </c>
      <c r="G2" s="2">
        <v>45597</v>
      </c>
    </row>
    <row r="3" spans="1:7" x14ac:dyDescent="0.3">
      <c r="A3" t="s">
        <v>8</v>
      </c>
      <c r="B3" t="s">
        <v>108</v>
      </c>
      <c r="C3" t="s">
        <v>173</v>
      </c>
      <c r="D3" t="s">
        <v>178</v>
      </c>
      <c r="E3">
        <v>4148.5</v>
      </c>
      <c r="F3">
        <v>4</v>
      </c>
      <c r="G3" s="2">
        <v>45598</v>
      </c>
    </row>
    <row r="4" spans="1:7" x14ac:dyDescent="0.3">
      <c r="A4" t="s">
        <v>9</v>
      </c>
      <c r="B4" t="s">
        <v>109</v>
      </c>
      <c r="C4" t="s">
        <v>173</v>
      </c>
      <c r="D4" t="s">
        <v>177</v>
      </c>
      <c r="E4">
        <v>5105.22</v>
      </c>
      <c r="F4">
        <v>4</v>
      </c>
      <c r="G4" s="2">
        <v>45599</v>
      </c>
    </row>
    <row r="5" spans="1:7" x14ac:dyDescent="0.3">
      <c r="A5" t="s">
        <v>10</v>
      </c>
      <c r="B5" t="s">
        <v>110</v>
      </c>
      <c r="C5" t="s">
        <v>174</v>
      </c>
      <c r="D5" t="s">
        <v>178</v>
      </c>
      <c r="E5">
        <v>5197.6000000000004</v>
      </c>
      <c r="F5">
        <v>2</v>
      </c>
      <c r="G5" s="2">
        <v>45600</v>
      </c>
    </row>
    <row r="6" spans="1:7" x14ac:dyDescent="0.3">
      <c r="A6" t="s">
        <v>11</v>
      </c>
      <c r="B6" t="s">
        <v>111</v>
      </c>
      <c r="C6" t="s">
        <v>175</v>
      </c>
      <c r="D6" t="s">
        <v>179</v>
      </c>
      <c r="E6">
        <v>3648.3</v>
      </c>
      <c r="F6">
        <v>3</v>
      </c>
      <c r="G6" s="2">
        <v>45601</v>
      </c>
    </row>
    <row r="7" spans="1:7" x14ac:dyDescent="0.3">
      <c r="A7" t="s">
        <v>12</v>
      </c>
      <c r="B7" t="s">
        <v>112</v>
      </c>
      <c r="C7" t="s">
        <v>176</v>
      </c>
      <c r="D7" t="s">
        <v>180</v>
      </c>
      <c r="E7">
        <v>3174.86</v>
      </c>
      <c r="F7">
        <v>5</v>
      </c>
      <c r="G7" s="2">
        <v>45602</v>
      </c>
    </row>
    <row r="8" spans="1:7" x14ac:dyDescent="0.3">
      <c r="A8" t="s">
        <v>13</v>
      </c>
      <c r="B8" t="s">
        <v>113</v>
      </c>
      <c r="C8" t="s">
        <v>176</v>
      </c>
      <c r="D8" t="s">
        <v>180</v>
      </c>
      <c r="E8">
        <v>7636.01</v>
      </c>
      <c r="F8">
        <v>1</v>
      </c>
      <c r="G8" s="2">
        <v>45603</v>
      </c>
    </row>
    <row r="9" spans="1:7" x14ac:dyDescent="0.3">
      <c r="A9" t="s">
        <v>14</v>
      </c>
      <c r="B9" t="s">
        <v>114</v>
      </c>
      <c r="C9" t="s">
        <v>176</v>
      </c>
      <c r="D9" t="s">
        <v>179</v>
      </c>
      <c r="E9">
        <v>924.4</v>
      </c>
      <c r="F9">
        <v>2</v>
      </c>
      <c r="G9" s="2">
        <v>45604</v>
      </c>
    </row>
    <row r="10" spans="1:7" x14ac:dyDescent="0.3">
      <c r="A10" t="s">
        <v>15</v>
      </c>
      <c r="B10" t="s">
        <v>115</v>
      </c>
      <c r="C10" t="s">
        <v>176</v>
      </c>
      <c r="D10" t="s">
        <v>177</v>
      </c>
      <c r="E10">
        <v>3713.26</v>
      </c>
      <c r="F10">
        <v>2</v>
      </c>
      <c r="G10" s="2">
        <v>45605</v>
      </c>
    </row>
    <row r="11" spans="1:7" x14ac:dyDescent="0.3">
      <c r="A11" t="s">
        <v>16</v>
      </c>
      <c r="B11" t="s">
        <v>115</v>
      </c>
      <c r="C11" t="s">
        <v>176</v>
      </c>
      <c r="D11" t="s">
        <v>178</v>
      </c>
      <c r="E11">
        <v>3291.18</v>
      </c>
      <c r="F11">
        <v>1</v>
      </c>
      <c r="G11" s="2">
        <v>45606</v>
      </c>
    </row>
    <row r="12" spans="1:7" x14ac:dyDescent="0.3">
      <c r="A12" t="s">
        <v>17</v>
      </c>
      <c r="B12" t="s">
        <v>116</v>
      </c>
      <c r="C12" t="s">
        <v>174</v>
      </c>
      <c r="D12" t="s">
        <v>177</v>
      </c>
      <c r="E12">
        <v>1077.1300000000001</v>
      </c>
      <c r="F12">
        <v>3</v>
      </c>
      <c r="G12" s="2">
        <v>45607</v>
      </c>
    </row>
    <row r="13" spans="1:7" x14ac:dyDescent="0.3">
      <c r="A13" t="s">
        <v>18</v>
      </c>
      <c r="B13" t="s">
        <v>117</v>
      </c>
      <c r="C13" t="s">
        <v>176</v>
      </c>
      <c r="D13" t="s">
        <v>179</v>
      </c>
      <c r="E13">
        <v>3923.44</v>
      </c>
      <c r="F13">
        <v>5</v>
      </c>
      <c r="G13" s="2">
        <v>45608</v>
      </c>
    </row>
    <row r="14" spans="1:7" x14ac:dyDescent="0.3">
      <c r="A14" t="s">
        <v>19</v>
      </c>
      <c r="B14" t="s">
        <v>118</v>
      </c>
      <c r="C14" t="s">
        <v>172</v>
      </c>
      <c r="D14" t="s">
        <v>178</v>
      </c>
      <c r="E14">
        <v>3113.57</v>
      </c>
      <c r="F14">
        <v>1</v>
      </c>
      <c r="G14" s="2">
        <v>45609</v>
      </c>
    </row>
    <row r="15" spans="1:7" x14ac:dyDescent="0.3">
      <c r="A15" t="s">
        <v>20</v>
      </c>
      <c r="B15" t="s">
        <v>113</v>
      </c>
      <c r="C15" t="s">
        <v>173</v>
      </c>
      <c r="D15" t="s">
        <v>177</v>
      </c>
      <c r="E15">
        <v>2397.08</v>
      </c>
      <c r="F15">
        <v>5</v>
      </c>
      <c r="G15" s="2">
        <v>45610</v>
      </c>
    </row>
    <row r="16" spans="1:7" x14ac:dyDescent="0.3">
      <c r="A16" t="s">
        <v>21</v>
      </c>
      <c r="B16" t="s">
        <v>119</v>
      </c>
      <c r="C16" t="s">
        <v>172</v>
      </c>
      <c r="D16" t="s">
        <v>177</v>
      </c>
      <c r="E16">
        <v>5310.79</v>
      </c>
      <c r="F16">
        <v>5</v>
      </c>
      <c r="G16" s="2">
        <v>45611</v>
      </c>
    </row>
    <row r="17" spans="1:7" x14ac:dyDescent="0.3">
      <c r="A17" t="s">
        <v>22</v>
      </c>
      <c r="B17" t="s">
        <v>120</v>
      </c>
      <c r="C17" t="s">
        <v>174</v>
      </c>
      <c r="D17" t="s">
        <v>178</v>
      </c>
      <c r="E17">
        <v>5970.1</v>
      </c>
      <c r="F17">
        <v>1</v>
      </c>
      <c r="G17" s="2">
        <v>45612</v>
      </c>
    </row>
    <row r="18" spans="1:7" x14ac:dyDescent="0.3">
      <c r="A18" t="s">
        <v>23</v>
      </c>
      <c r="B18" t="s">
        <v>121</v>
      </c>
      <c r="C18" t="s">
        <v>175</v>
      </c>
      <c r="D18" t="s">
        <v>178</v>
      </c>
      <c r="E18">
        <v>5761.94</v>
      </c>
      <c r="F18">
        <v>5</v>
      </c>
      <c r="G18" s="2">
        <v>45613</v>
      </c>
    </row>
    <row r="19" spans="1:7" x14ac:dyDescent="0.3">
      <c r="A19" t="s">
        <v>24</v>
      </c>
      <c r="B19" t="s">
        <v>122</v>
      </c>
      <c r="C19" t="s">
        <v>172</v>
      </c>
      <c r="D19" t="s">
        <v>177</v>
      </c>
      <c r="E19">
        <v>4529.37</v>
      </c>
      <c r="F19">
        <v>1</v>
      </c>
      <c r="G19" s="2">
        <v>45614</v>
      </c>
    </row>
    <row r="20" spans="1:7" x14ac:dyDescent="0.3">
      <c r="A20" t="s">
        <v>25</v>
      </c>
      <c r="B20" t="s">
        <v>123</v>
      </c>
      <c r="C20" t="s">
        <v>172</v>
      </c>
      <c r="D20" t="s">
        <v>178</v>
      </c>
      <c r="E20">
        <v>8437.7000000000007</v>
      </c>
      <c r="F20">
        <v>1</v>
      </c>
      <c r="G20" s="2">
        <v>45615</v>
      </c>
    </row>
    <row r="21" spans="1:7" x14ac:dyDescent="0.3">
      <c r="A21" t="s">
        <v>26</v>
      </c>
      <c r="B21" t="s">
        <v>124</v>
      </c>
      <c r="C21" t="s">
        <v>174</v>
      </c>
      <c r="D21" t="s">
        <v>180</v>
      </c>
      <c r="E21">
        <v>6393.02</v>
      </c>
      <c r="F21">
        <v>1</v>
      </c>
      <c r="G21" s="2">
        <v>45616</v>
      </c>
    </row>
    <row r="22" spans="1:7" x14ac:dyDescent="0.3">
      <c r="A22" t="s">
        <v>27</v>
      </c>
      <c r="B22" t="s">
        <v>125</v>
      </c>
      <c r="C22" t="s">
        <v>173</v>
      </c>
      <c r="D22" t="s">
        <v>178</v>
      </c>
      <c r="E22">
        <v>1422.86</v>
      </c>
      <c r="F22">
        <v>2</v>
      </c>
      <c r="G22" s="2">
        <v>45617</v>
      </c>
    </row>
    <row r="23" spans="1:7" x14ac:dyDescent="0.3">
      <c r="A23" t="s">
        <v>28</v>
      </c>
      <c r="B23" t="s">
        <v>126</v>
      </c>
      <c r="C23" t="s">
        <v>173</v>
      </c>
      <c r="D23" t="s">
        <v>178</v>
      </c>
      <c r="E23">
        <v>8809.5300000000007</v>
      </c>
      <c r="F23">
        <v>3</v>
      </c>
      <c r="G23" s="2">
        <v>45618</v>
      </c>
    </row>
    <row r="24" spans="1:7" x14ac:dyDescent="0.3">
      <c r="A24" t="s">
        <v>29</v>
      </c>
      <c r="B24" t="s">
        <v>127</v>
      </c>
      <c r="C24" t="s">
        <v>173</v>
      </c>
      <c r="D24" t="s">
        <v>179</v>
      </c>
      <c r="E24">
        <v>604.51</v>
      </c>
      <c r="F24">
        <v>3</v>
      </c>
      <c r="G24" s="2">
        <v>45619</v>
      </c>
    </row>
    <row r="25" spans="1:7" x14ac:dyDescent="0.3">
      <c r="A25" t="s">
        <v>30</v>
      </c>
      <c r="B25" t="s">
        <v>128</v>
      </c>
      <c r="C25" t="s">
        <v>172</v>
      </c>
      <c r="D25" t="s">
        <v>177</v>
      </c>
      <c r="E25">
        <v>4670.28</v>
      </c>
      <c r="F25">
        <v>2</v>
      </c>
      <c r="G25" s="2">
        <v>45620</v>
      </c>
    </row>
    <row r="26" spans="1:7" x14ac:dyDescent="0.3">
      <c r="A26" t="s">
        <v>31</v>
      </c>
      <c r="B26" t="s">
        <v>113</v>
      </c>
      <c r="C26" t="s">
        <v>172</v>
      </c>
      <c r="D26" t="s">
        <v>180</v>
      </c>
      <c r="E26">
        <v>1417.81</v>
      </c>
      <c r="F26">
        <v>2</v>
      </c>
      <c r="G26" s="2">
        <v>45621</v>
      </c>
    </row>
    <row r="27" spans="1:7" x14ac:dyDescent="0.3">
      <c r="A27" t="s">
        <v>32</v>
      </c>
      <c r="B27" t="s">
        <v>110</v>
      </c>
      <c r="C27" t="s">
        <v>176</v>
      </c>
      <c r="D27" t="s">
        <v>177</v>
      </c>
      <c r="E27">
        <v>6917.16</v>
      </c>
      <c r="F27">
        <v>4</v>
      </c>
      <c r="G27" s="2">
        <v>45622</v>
      </c>
    </row>
    <row r="28" spans="1:7" x14ac:dyDescent="0.3">
      <c r="A28" t="s">
        <v>33</v>
      </c>
      <c r="B28" t="s">
        <v>122</v>
      </c>
      <c r="C28" t="s">
        <v>174</v>
      </c>
      <c r="D28" t="s">
        <v>179</v>
      </c>
      <c r="E28">
        <v>3900.27</v>
      </c>
      <c r="F28">
        <v>2</v>
      </c>
      <c r="G28" s="2">
        <v>45623</v>
      </c>
    </row>
    <row r="29" spans="1:7" x14ac:dyDescent="0.3">
      <c r="A29" t="s">
        <v>34</v>
      </c>
      <c r="B29" t="s">
        <v>129</v>
      </c>
      <c r="C29" t="s">
        <v>176</v>
      </c>
      <c r="D29" t="s">
        <v>179</v>
      </c>
      <c r="E29">
        <v>1952.64</v>
      </c>
      <c r="F29">
        <v>3</v>
      </c>
      <c r="G29" s="2">
        <v>45624</v>
      </c>
    </row>
    <row r="30" spans="1:7" x14ac:dyDescent="0.3">
      <c r="A30" t="s">
        <v>35</v>
      </c>
      <c r="B30" t="s">
        <v>130</v>
      </c>
      <c r="C30" t="s">
        <v>176</v>
      </c>
      <c r="D30" t="s">
        <v>178</v>
      </c>
      <c r="E30">
        <v>8373.93</v>
      </c>
      <c r="F30">
        <v>5</v>
      </c>
      <c r="G30" s="2">
        <v>45625</v>
      </c>
    </row>
    <row r="31" spans="1:7" x14ac:dyDescent="0.3">
      <c r="A31" t="s">
        <v>36</v>
      </c>
      <c r="B31" t="s">
        <v>131</v>
      </c>
      <c r="C31" t="s">
        <v>175</v>
      </c>
      <c r="D31" t="s">
        <v>178</v>
      </c>
      <c r="E31">
        <v>3587.18</v>
      </c>
      <c r="F31">
        <v>5</v>
      </c>
      <c r="G31" s="2">
        <v>45626</v>
      </c>
    </row>
    <row r="32" spans="1:7" x14ac:dyDescent="0.3">
      <c r="A32" t="s">
        <v>37</v>
      </c>
      <c r="B32" t="s">
        <v>132</v>
      </c>
      <c r="C32" t="s">
        <v>175</v>
      </c>
      <c r="D32" t="s">
        <v>177</v>
      </c>
      <c r="E32">
        <v>9484.41</v>
      </c>
      <c r="F32">
        <v>2</v>
      </c>
      <c r="G32" s="2">
        <v>45627</v>
      </c>
    </row>
    <row r="33" spans="1:7" x14ac:dyDescent="0.3">
      <c r="A33" t="s">
        <v>38</v>
      </c>
      <c r="B33" t="s">
        <v>128</v>
      </c>
      <c r="C33" t="s">
        <v>173</v>
      </c>
      <c r="D33" t="s">
        <v>177</v>
      </c>
      <c r="E33">
        <v>7516.92</v>
      </c>
      <c r="F33">
        <v>5</v>
      </c>
      <c r="G33" s="2">
        <v>45628</v>
      </c>
    </row>
    <row r="34" spans="1:7" x14ac:dyDescent="0.3">
      <c r="A34" t="s">
        <v>39</v>
      </c>
      <c r="B34" t="s">
        <v>133</v>
      </c>
      <c r="C34" t="s">
        <v>176</v>
      </c>
      <c r="D34" t="s">
        <v>178</v>
      </c>
      <c r="E34">
        <v>8336.35</v>
      </c>
      <c r="F34">
        <v>3</v>
      </c>
      <c r="G34" s="2">
        <v>45629</v>
      </c>
    </row>
    <row r="35" spans="1:7" x14ac:dyDescent="0.3">
      <c r="A35" t="s">
        <v>40</v>
      </c>
      <c r="B35" t="s">
        <v>134</v>
      </c>
      <c r="C35" t="s">
        <v>176</v>
      </c>
      <c r="D35" t="s">
        <v>180</v>
      </c>
      <c r="E35">
        <v>9700.31</v>
      </c>
      <c r="F35">
        <v>2</v>
      </c>
      <c r="G35" s="2">
        <v>45630</v>
      </c>
    </row>
    <row r="36" spans="1:7" x14ac:dyDescent="0.3">
      <c r="A36" t="s">
        <v>41</v>
      </c>
      <c r="B36" t="s">
        <v>125</v>
      </c>
      <c r="C36" t="s">
        <v>176</v>
      </c>
      <c r="D36" t="s">
        <v>179</v>
      </c>
      <c r="E36">
        <v>841.87</v>
      </c>
      <c r="F36">
        <v>4</v>
      </c>
      <c r="G36" s="2">
        <v>45631</v>
      </c>
    </row>
    <row r="37" spans="1:7" x14ac:dyDescent="0.3">
      <c r="A37" t="s">
        <v>42</v>
      </c>
      <c r="B37" t="s">
        <v>119</v>
      </c>
      <c r="C37" t="s">
        <v>175</v>
      </c>
      <c r="D37" t="s">
        <v>180</v>
      </c>
      <c r="E37">
        <v>866.2</v>
      </c>
      <c r="F37">
        <v>5</v>
      </c>
      <c r="G37" s="2">
        <v>45632</v>
      </c>
    </row>
    <row r="38" spans="1:7" x14ac:dyDescent="0.3">
      <c r="A38" t="s">
        <v>43</v>
      </c>
      <c r="B38" t="s">
        <v>131</v>
      </c>
      <c r="C38" t="s">
        <v>174</v>
      </c>
      <c r="D38" t="s">
        <v>178</v>
      </c>
      <c r="E38">
        <v>977.1</v>
      </c>
      <c r="F38">
        <v>3</v>
      </c>
      <c r="G38" s="2">
        <v>45633</v>
      </c>
    </row>
    <row r="39" spans="1:7" x14ac:dyDescent="0.3">
      <c r="A39" t="s">
        <v>44</v>
      </c>
      <c r="B39" t="s">
        <v>135</v>
      </c>
      <c r="C39" t="s">
        <v>176</v>
      </c>
      <c r="D39" t="s">
        <v>177</v>
      </c>
      <c r="E39">
        <v>6770.86</v>
      </c>
      <c r="F39">
        <v>4</v>
      </c>
      <c r="G39" s="2">
        <v>45634</v>
      </c>
    </row>
    <row r="40" spans="1:7" x14ac:dyDescent="0.3">
      <c r="A40" t="s">
        <v>45</v>
      </c>
      <c r="B40" t="s">
        <v>136</v>
      </c>
      <c r="C40" t="s">
        <v>175</v>
      </c>
      <c r="D40" t="s">
        <v>177</v>
      </c>
      <c r="E40">
        <v>6945.15</v>
      </c>
      <c r="F40">
        <v>4</v>
      </c>
      <c r="G40" s="2">
        <v>45635</v>
      </c>
    </row>
    <row r="41" spans="1:7" x14ac:dyDescent="0.3">
      <c r="A41" t="s">
        <v>46</v>
      </c>
      <c r="B41" t="s">
        <v>137</v>
      </c>
      <c r="C41" t="s">
        <v>174</v>
      </c>
      <c r="D41" t="s">
        <v>177</v>
      </c>
      <c r="E41">
        <v>2240.69</v>
      </c>
      <c r="F41">
        <v>2</v>
      </c>
      <c r="G41" s="2">
        <v>45636</v>
      </c>
    </row>
    <row r="42" spans="1:7" x14ac:dyDescent="0.3">
      <c r="A42" t="s">
        <v>47</v>
      </c>
      <c r="B42" t="s">
        <v>120</v>
      </c>
      <c r="C42" t="s">
        <v>172</v>
      </c>
      <c r="D42" t="s">
        <v>180</v>
      </c>
      <c r="E42">
        <v>6223.5</v>
      </c>
      <c r="F42">
        <v>3</v>
      </c>
      <c r="G42" s="2">
        <v>45637</v>
      </c>
    </row>
    <row r="43" spans="1:7" x14ac:dyDescent="0.3">
      <c r="A43" t="s">
        <v>48</v>
      </c>
      <c r="B43" t="s">
        <v>138</v>
      </c>
      <c r="C43" t="s">
        <v>175</v>
      </c>
      <c r="D43" t="s">
        <v>179</v>
      </c>
      <c r="E43">
        <v>1206.18</v>
      </c>
      <c r="F43">
        <v>3</v>
      </c>
      <c r="G43" s="2">
        <v>45638</v>
      </c>
    </row>
    <row r="44" spans="1:7" x14ac:dyDescent="0.3">
      <c r="A44" t="s">
        <v>49</v>
      </c>
      <c r="B44" t="s">
        <v>139</v>
      </c>
      <c r="C44" t="s">
        <v>173</v>
      </c>
      <c r="D44" t="s">
        <v>178</v>
      </c>
      <c r="E44">
        <v>7494.43</v>
      </c>
      <c r="F44">
        <v>4</v>
      </c>
      <c r="G44" s="2">
        <v>45639</v>
      </c>
    </row>
    <row r="45" spans="1:7" x14ac:dyDescent="0.3">
      <c r="A45" t="s">
        <v>50</v>
      </c>
      <c r="B45" t="s">
        <v>140</v>
      </c>
      <c r="C45" t="s">
        <v>173</v>
      </c>
      <c r="D45" t="s">
        <v>180</v>
      </c>
      <c r="E45">
        <v>4200.79</v>
      </c>
      <c r="F45">
        <v>3</v>
      </c>
      <c r="G45" s="2">
        <v>45640</v>
      </c>
    </row>
    <row r="46" spans="1:7" x14ac:dyDescent="0.3">
      <c r="A46" t="s">
        <v>51</v>
      </c>
      <c r="B46" t="s">
        <v>141</v>
      </c>
      <c r="C46" t="s">
        <v>175</v>
      </c>
      <c r="D46" t="s">
        <v>178</v>
      </c>
      <c r="E46">
        <v>7811.98</v>
      </c>
      <c r="F46">
        <v>5</v>
      </c>
      <c r="G46" s="2">
        <v>45641</v>
      </c>
    </row>
    <row r="47" spans="1:7" x14ac:dyDescent="0.3">
      <c r="A47" t="s">
        <v>52</v>
      </c>
      <c r="B47" t="s">
        <v>125</v>
      </c>
      <c r="C47" t="s">
        <v>175</v>
      </c>
      <c r="D47" t="s">
        <v>180</v>
      </c>
      <c r="E47">
        <v>5712.37</v>
      </c>
      <c r="F47">
        <v>1</v>
      </c>
      <c r="G47" s="2">
        <v>45642</v>
      </c>
    </row>
    <row r="48" spans="1:7" x14ac:dyDescent="0.3">
      <c r="A48" t="s">
        <v>53</v>
      </c>
      <c r="B48" t="s">
        <v>142</v>
      </c>
      <c r="C48" t="s">
        <v>172</v>
      </c>
      <c r="D48" t="s">
        <v>179</v>
      </c>
      <c r="E48">
        <v>8649.6200000000008</v>
      </c>
      <c r="F48">
        <v>3</v>
      </c>
      <c r="G48" s="2">
        <v>45643</v>
      </c>
    </row>
    <row r="49" spans="1:7" x14ac:dyDescent="0.3">
      <c r="A49" t="s">
        <v>54</v>
      </c>
      <c r="B49" t="s">
        <v>127</v>
      </c>
      <c r="C49" t="s">
        <v>173</v>
      </c>
      <c r="D49" t="s">
        <v>179</v>
      </c>
      <c r="E49">
        <v>5385.84</v>
      </c>
      <c r="F49">
        <v>2</v>
      </c>
      <c r="G49" s="2">
        <v>45644</v>
      </c>
    </row>
    <row r="50" spans="1:7" x14ac:dyDescent="0.3">
      <c r="A50" t="s">
        <v>55</v>
      </c>
      <c r="B50" t="s">
        <v>143</v>
      </c>
      <c r="C50" t="s">
        <v>172</v>
      </c>
      <c r="D50" t="s">
        <v>177</v>
      </c>
      <c r="E50">
        <v>1824.84</v>
      </c>
      <c r="F50">
        <v>4</v>
      </c>
      <c r="G50" s="2">
        <v>45645</v>
      </c>
    </row>
    <row r="51" spans="1:7" x14ac:dyDescent="0.3">
      <c r="A51" t="s">
        <v>56</v>
      </c>
      <c r="B51" t="s">
        <v>135</v>
      </c>
      <c r="C51" t="s">
        <v>172</v>
      </c>
      <c r="D51" t="s">
        <v>177</v>
      </c>
      <c r="E51">
        <v>8764.82</v>
      </c>
      <c r="F51">
        <v>2</v>
      </c>
      <c r="G51" s="2">
        <v>45646</v>
      </c>
    </row>
    <row r="52" spans="1:7" x14ac:dyDescent="0.3">
      <c r="A52" t="s">
        <v>57</v>
      </c>
      <c r="B52" t="s">
        <v>144</v>
      </c>
      <c r="C52" t="s">
        <v>173</v>
      </c>
      <c r="D52" t="s">
        <v>179</v>
      </c>
      <c r="E52">
        <v>1844.18</v>
      </c>
      <c r="F52">
        <v>3</v>
      </c>
      <c r="G52" s="2">
        <v>45647</v>
      </c>
    </row>
    <row r="53" spans="1:7" x14ac:dyDescent="0.3">
      <c r="A53" t="s">
        <v>58</v>
      </c>
      <c r="B53" t="s">
        <v>116</v>
      </c>
      <c r="C53" t="s">
        <v>173</v>
      </c>
      <c r="D53" t="s">
        <v>178</v>
      </c>
      <c r="E53">
        <v>5151.0600000000004</v>
      </c>
      <c r="F53">
        <v>5</v>
      </c>
      <c r="G53" s="2">
        <v>45648</v>
      </c>
    </row>
    <row r="54" spans="1:7" x14ac:dyDescent="0.3">
      <c r="A54" t="s">
        <v>59</v>
      </c>
      <c r="B54" t="s">
        <v>145</v>
      </c>
      <c r="C54" t="s">
        <v>176</v>
      </c>
      <c r="D54" t="s">
        <v>180</v>
      </c>
      <c r="E54">
        <v>3119.58</v>
      </c>
      <c r="F54">
        <v>5</v>
      </c>
      <c r="G54" s="2">
        <v>45649</v>
      </c>
    </row>
    <row r="55" spans="1:7" x14ac:dyDescent="0.3">
      <c r="A55" t="s">
        <v>60</v>
      </c>
      <c r="B55" t="s">
        <v>133</v>
      </c>
      <c r="C55" t="s">
        <v>176</v>
      </c>
      <c r="D55" t="s">
        <v>177</v>
      </c>
      <c r="E55">
        <v>6522.9</v>
      </c>
      <c r="F55">
        <v>1</v>
      </c>
      <c r="G55" s="2">
        <v>45650</v>
      </c>
    </row>
    <row r="56" spans="1:7" x14ac:dyDescent="0.3">
      <c r="A56" t="s">
        <v>61</v>
      </c>
      <c r="B56" t="s">
        <v>108</v>
      </c>
      <c r="C56" t="s">
        <v>174</v>
      </c>
      <c r="D56" t="s">
        <v>177</v>
      </c>
      <c r="E56">
        <v>3065.76</v>
      </c>
      <c r="F56">
        <v>5</v>
      </c>
      <c r="G56" s="2">
        <v>45651</v>
      </c>
    </row>
    <row r="57" spans="1:7" x14ac:dyDescent="0.3">
      <c r="A57" t="s">
        <v>62</v>
      </c>
      <c r="B57" t="s">
        <v>128</v>
      </c>
      <c r="C57" t="s">
        <v>174</v>
      </c>
      <c r="D57" t="s">
        <v>180</v>
      </c>
      <c r="E57">
        <v>6661.22</v>
      </c>
      <c r="F57">
        <v>3</v>
      </c>
      <c r="G57" s="2">
        <v>45652</v>
      </c>
    </row>
    <row r="58" spans="1:7" x14ac:dyDescent="0.3">
      <c r="A58" t="s">
        <v>63</v>
      </c>
      <c r="B58" t="s">
        <v>146</v>
      </c>
      <c r="C58" t="s">
        <v>176</v>
      </c>
      <c r="D58" t="s">
        <v>180</v>
      </c>
      <c r="E58">
        <v>2431.9699999999998</v>
      </c>
      <c r="F58">
        <v>2</v>
      </c>
      <c r="G58" s="2">
        <v>45653</v>
      </c>
    </row>
    <row r="59" spans="1:7" x14ac:dyDescent="0.3">
      <c r="A59" t="s">
        <v>64</v>
      </c>
      <c r="B59" t="s">
        <v>126</v>
      </c>
      <c r="C59" t="s">
        <v>172</v>
      </c>
      <c r="D59" t="s">
        <v>180</v>
      </c>
      <c r="E59">
        <v>3526.92</v>
      </c>
      <c r="F59">
        <v>4</v>
      </c>
      <c r="G59" s="2">
        <v>45654</v>
      </c>
    </row>
    <row r="60" spans="1:7" x14ac:dyDescent="0.3">
      <c r="A60" t="s">
        <v>65</v>
      </c>
      <c r="B60" t="s">
        <v>117</v>
      </c>
      <c r="C60" t="s">
        <v>175</v>
      </c>
      <c r="D60" t="s">
        <v>178</v>
      </c>
      <c r="E60">
        <v>522.57000000000005</v>
      </c>
      <c r="F60">
        <v>4</v>
      </c>
      <c r="G60" s="2">
        <v>45655</v>
      </c>
    </row>
    <row r="61" spans="1:7" x14ac:dyDescent="0.3">
      <c r="A61" t="s">
        <v>66</v>
      </c>
      <c r="B61" t="s">
        <v>147</v>
      </c>
      <c r="C61" t="s">
        <v>172</v>
      </c>
      <c r="D61" t="s">
        <v>179</v>
      </c>
      <c r="E61">
        <v>4599.82</v>
      </c>
      <c r="F61">
        <v>1</v>
      </c>
      <c r="G61" s="2">
        <v>45656</v>
      </c>
    </row>
    <row r="62" spans="1:7" x14ac:dyDescent="0.3">
      <c r="A62" t="s">
        <v>67</v>
      </c>
      <c r="B62" t="s">
        <v>121</v>
      </c>
      <c r="C62" t="s">
        <v>175</v>
      </c>
      <c r="D62" t="s">
        <v>179</v>
      </c>
      <c r="E62">
        <v>2528.67</v>
      </c>
      <c r="F62">
        <v>5</v>
      </c>
      <c r="G62" s="2">
        <v>45657</v>
      </c>
    </row>
    <row r="63" spans="1:7" x14ac:dyDescent="0.3">
      <c r="A63" t="s">
        <v>68</v>
      </c>
      <c r="B63" t="s">
        <v>148</v>
      </c>
      <c r="C63" t="s">
        <v>175</v>
      </c>
      <c r="D63" t="s">
        <v>178</v>
      </c>
      <c r="E63">
        <v>5057.17</v>
      </c>
      <c r="F63">
        <v>4</v>
      </c>
      <c r="G63" s="2">
        <v>45658</v>
      </c>
    </row>
    <row r="64" spans="1:7" x14ac:dyDescent="0.3">
      <c r="A64" t="s">
        <v>69</v>
      </c>
      <c r="B64" t="s">
        <v>149</v>
      </c>
      <c r="C64" t="s">
        <v>176</v>
      </c>
      <c r="D64" t="s">
        <v>178</v>
      </c>
      <c r="E64">
        <v>9648.59</v>
      </c>
      <c r="F64">
        <v>5</v>
      </c>
      <c r="G64" s="2">
        <v>45659</v>
      </c>
    </row>
    <row r="65" spans="1:7" x14ac:dyDescent="0.3">
      <c r="A65" t="s">
        <v>70</v>
      </c>
      <c r="B65" t="s">
        <v>120</v>
      </c>
      <c r="C65" t="s">
        <v>172</v>
      </c>
      <c r="D65" t="s">
        <v>178</v>
      </c>
      <c r="E65">
        <v>6509.27</v>
      </c>
      <c r="F65">
        <v>5</v>
      </c>
      <c r="G65" s="2">
        <v>45660</v>
      </c>
    </row>
    <row r="66" spans="1:7" x14ac:dyDescent="0.3">
      <c r="A66" t="s">
        <v>71</v>
      </c>
      <c r="B66" t="s">
        <v>149</v>
      </c>
      <c r="C66" t="s">
        <v>175</v>
      </c>
      <c r="D66" t="s">
        <v>178</v>
      </c>
      <c r="E66">
        <v>7895.36</v>
      </c>
      <c r="F66">
        <v>1</v>
      </c>
      <c r="G66" s="2">
        <v>45661</v>
      </c>
    </row>
    <row r="67" spans="1:7" x14ac:dyDescent="0.3">
      <c r="A67" t="s">
        <v>72</v>
      </c>
      <c r="B67" t="s">
        <v>150</v>
      </c>
      <c r="C67" t="s">
        <v>176</v>
      </c>
      <c r="D67" t="s">
        <v>179</v>
      </c>
      <c r="E67">
        <v>3223.77</v>
      </c>
      <c r="F67">
        <v>2</v>
      </c>
      <c r="G67" s="2">
        <v>45662</v>
      </c>
    </row>
    <row r="68" spans="1:7" x14ac:dyDescent="0.3">
      <c r="A68" t="s">
        <v>73</v>
      </c>
      <c r="B68" t="s">
        <v>125</v>
      </c>
      <c r="C68" t="s">
        <v>176</v>
      </c>
      <c r="D68" t="s">
        <v>178</v>
      </c>
      <c r="E68">
        <v>4357.5200000000004</v>
      </c>
      <c r="F68">
        <v>2</v>
      </c>
      <c r="G68" s="2">
        <v>45663</v>
      </c>
    </row>
    <row r="69" spans="1:7" x14ac:dyDescent="0.3">
      <c r="A69" t="s">
        <v>74</v>
      </c>
      <c r="B69" t="s">
        <v>151</v>
      </c>
      <c r="C69" t="s">
        <v>176</v>
      </c>
      <c r="D69" t="s">
        <v>179</v>
      </c>
      <c r="E69">
        <v>9628.4</v>
      </c>
      <c r="F69">
        <v>2</v>
      </c>
      <c r="G69" s="2">
        <v>45664</v>
      </c>
    </row>
    <row r="70" spans="1:7" x14ac:dyDescent="0.3">
      <c r="A70" t="s">
        <v>75</v>
      </c>
      <c r="B70" t="s">
        <v>152</v>
      </c>
      <c r="C70" t="s">
        <v>173</v>
      </c>
      <c r="D70" t="s">
        <v>177</v>
      </c>
      <c r="E70">
        <v>6949.1</v>
      </c>
      <c r="F70">
        <v>4</v>
      </c>
      <c r="G70" s="2">
        <v>45665</v>
      </c>
    </row>
    <row r="71" spans="1:7" x14ac:dyDescent="0.3">
      <c r="A71" t="s">
        <v>76</v>
      </c>
      <c r="B71" t="s">
        <v>120</v>
      </c>
      <c r="C71" t="s">
        <v>176</v>
      </c>
      <c r="D71" t="s">
        <v>178</v>
      </c>
      <c r="E71">
        <v>3428.73</v>
      </c>
      <c r="F71">
        <v>3</v>
      </c>
      <c r="G71" s="2">
        <v>45666</v>
      </c>
    </row>
    <row r="72" spans="1:7" x14ac:dyDescent="0.3">
      <c r="A72" t="s">
        <v>77</v>
      </c>
      <c r="B72" t="s">
        <v>153</v>
      </c>
      <c r="C72" t="s">
        <v>176</v>
      </c>
      <c r="D72" t="s">
        <v>177</v>
      </c>
      <c r="E72">
        <v>4065.34</v>
      </c>
      <c r="F72">
        <v>1</v>
      </c>
      <c r="G72" s="2">
        <v>45667</v>
      </c>
    </row>
    <row r="73" spans="1:7" x14ac:dyDescent="0.3">
      <c r="A73" t="s">
        <v>78</v>
      </c>
      <c r="B73" t="s">
        <v>131</v>
      </c>
      <c r="C73" t="s">
        <v>175</v>
      </c>
      <c r="D73" t="s">
        <v>178</v>
      </c>
      <c r="E73">
        <v>7935.24</v>
      </c>
      <c r="F73">
        <v>5</v>
      </c>
      <c r="G73" s="2">
        <v>45668</v>
      </c>
    </row>
    <row r="74" spans="1:7" x14ac:dyDescent="0.3">
      <c r="A74" t="s">
        <v>79</v>
      </c>
      <c r="B74" t="s">
        <v>154</v>
      </c>
      <c r="C74" t="s">
        <v>176</v>
      </c>
      <c r="D74" t="s">
        <v>179</v>
      </c>
      <c r="E74">
        <v>5733.88</v>
      </c>
      <c r="F74">
        <v>4</v>
      </c>
      <c r="G74" s="2">
        <v>45669</v>
      </c>
    </row>
    <row r="75" spans="1:7" x14ac:dyDescent="0.3">
      <c r="A75" t="s">
        <v>80</v>
      </c>
      <c r="B75" t="s">
        <v>144</v>
      </c>
      <c r="C75" t="s">
        <v>176</v>
      </c>
      <c r="D75" t="s">
        <v>178</v>
      </c>
      <c r="E75">
        <v>7477.78</v>
      </c>
      <c r="F75">
        <v>1</v>
      </c>
      <c r="G75" s="2">
        <v>45670</v>
      </c>
    </row>
    <row r="76" spans="1:7" x14ac:dyDescent="0.3">
      <c r="A76" t="s">
        <v>81</v>
      </c>
      <c r="B76" t="s">
        <v>130</v>
      </c>
      <c r="C76" t="s">
        <v>174</v>
      </c>
      <c r="D76" t="s">
        <v>179</v>
      </c>
      <c r="E76">
        <v>8230.7999999999993</v>
      </c>
      <c r="F76">
        <v>1</v>
      </c>
      <c r="G76" s="2">
        <v>45671</v>
      </c>
    </row>
    <row r="77" spans="1:7" x14ac:dyDescent="0.3">
      <c r="A77" t="s">
        <v>82</v>
      </c>
      <c r="B77" t="s">
        <v>155</v>
      </c>
      <c r="C77" t="s">
        <v>176</v>
      </c>
      <c r="D77" t="s">
        <v>178</v>
      </c>
      <c r="E77">
        <v>4667.09</v>
      </c>
      <c r="F77">
        <v>4</v>
      </c>
      <c r="G77" s="2">
        <v>45672</v>
      </c>
    </row>
    <row r="78" spans="1:7" x14ac:dyDescent="0.3">
      <c r="A78" t="s">
        <v>83</v>
      </c>
      <c r="B78" t="s">
        <v>156</v>
      </c>
      <c r="C78" t="s">
        <v>175</v>
      </c>
      <c r="D78" t="s">
        <v>180</v>
      </c>
      <c r="E78">
        <v>3846.27</v>
      </c>
      <c r="F78">
        <v>3</v>
      </c>
      <c r="G78" s="2">
        <v>45673</v>
      </c>
    </row>
    <row r="79" spans="1:7" x14ac:dyDescent="0.3">
      <c r="A79" t="s">
        <v>84</v>
      </c>
      <c r="B79" t="s">
        <v>111</v>
      </c>
      <c r="C79" t="s">
        <v>174</v>
      </c>
      <c r="D79" t="s">
        <v>180</v>
      </c>
      <c r="E79">
        <v>3813.99</v>
      </c>
      <c r="F79">
        <v>4</v>
      </c>
      <c r="G79" s="2">
        <v>45674</v>
      </c>
    </row>
    <row r="80" spans="1:7" x14ac:dyDescent="0.3">
      <c r="A80" t="s">
        <v>85</v>
      </c>
      <c r="B80" t="s">
        <v>157</v>
      </c>
      <c r="C80" t="s">
        <v>173</v>
      </c>
      <c r="D80" t="s">
        <v>177</v>
      </c>
      <c r="E80">
        <v>1426.27</v>
      </c>
      <c r="F80">
        <v>3</v>
      </c>
      <c r="G80" s="2">
        <v>45675</v>
      </c>
    </row>
    <row r="81" spans="1:7" x14ac:dyDescent="0.3">
      <c r="A81" t="s">
        <v>86</v>
      </c>
      <c r="B81" t="s">
        <v>158</v>
      </c>
      <c r="C81" t="s">
        <v>176</v>
      </c>
      <c r="D81" t="s">
        <v>177</v>
      </c>
      <c r="E81">
        <v>9292.2999999999993</v>
      </c>
      <c r="F81">
        <v>1</v>
      </c>
      <c r="G81" s="2">
        <v>45676</v>
      </c>
    </row>
    <row r="82" spans="1:7" x14ac:dyDescent="0.3">
      <c r="A82" t="s">
        <v>87</v>
      </c>
      <c r="B82" t="s">
        <v>159</v>
      </c>
      <c r="C82" t="s">
        <v>176</v>
      </c>
      <c r="D82" t="s">
        <v>177</v>
      </c>
      <c r="E82">
        <v>5439.97</v>
      </c>
      <c r="F82">
        <v>2</v>
      </c>
      <c r="G82" s="2">
        <v>45677</v>
      </c>
    </row>
    <row r="83" spans="1:7" x14ac:dyDescent="0.3">
      <c r="A83" t="s">
        <v>88</v>
      </c>
      <c r="B83" t="s">
        <v>160</v>
      </c>
      <c r="C83" t="s">
        <v>175</v>
      </c>
      <c r="D83" t="s">
        <v>179</v>
      </c>
      <c r="E83">
        <v>5541.53</v>
      </c>
      <c r="F83">
        <v>1</v>
      </c>
      <c r="G83" s="2">
        <v>45678</v>
      </c>
    </row>
    <row r="84" spans="1:7" x14ac:dyDescent="0.3">
      <c r="A84" t="s">
        <v>89</v>
      </c>
      <c r="B84" t="s">
        <v>129</v>
      </c>
      <c r="C84" t="s">
        <v>176</v>
      </c>
      <c r="D84" t="s">
        <v>177</v>
      </c>
      <c r="E84">
        <v>8812.56</v>
      </c>
      <c r="F84">
        <v>1</v>
      </c>
      <c r="G84" s="2">
        <v>45679</v>
      </c>
    </row>
    <row r="85" spans="1:7" x14ac:dyDescent="0.3">
      <c r="A85" t="s">
        <v>90</v>
      </c>
      <c r="B85" t="s">
        <v>161</v>
      </c>
      <c r="C85" t="s">
        <v>174</v>
      </c>
      <c r="D85" t="s">
        <v>178</v>
      </c>
      <c r="E85">
        <v>2537.02</v>
      </c>
      <c r="F85">
        <v>5</v>
      </c>
      <c r="G85" s="2">
        <v>45680</v>
      </c>
    </row>
    <row r="86" spans="1:7" x14ac:dyDescent="0.3">
      <c r="A86" t="s">
        <v>91</v>
      </c>
      <c r="B86" t="s">
        <v>162</v>
      </c>
      <c r="C86" t="s">
        <v>176</v>
      </c>
      <c r="D86" t="s">
        <v>177</v>
      </c>
      <c r="E86">
        <v>3388.08</v>
      </c>
      <c r="F86">
        <v>2</v>
      </c>
      <c r="G86" s="2">
        <v>45681</v>
      </c>
    </row>
    <row r="87" spans="1:7" x14ac:dyDescent="0.3">
      <c r="A87" t="s">
        <v>92</v>
      </c>
      <c r="B87" t="s">
        <v>163</v>
      </c>
      <c r="C87" t="s">
        <v>172</v>
      </c>
      <c r="D87" t="s">
        <v>180</v>
      </c>
      <c r="E87">
        <v>3737.21</v>
      </c>
      <c r="F87">
        <v>1</v>
      </c>
      <c r="G87" s="2">
        <v>45682</v>
      </c>
    </row>
    <row r="88" spans="1:7" x14ac:dyDescent="0.3">
      <c r="A88" t="s">
        <v>93</v>
      </c>
      <c r="B88" t="s">
        <v>115</v>
      </c>
      <c r="C88" t="s">
        <v>173</v>
      </c>
      <c r="D88" t="s">
        <v>179</v>
      </c>
      <c r="E88">
        <v>5330.07</v>
      </c>
      <c r="F88">
        <v>4</v>
      </c>
      <c r="G88" s="2">
        <v>45683</v>
      </c>
    </row>
    <row r="89" spans="1:7" x14ac:dyDescent="0.3">
      <c r="A89" t="s">
        <v>94</v>
      </c>
      <c r="B89" t="s">
        <v>158</v>
      </c>
      <c r="C89" t="s">
        <v>173</v>
      </c>
      <c r="D89" t="s">
        <v>178</v>
      </c>
      <c r="E89">
        <v>6424.43</v>
      </c>
      <c r="F89">
        <v>3</v>
      </c>
      <c r="G89" s="2">
        <v>45684</v>
      </c>
    </row>
    <row r="90" spans="1:7" x14ac:dyDescent="0.3">
      <c r="A90" t="s">
        <v>95</v>
      </c>
      <c r="B90" t="s">
        <v>164</v>
      </c>
      <c r="C90" t="s">
        <v>172</v>
      </c>
      <c r="D90" t="s">
        <v>180</v>
      </c>
      <c r="E90">
        <v>7697.21</v>
      </c>
      <c r="F90">
        <v>4</v>
      </c>
      <c r="G90" s="2">
        <v>45685</v>
      </c>
    </row>
    <row r="91" spans="1:7" x14ac:dyDescent="0.3">
      <c r="A91" t="s">
        <v>96</v>
      </c>
      <c r="B91" t="s">
        <v>114</v>
      </c>
      <c r="C91" t="s">
        <v>176</v>
      </c>
      <c r="D91" t="s">
        <v>180</v>
      </c>
      <c r="E91">
        <v>2513.13</v>
      </c>
      <c r="F91">
        <v>2</v>
      </c>
      <c r="G91" s="2">
        <v>45686</v>
      </c>
    </row>
    <row r="92" spans="1:7" x14ac:dyDescent="0.3">
      <c r="A92" t="s">
        <v>97</v>
      </c>
      <c r="B92" t="s">
        <v>165</v>
      </c>
      <c r="C92" t="s">
        <v>172</v>
      </c>
      <c r="D92" t="s">
        <v>177</v>
      </c>
      <c r="E92">
        <v>4318.58</v>
      </c>
      <c r="F92">
        <v>4</v>
      </c>
      <c r="G92" s="2">
        <v>45687</v>
      </c>
    </row>
    <row r="93" spans="1:7" x14ac:dyDescent="0.3">
      <c r="A93" t="s">
        <v>98</v>
      </c>
      <c r="B93" t="s">
        <v>166</v>
      </c>
      <c r="C93" t="s">
        <v>172</v>
      </c>
      <c r="D93" t="s">
        <v>177</v>
      </c>
      <c r="E93">
        <v>9039.25</v>
      </c>
      <c r="F93">
        <v>4</v>
      </c>
      <c r="G93" s="2">
        <v>45688</v>
      </c>
    </row>
    <row r="94" spans="1:7" x14ac:dyDescent="0.3">
      <c r="A94" t="s">
        <v>99</v>
      </c>
      <c r="B94" t="s">
        <v>167</v>
      </c>
      <c r="C94" t="s">
        <v>176</v>
      </c>
      <c r="D94" t="s">
        <v>178</v>
      </c>
      <c r="E94">
        <v>4716.72</v>
      </c>
      <c r="F94">
        <v>3</v>
      </c>
      <c r="G94" s="2">
        <v>45689</v>
      </c>
    </row>
    <row r="95" spans="1:7" x14ac:dyDescent="0.3">
      <c r="A95" t="s">
        <v>100</v>
      </c>
      <c r="B95" t="s">
        <v>168</v>
      </c>
      <c r="C95" t="s">
        <v>174</v>
      </c>
      <c r="D95" t="s">
        <v>178</v>
      </c>
      <c r="E95">
        <v>4788.72</v>
      </c>
      <c r="F95">
        <v>4</v>
      </c>
      <c r="G95" s="2">
        <v>45690</v>
      </c>
    </row>
    <row r="96" spans="1:7" x14ac:dyDescent="0.3">
      <c r="A96" t="s">
        <v>101</v>
      </c>
      <c r="B96" t="s">
        <v>122</v>
      </c>
      <c r="C96" t="s">
        <v>173</v>
      </c>
      <c r="D96" t="s">
        <v>180</v>
      </c>
      <c r="E96">
        <v>8356.4699999999993</v>
      </c>
      <c r="F96">
        <v>4</v>
      </c>
      <c r="G96" s="2">
        <v>45691</v>
      </c>
    </row>
    <row r="97" spans="1:7" x14ac:dyDescent="0.3">
      <c r="A97" t="s">
        <v>102</v>
      </c>
      <c r="B97" t="s">
        <v>148</v>
      </c>
      <c r="C97" t="s">
        <v>173</v>
      </c>
      <c r="D97" t="s">
        <v>179</v>
      </c>
      <c r="E97">
        <v>2997.48</v>
      </c>
      <c r="F97">
        <v>5</v>
      </c>
      <c r="G97" s="2">
        <v>45692</v>
      </c>
    </row>
    <row r="98" spans="1:7" x14ac:dyDescent="0.3">
      <c r="A98" t="s">
        <v>103</v>
      </c>
      <c r="B98" t="s">
        <v>169</v>
      </c>
      <c r="C98" t="s">
        <v>175</v>
      </c>
      <c r="D98" t="s">
        <v>177</v>
      </c>
      <c r="E98">
        <v>1973.9</v>
      </c>
      <c r="F98">
        <v>4</v>
      </c>
      <c r="G98" s="2">
        <v>45693</v>
      </c>
    </row>
    <row r="99" spans="1:7" x14ac:dyDescent="0.3">
      <c r="A99" t="s">
        <v>104</v>
      </c>
      <c r="B99" t="s">
        <v>170</v>
      </c>
      <c r="C99" t="s">
        <v>172</v>
      </c>
      <c r="D99" t="s">
        <v>179</v>
      </c>
      <c r="E99">
        <v>2758.85</v>
      </c>
      <c r="F99">
        <v>3</v>
      </c>
      <c r="G99" s="2">
        <v>45694</v>
      </c>
    </row>
    <row r="100" spans="1:7" x14ac:dyDescent="0.3">
      <c r="A100" t="s">
        <v>105</v>
      </c>
      <c r="B100" t="s">
        <v>150</v>
      </c>
      <c r="C100" t="s">
        <v>172</v>
      </c>
      <c r="D100" t="s">
        <v>177</v>
      </c>
      <c r="E100">
        <v>5731.35</v>
      </c>
      <c r="F100">
        <v>4</v>
      </c>
      <c r="G100" s="2">
        <v>45695</v>
      </c>
    </row>
    <row r="101" spans="1:7" x14ac:dyDescent="0.3">
      <c r="A101" t="s">
        <v>106</v>
      </c>
      <c r="B101" t="s">
        <v>171</v>
      </c>
      <c r="C101" t="s">
        <v>173</v>
      </c>
      <c r="D101" t="s">
        <v>177</v>
      </c>
      <c r="E101">
        <v>6878.55</v>
      </c>
      <c r="F101">
        <v>1</v>
      </c>
      <c r="G101" s="2">
        <v>45696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D5ED-8965-41FC-AD6A-2E45FF19BE42}">
  <dimension ref="A1:H101"/>
  <sheetViews>
    <sheetView workbookViewId="0">
      <selection activeCell="F17" sqref="F17"/>
    </sheetView>
  </sheetViews>
  <sheetFormatPr defaultRowHeight="14.4" x14ac:dyDescent="0.3"/>
  <cols>
    <col min="1" max="1" width="8.6640625" bestFit="1" customWidth="1"/>
    <col min="2" max="2" width="11.88671875" bestFit="1" customWidth="1"/>
    <col min="3" max="3" width="16.33203125" bestFit="1" customWidth="1"/>
    <col min="4" max="4" width="6.77734375" bestFit="1" customWidth="1"/>
    <col min="5" max="5" width="13.21875" bestFit="1" customWidth="1"/>
    <col min="6" max="6" width="13.109375" bestFit="1" customWidth="1"/>
    <col min="7" max="7" width="18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181</v>
      </c>
    </row>
    <row r="2" spans="1:8" x14ac:dyDescent="0.3">
      <c r="A2" t="s">
        <v>7</v>
      </c>
      <c r="B2" t="s">
        <v>107</v>
      </c>
      <c r="C2" t="s">
        <v>172</v>
      </c>
      <c r="D2" t="s">
        <v>177</v>
      </c>
      <c r="E2">
        <v>3656.78</v>
      </c>
      <c r="F2">
        <v>2</v>
      </c>
      <c r="G2" s="2">
        <v>45597</v>
      </c>
      <c r="H2">
        <f>E2*F2</f>
        <v>7313.56</v>
      </c>
    </row>
    <row r="3" spans="1:8" x14ac:dyDescent="0.3">
      <c r="A3" t="s">
        <v>8</v>
      </c>
      <c r="B3" t="s">
        <v>108</v>
      </c>
      <c r="C3" t="s">
        <v>173</v>
      </c>
      <c r="D3" t="s">
        <v>178</v>
      </c>
      <c r="E3">
        <v>4148.5</v>
      </c>
      <c r="F3">
        <v>4</v>
      </c>
      <c r="G3" s="2">
        <v>45598</v>
      </c>
      <c r="H3">
        <f t="shared" ref="H3:H66" si="0">E3*F3</f>
        <v>16594</v>
      </c>
    </row>
    <row r="4" spans="1:8" x14ac:dyDescent="0.3">
      <c r="A4" t="s">
        <v>9</v>
      </c>
      <c r="B4" t="s">
        <v>109</v>
      </c>
      <c r="C4" t="s">
        <v>173</v>
      </c>
      <c r="D4" t="s">
        <v>177</v>
      </c>
      <c r="E4">
        <v>5105.22</v>
      </c>
      <c r="F4">
        <v>4</v>
      </c>
      <c r="G4" s="2">
        <v>45599</v>
      </c>
      <c r="H4">
        <f t="shared" si="0"/>
        <v>20420.88</v>
      </c>
    </row>
    <row r="5" spans="1:8" x14ac:dyDescent="0.3">
      <c r="A5" t="s">
        <v>10</v>
      </c>
      <c r="B5" t="s">
        <v>110</v>
      </c>
      <c r="C5" t="s">
        <v>174</v>
      </c>
      <c r="D5" t="s">
        <v>178</v>
      </c>
      <c r="E5">
        <v>5197.6000000000004</v>
      </c>
      <c r="F5">
        <v>2</v>
      </c>
      <c r="G5" s="2">
        <v>45600</v>
      </c>
      <c r="H5">
        <f t="shared" si="0"/>
        <v>10395.200000000001</v>
      </c>
    </row>
    <row r="6" spans="1:8" x14ac:dyDescent="0.3">
      <c r="A6" t="s">
        <v>11</v>
      </c>
      <c r="B6" t="s">
        <v>111</v>
      </c>
      <c r="C6" t="s">
        <v>175</v>
      </c>
      <c r="D6" t="s">
        <v>179</v>
      </c>
      <c r="E6">
        <v>3648.3</v>
      </c>
      <c r="F6">
        <v>3</v>
      </c>
      <c r="G6" s="2">
        <v>45601</v>
      </c>
      <c r="H6">
        <f t="shared" si="0"/>
        <v>10944.900000000001</v>
      </c>
    </row>
    <row r="7" spans="1:8" x14ac:dyDescent="0.3">
      <c r="A7" t="s">
        <v>12</v>
      </c>
      <c r="B7" t="s">
        <v>112</v>
      </c>
      <c r="C7" t="s">
        <v>176</v>
      </c>
      <c r="D7" t="s">
        <v>180</v>
      </c>
      <c r="E7">
        <v>3174.86</v>
      </c>
      <c r="F7">
        <v>5</v>
      </c>
      <c r="G7" s="2">
        <v>45602</v>
      </c>
      <c r="H7">
        <f t="shared" si="0"/>
        <v>15874.300000000001</v>
      </c>
    </row>
    <row r="8" spans="1:8" x14ac:dyDescent="0.3">
      <c r="A8" t="s">
        <v>13</v>
      </c>
      <c r="B8" t="s">
        <v>113</v>
      </c>
      <c r="C8" t="s">
        <v>176</v>
      </c>
      <c r="D8" t="s">
        <v>180</v>
      </c>
      <c r="E8">
        <v>7636.01</v>
      </c>
      <c r="F8">
        <v>1</v>
      </c>
      <c r="G8" s="2">
        <v>45603</v>
      </c>
      <c r="H8">
        <f t="shared" si="0"/>
        <v>7636.01</v>
      </c>
    </row>
    <row r="9" spans="1:8" x14ac:dyDescent="0.3">
      <c r="A9" t="s">
        <v>14</v>
      </c>
      <c r="B9" t="s">
        <v>114</v>
      </c>
      <c r="C9" t="s">
        <v>176</v>
      </c>
      <c r="D9" t="s">
        <v>179</v>
      </c>
      <c r="E9">
        <v>924.4</v>
      </c>
      <c r="F9">
        <v>2</v>
      </c>
      <c r="G9" s="2">
        <v>45604</v>
      </c>
      <c r="H9">
        <f t="shared" si="0"/>
        <v>1848.8</v>
      </c>
    </row>
    <row r="10" spans="1:8" x14ac:dyDescent="0.3">
      <c r="A10" t="s">
        <v>15</v>
      </c>
      <c r="B10" t="s">
        <v>115</v>
      </c>
      <c r="C10" t="s">
        <v>176</v>
      </c>
      <c r="D10" t="s">
        <v>177</v>
      </c>
      <c r="E10">
        <v>3713.26</v>
      </c>
      <c r="F10">
        <v>2</v>
      </c>
      <c r="G10" s="2">
        <v>45605</v>
      </c>
      <c r="H10">
        <f t="shared" si="0"/>
        <v>7426.52</v>
      </c>
    </row>
    <row r="11" spans="1:8" x14ac:dyDescent="0.3">
      <c r="A11" t="s">
        <v>16</v>
      </c>
      <c r="B11" t="s">
        <v>115</v>
      </c>
      <c r="C11" t="s">
        <v>176</v>
      </c>
      <c r="D11" t="s">
        <v>178</v>
      </c>
      <c r="E11">
        <v>3291.18</v>
      </c>
      <c r="F11">
        <v>1</v>
      </c>
      <c r="G11" s="2">
        <v>45606</v>
      </c>
      <c r="H11">
        <f t="shared" si="0"/>
        <v>3291.18</v>
      </c>
    </row>
    <row r="12" spans="1:8" x14ac:dyDescent="0.3">
      <c r="A12" t="s">
        <v>17</v>
      </c>
      <c r="B12" t="s">
        <v>116</v>
      </c>
      <c r="C12" t="s">
        <v>174</v>
      </c>
      <c r="D12" t="s">
        <v>177</v>
      </c>
      <c r="E12">
        <v>1077.1300000000001</v>
      </c>
      <c r="F12">
        <v>3</v>
      </c>
      <c r="G12" s="2">
        <v>45607</v>
      </c>
      <c r="H12">
        <f t="shared" si="0"/>
        <v>3231.3900000000003</v>
      </c>
    </row>
    <row r="13" spans="1:8" x14ac:dyDescent="0.3">
      <c r="A13" t="s">
        <v>18</v>
      </c>
      <c r="B13" t="s">
        <v>117</v>
      </c>
      <c r="C13" t="s">
        <v>176</v>
      </c>
      <c r="D13" t="s">
        <v>179</v>
      </c>
      <c r="E13">
        <v>3923.44</v>
      </c>
      <c r="F13">
        <v>5</v>
      </c>
      <c r="G13" s="2">
        <v>45608</v>
      </c>
      <c r="H13">
        <f t="shared" si="0"/>
        <v>19617.2</v>
      </c>
    </row>
    <row r="14" spans="1:8" x14ac:dyDescent="0.3">
      <c r="A14" t="s">
        <v>19</v>
      </c>
      <c r="B14" t="s">
        <v>118</v>
      </c>
      <c r="C14" t="s">
        <v>172</v>
      </c>
      <c r="D14" t="s">
        <v>178</v>
      </c>
      <c r="E14">
        <v>3113.57</v>
      </c>
      <c r="F14">
        <v>1</v>
      </c>
      <c r="G14" s="2">
        <v>45609</v>
      </c>
      <c r="H14">
        <f t="shared" si="0"/>
        <v>3113.57</v>
      </c>
    </row>
    <row r="15" spans="1:8" x14ac:dyDescent="0.3">
      <c r="A15" t="s">
        <v>20</v>
      </c>
      <c r="B15" t="s">
        <v>113</v>
      </c>
      <c r="C15" t="s">
        <v>173</v>
      </c>
      <c r="D15" t="s">
        <v>177</v>
      </c>
      <c r="E15">
        <v>2397.08</v>
      </c>
      <c r="F15">
        <v>5</v>
      </c>
      <c r="G15" s="2">
        <v>45610</v>
      </c>
      <c r="H15">
        <f t="shared" si="0"/>
        <v>11985.4</v>
      </c>
    </row>
    <row r="16" spans="1:8" x14ac:dyDescent="0.3">
      <c r="A16" t="s">
        <v>21</v>
      </c>
      <c r="B16" t="s">
        <v>119</v>
      </c>
      <c r="C16" t="s">
        <v>172</v>
      </c>
      <c r="D16" t="s">
        <v>177</v>
      </c>
      <c r="E16">
        <v>5310.79</v>
      </c>
      <c r="F16">
        <v>5</v>
      </c>
      <c r="G16" s="2">
        <v>45611</v>
      </c>
      <c r="H16">
        <f t="shared" si="0"/>
        <v>26553.95</v>
      </c>
    </row>
    <row r="17" spans="1:8" x14ac:dyDescent="0.3">
      <c r="A17" t="s">
        <v>22</v>
      </c>
      <c r="B17" t="s">
        <v>120</v>
      </c>
      <c r="C17" t="s">
        <v>174</v>
      </c>
      <c r="D17" t="s">
        <v>178</v>
      </c>
      <c r="E17">
        <v>5970.1</v>
      </c>
      <c r="F17">
        <v>1</v>
      </c>
      <c r="G17" s="2">
        <v>45612</v>
      </c>
      <c r="H17">
        <f t="shared" si="0"/>
        <v>5970.1</v>
      </c>
    </row>
    <row r="18" spans="1:8" x14ac:dyDescent="0.3">
      <c r="A18" t="s">
        <v>23</v>
      </c>
      <c r="B18" t="s">
        <v>121</v>
      </c>
      <c r="C18" t="s">
        <v>175</v>
      </c>
      <c r="D18" t="s">
        <v>178</v>
      </c>
      <c r="E18">
        <v>5761.94</v>
      </c>
      <c r="F18">
        <v>5</v>
      </c>
      <c r="G18" s="2">
        <v>45613</v>
      </c>
      <c r="H18">
        <f t="shared" si="0"/>
        <v>28809.699999999997</v>
      </c>
    </row>
    <row r="19" spans="1:8" x14ac:dyDescent="0.3">
      <c r="A19" t="s">
        <v>24</v>
      </c>
      <c r="B19" t="s">
        <v>122</v>
      </c>
      <c r="C19" t="s">
        <v>172</v>
      </c>
      <c r="D19" t="s">
        <v>177</v>
      </c>
      <c r="E19">
        <v>4529.37</v>
      </c>
      <c r="F19">
        <v>1</v>
      </c>
      <c r="G19" s="2">
        <v>45614</v>
      </c>
      <c r="H19">
        <f t="shared" si="0"/>
        <v>4529.37</v>
      </c>
    </row>
    <row r="20" spans="1:8" x14ac:dyDescent="0.3">
      <c r="A20" t="s">
        <v>25</v>
      </c>
      <c r="B20" t="s">
        <v>123</v>
      </c>
      <c r="C20" t="s">
        <v>172</v>
      </c>
      <c r="D20" t="s">
        <v>178</v>
      </c>
      <c r="E20">
        <v>8437.7000000000007</v>
      </c>
      <c r="F20">
        <v>1</v>
      </c>
      <c r="G20" s="2">
        <v>45615</v>
      </c>
      <c r="H20">
        <f t="shared" si="0"/>
        <v>8437.7000000000007</v>
      </c>
    </row>
    <row r="21" spans="1:8" x14ac:dyDescent="0.3">
      <c r="A21" t="s">
        <v>26</v>
      </c>
      <c r="B21" t="s">
        <v>124</v>
      </c>
      <c r="C21" t="s">
        <v>174</v>
      </c>
      <c r="D21" t="s">
        <v>180</v>
      </c>
      <c r="E21">
        <v>6393.02</v>
      </c>
      <c r="F21">
        <v>1</v>
      </c>
      <c r="G21" s="2">
        <v>45616</v>
      </c>
      <c r="H21">
        <f t="shared" si="0"/>
        <v>6393.02</v>
      </c>
    </row>
    <row r="22" spans="1:8" x14ac:dyDescent="0.3">
      <c r="A22" t="s">
        <v>27</v>
      </c>
      <c r="B22" t="s">
        <v>125</v>
      </c>
      <c r="C22" t="s">
        <v>173</v>
      </c>
      <c r="D22" t="s">
        <v>178</v>
      </c>
      <c r="E22">
        <v>1422.86</v>
      </c>
      <c r="F22">
        <v>2</v>
      </c>
      <c r="G22" s="2">
        <v>45617</v>
      </c>
      <c r="H22">
        <f t="shared" si="0"/>
        <v>2845.72</v>
      </c>
    </row>
    <row r="23" spans="1:8" x14ac:dyDescent="0.3">
      <c r="A23" t="s">
        <v>28</v>
      </c>
      <c r="B23" t="s">
        <v>126</v>
      </c>
      <c r="C23" t="s">
        <v>173</v>
      </c>
      <c r="D23" t="s">
        <v>178</v>
      </c>
      <c r="E23">
        <v>8809.5300000000007</v>
      </c>
      <c r="F23">
        <v>3</v>
      </c>
      <c r="G23" s="2">
        <v>45618</v>
      </c>
      <c r="H23">
        <f t="shared" si="0"/>
        <v>26428.590000000004</v>
      </c>
    </row>
    <row r="24" spans="1:8" x14ac:dyDescent="0.3">
      <c r="A24" t="s">
        <v>29</v>
      </c>
      <c r="B24" t="s">
        <v>127</v>
      </c>
      <c r="C24" t="s">
        <v>173</v>
      </c>
      <c r="D24" t="s">
        <v>179</v>
      </c>
      <c r="E24">
        <v>604.51</v>
      </c>
      <c r="F24">
        <v>3</v>
      </c>
      <c r="G24" s="2">
        <v>45619</v>
      </c>
      <c r="H24">
        <f t="shared" si="0"/>
        <v>1813.53</v>
      </c>
    </row>
    <row r="25" spans="1:8" x14ac:dyDescent="0.3">
      <c r="A25" t="s">
        <v>30</v>
      </c>
      <c r="B25" t="s">
        <v>128</v>
      </c>
      <c r="C25" t="s">
        <v>172</v>
      </c>
      <c r="D25" t="s">
        <v>177</v>
      </c>
      <c r="E25">
        <v>4670.28</v>
      </c>
      <c r="F25">
        <v>2</v>
      </c>
      <c r="G25" s="2">
        <v>45620</v>
      </c>
      <c r="H25">
        <f t="shared" si="0"/>
        <v>9340.56</v>
      </c>
    </row>
    <row r="26" spans="1:8" x14ac:dyDescent="0.3">
      <c r="A26" t="s">
        <v>31</v>
      </c>
      <c r="B26" t="s">
        <v>113</v>
      </c>
      <c r="C26" t="s">
        <v>172</v>
      </c>
      <c r="D26" t="s">
        <v>180</v>
      </c>
      <c r="E26">
        <v>1417.81</v>
      </c>
      <c r="F26">
        <v>2</v>
      </c>
      <c r="G26" s="2">
        <v>45621</v>
      </c>
      <c r="H26">
        <f t="shared" si="0"/>
        <v>2835.62</v>
      </c>
    </row>
    <row r="27" spans="1:8" x14ac:dyDescent="0.3">
      <c r="A27" t="s">
        <v>32</v>
      </c>
      <c r="B27" t="s">
        <v>110</v>
      </c>
      <c r="C27" t="s">
        <v>176</v>
      </c>
      <c r="D27" t="s">
        <v>177</v>
      </c>
      <c r="E27">
        <v>6917.16</v>
      </c>
      <c r="F27">
        <v>4</v>
      </c>
      <c r="G27" s="2">
        <v>45622</v>
      </c>
      <c r="H27">
        <f t="shared" si="0"/>
        <v>27668.639999999999</v>
      </c>
    </row>
    <row r="28" spans="1:8" x14ac:dyDescent="0.3">
      <c r="A28" t="s">
        <v>33</v>
      </c>
      <c r="B28" t="s">
        <v>122</v>
      </c>
      <c r="C28" t="s">
        <v>174</v>
      </c>
      <c r="D28" t="s">
        <v>179</v>
      </c>
      <c r="E28">
        <v>3900.27</v>
      </c>
      <c r="F28">
        <v>2</v>
      </c>
      <c r="G28" s="2">
        <v>45623</v>
      </c>
      <c r="H28">
        <f t="shared" si="0"/>
        <v>7800.54</v>
      </c>
    </row>
    <row r="29" spans="1:8" x14ac:dyDescent="0.3">
      <c r="A29" t="s">
        <v>34</v>
      </c>
      <c r="B29" t="s">
        <v>129</v>
      </c>
      <c r="C29" t="s">
        <v>176</v>
      </c>
      <c r="D29" t="s">
        <v>179</v>
      </c>
      <c r="E29">
        <v>1952.64</v>
      </c>
      <c r="F29">
        <v>3</v>
      </c>
      <c r="G29" s="2">
        <v>45624</v>
      </c>
      <c r="H29">
        <f t="shared" si="0"/>
        <v>5857.92</v>
      </c>
    </row>
    <row r="30" spans="1:8" x14ac:dyDescent="0.3">
      <c r="A30" t="s">
        <v>35</v>
      </c>
      <c r="B30" t="s">
        <v>130</v>
      </c>
      <c r="C30" t="s">
        <v>176</v>
      </c>
      <c r="D30" t="s">
        <v>178</v>
      </c>
      <c r="E30">
        <v>8373.93</v>
      </c>
      <c r="F30">
        <v>5</v>
      </c>
      <c r="G30" s="2">
        <v>45625</v>
      </c>
      <c r="H30">
        <f t="shared" si="0"/>
        <v>41869.65</v>
      </c>
    </row>
    <row r="31" spans="1:8" x14ac:dyDescent="0.3">
      <c r="A31" t="s">
        <v>36</v>
      </c>
      <c r="B31" t="s">
        <v>131</v>
      </c>
      <c r="C31" t="s">
        <v>175</v>
      </c>
      <c r="D31" t="s">
        <v>178</v>
      </c>
      <c r="E31">
        <v>3587.18</v>
      </c>
      <c r="F31">
        <v>5</v>
      </c>
      <c r="G31" s="2">
        <v>45626</v>
      </c>
      <c r="H31">
        <f t="shared" si="0"/>
        <v>17935.899999999998</v>
      </c>
    </row>
    <row r="32" spans="1:8" x14ac:dyDescent="0.3">
      <c r="A32" t="s">
        <v>37</v>
      </c>
      <c r="B32" t="s">
        <v>132</v>
      </c>
      <c r="C32" t="s">
        <v>175</v>
      </c>
      <c r="D32" t="s">
        <v>177</v>
      </c>
      <c r="E32">
        <v>9484.41</v>
      </c>
      <c r="F32">
        <v>2</v>
      </c>
      <c r="G32" s="2">
        <v>45627</v>
      </c>
      <c r="H32">
        <f t="shared" si="0"/>
        <v>18968.82</v>
      </c>
    </row>
    <row r="33" spans="1:8" x14ac:dyDescent="0.3">
      <c r="A33" t="s">
        <v>38</v>
      </c>
      <c r="B33" t="s">
        <v>128</v>
      </c>
      <c r="C33" t="s">
        <v>173</v>
      </c>
      <c r="D33" t="s">
        <v>177</v>
      </c>
      <c r="E33">
        <v>7516.92</v>
      </c>
      <c r="F33">
        <v>5</v>
      </c>
      <c r="G33" s="2">
        <v>45628</v>
      </c>
      <c r="H33">
        <f t="shared" si="0"/>
        <v>37584.6</v>
      </c>
    </row>
    <row r="34" spans="1:8" x14ac:dyDescent="0.3">
      <c r="A34" t="s">
        <v>39</v>
      </c>
      <c r="B34" t="s">
        <v>133</v>
      </c>
      <c r="C34" t="s">
        <v>176</v>
      </c>
      <c r="D34" t="s">
        <v>178</v>
      </c>
      <c r="E34">
        <v>8336.35</v>
      </c>
      <c r="F34">
        <v>3</v>
      </c>
      <c r="G34" s="2">
        <v>45629</v>
      </c>
      <c r="H34">
        <f t="shared" si="0"/>
        <v>25009.050000000003</v>
      </c>
    </row>
    <row r="35" spans="1:8" x14ac:dyDescent="0.3">
      <c r="A35" t="s">
        <v>40</v>
      </c>
      <c r="B35" t="s">
        <v>134</v>
      </c>
      <c r="C35" t="s">
        <v>176</v>
      </c>
      <c r="D35" t="s">
        <v>180</v>
      </c>
      <c r="E35">
        <v>9700.31</v>
      </c>
      <c r="F35">
        <v>2</v>
      </c>
      <c r="G35" s="2">
        <v>45630</v>
      </c>
      <c r="H35">
        <f t="shared" si="0"/>
        <v>19400.62</v>
      </c>
    </row>
    <row r="36" spans="1:8" x14ac:dyDescent="0.3">
      <c r="A36" t="s">
        <v>41</v>
      </c>
      <c r="B36" t="s">
        <v>125</v>
      </c>
      <c r="C36" t="s">
        <v>176</v>
      </c>
      <c r="D36" t="s">
        <v>179</v>
      </c>
      <c r="E36">
        <v>841.87</v>
      </c>
      <c r="F36">
        <v>4</v>
      </c>
      <c r="G36" s="2">
        <v>45631</v>
      </c>
      <c r="H36">
        <f t="shared" si="0"/>
        <v>3367.48</v>
      </c>
    </row>
    <row r="37" spans="1:8" x14ac:dyDescent="0.3">
      <c r="A37" t="s">
        <v>42</v>
      </c>
      <c r="B37" t="s">
        <v>119</v>
      </c>
      <c r="C37" t="s">
        <v>175</v>
      </c>
      <c r="D37" t="s">
        <v>180</v>
      </c>
      <c r="E37">
        <v>866.2</v>
      </c>
      <c r="F37">
        <v>5</v>
      </c>
      <c r="G37" s="2">
        <v>45632</v>
      </c>
      <c r="H37">
        <f t="shared" si="0"/>
        <v>4331</v>
      </c>
    </row>
    <row r="38" spans="1:8" x14ac:dyDescent="0.3">
      <c r="A38" t="s">
        <v>43</v>
      </c>
      <c r="B38" t="s">
        <v>131</v>
      </c>
      <c r="C38" t="s">
        <v>174</v>
      </c>
      <c r="D38" t="s">
        <v>178</v>
      </c>
      <c r="E38">
        <v>977.1</v>
      </c>
      <c r="F38">
        <v>3</v>
      </c>
      <c r="G38" s="2">
        <v>45633</v>
      </c>
      <c r="H38">
        <f t="shared" si="0"/>
        <v>2931.3</v>
      </c>
    </row>
    <row r="39" spans="1:8" x14ac:dyDescent="0.3">
      <c r="A39" t="s">
        <v>44</v>
      </c>
      <c r="B39" t="s">
        <v>135</v>
      </c>
      <c r="C39" t="s">
        <v>176</v>
      </c>
      <c r="D39" t="s">
        <v>177</v>
      </c>
      <c r="E39">
        <v>6770.86</v>
      </c>
      <c r="F39">
        <v>4</v>
      </c>
      <c r="G39" s="2">
        <v>45634</v>
      </c>
      <c r="H39">
        <f t="shared" si="0"/>
        <v>27083.439999999999</v>
      </c>
    </row>
    <row r="40" spans="1:8" x14ac:dyDescent="0.3">
      <c r="A40" t="s">
        <v>45</v>
      </c>
      <c r="B40" t="s">
        <v>136</v>
      </c>
      <c r="C40" t="s">
        <v>175</v>
      </c>
      <c r="D40" t="s">
        <v>177</v>
      </c>
      <c r="E40">
        <v>6945.15</v>
      </c>
      <c r="F40">
        <v>4</v>
      </c>
      <c r="G40" s="2">
        <v>45635</v>
      </c>
      <c r="H40">
        <f t="shared" si="0"/>
        <v>27780.6</v>
      </c>
    </row>
    <row r="41" spans="1:8" x14ac:dyDescent="0.3">
      <c r="A41" t="s">
        <v>46</v>
      </c>
      <c r="B41" t="s">
        <v>137</v>
      </c>
      <c r="C41" t="s">
        <v>174</v>
      </c>
      <c r="D41" t="s">
        <v>177</v>
      </c>
      <c r="E41">
        <v>2240.69</v>
      </c>
      <c r="F41">
        <v>2</v>
      </c>
      <c r="G41" s="2">
        <v>45636</v>
      </c>
      <c r="H41">
        <f t="shared" si="0"/>
        <v>4481.38</v>
      </c>
    </row>
    <row r="42" spans="1:8" x14ac:dyDescent="0.3">
      <c r="A42" t="s">
        <v>47</v>
      </c>
      <c r="B42" t="s">
        <v>120</v>
      </c>
      <c r="C42" t="s">
        <v>172</v>
      </c>
      <c r="D42" t="s">
        <v>180</v>
      </c>
      <c r="E42">
        <v>6223.5</v>
      </c>
      <c r="F42">
        <v>3</v>
      </c>
      <c r="G42" s="2">
        <v>45637</v>
      </c>
      <c r="H42">
        <f t="shared" si="0"/>
        <v>18670.5</v>
      </c>
    </row>
    <row r="43" spans="1:8" x14ac:dyDescent="0.3">
      <c r="A43" t="s">
        <v>48</v>
      </c>
      <c r="B43" t="s">
        <v>138</v>
      </c>
      <c r="C43" t="s">
        <v>175</v>
      </c>
      <c r="D43" t="s">
        <v>179</v>
      </c>
      <c r="E43">
        <v>1206.18</v>
      </c>
      <c r="F43">
        <v>3</v>
      </c>
      <c r="G43" s="2">
        <v>45638</v>
      </c>
      <c r="H43">
        <f t="shared" si="0"/>
        <v>3618.54</v>
      </c>
    </row>
    <row r="44" spans="1:8" x14ac:dyDescent="0.3">
      <c r="A44" t="s">
        <v>49</v>
      </c>
      <c r="B44" t="s">
        <v>139</v>
      </c>
      <c r="C44" t="s">
        <v>173</v>
      </c>
      <c r="D44" t="s">
        <v>178</v>
      </c>
      <c r="E44">
        <v>7494.43</v>
      </c>
      <c r="F44">
        <v>4</v>
      </c>
      <c r="G44" s="2">
        <v>45639</v>
      </c>
      <c r="H44">
        <f t="shared" si="0"/>
        <v>29977.72</v>
      </c>
    </row>
    <row r="45" spans="1:8" x14ac:dyDescent="0.3">
      <c r="A45" t="s">
        <v>50</v>
      </c>
      <c r="B45" t="s">
        <v>140</v>
      </c>
      <c r="C45" t="s">
        <v>173</v>
      </c>
      <c r="D45" t="s">
        <v>180</v>
      </c>
      <c r="E45">
        <v>4200.79</v>
      </c>
      <c r="F45">
        <v>3</v>
      </c>
      <c r="G45" s="2">
        <v>45640</v>
      </c>
      <c r="H45">
        <f t="shared" si="0"/>
        <v>12602.369999999999</v>
      </c>
    </row>
    <row r="46" spans="1:8" x14ac:dyDescent="0.3">
      <c r="A46" t="s">
        <v>51</v>
      </c>
      <c r="B46" t="s">
        <v>141</v>
      </c>
      <c r="C46" t="s">
        <v>175</v>
      </c>
      <c r="D46" t="s">
        <v>178</v>
      </c>
      <c r="E46">
        <v>7811.98</v>
      </c>
      <c r="F46">
        <v>5</v>
      </c>
      <c r="G46" s="2">
        <v>45641</v>
      </c>
      <c r="H46">
        <f t="shared" si="0"/>
        <v>39059.899999999994</v>
      </c>
    </row>
    <row r="47" spans="1:8" x14ac:dyDescent="0.3">
      <c r="A47" t="s">
        <v>52</v>
      </c>
      <c r="B47" t="s">
        <v>125</v>
      </c>
      <c r="C47" t="s">
        <v>175</v>
      </c>
      <c r="D47" t="s">
        <v>180</v>
      </c>
      <c r="E47">
        <v>5712.37</v>
      </c>
      <c r="F47">
        <v>1</v>
      </c>
      <c r="G47" s="2">
        <v>45642</v>
      </c>
      <c r="H47">
        <f t="shared" si="0"/>
        <v>5712.37</v>
      </c>
    </row>
    <row r="48" spans="1:8" x14ac:dyDescent="0.3">
      <c r="A48" t="s">
        <v>53</v>
      </c>
      <c r="B48" t="s">
        <v>142</v>
      </c>
      <c r="C48" t="s">
        <v>172</v>
      </c>
      <c r="D48" t="s">
        <v>179</v>
      </c>
      <c r="E48">
        <v>8649.6200000000008</v>
      </c>
      <c r="F48">
        <v>3</v>
      </c>
      <c r="G48" s="2">
        <v>45643</v>
      </c>
      <c r="H48">
        <f t="shared" si="0"/>
        <v>25948.86</v>
      </c>
    </row>
    <row r="49" spans="1:8" x14ac:dyDescent="0.3">
      <c r="A49" t="s">
        <v>54</v>
      </c>
      <c r="B49" t="s">
        <v>127</v>
      </c>
      <c r="C49" t="s">
        <v>173</v>
      </c>
      <c r="D49" t="s">
        <v>179</v>
      </c>
      <c r="E49">
        <v>5385.84</v>
      </c>
      <c r="F49">
        <v>2</v>
      </c>
      <c r="G49" s="2">
        <v>45644</v>
      </c>
      <c r="H49">
        <f t="shared" si="0"/>
        <v>10771.68</v>
      </c>
    </row>
    <row r="50" spans="1:8" x14ac:dyDescent="0.3">
      <c r="A50" t="s">
        <v>55</v>
      </c>
      <c r="B50" t="s">
        <v>143</v>
      </c>
      <c r="C50" t="s">
        <v>172</v>
      </c>
      <c r="D50" t="s">
        <v>177</v>
      </c>
      <c r="E50">
        <v>1824.84</v>
      </c>
      <c r="F50">
        <v>4</v>
      </c>
      <c r="G50" s="2">
        <v>45645</v>
      </c>
      <c r="H50">
        <f t="shared" si="0"/>
        <v>7299.36</v>
      </c>
    </row>
    <row r="51" spans="1:8" x14ac:dyDescent="0.3">
      <c r="A51" t="s">
        <v>56</v>
      </c>
      <c r="B51" t="s">
        <v>135</v>
      </c>
      <c r="C51" t="s">
        <v>172</v>
      </c>
      <c r="D51" t="s">
        <v>177</v>
      </c>
      <c r="E51">
        <v>8764.82</v>
      </c>
      <c r="F51">
        <v>2</v>
      </c>
      <c r="G51" s="2">
        <v>45646</v>
      </c>
      <c r="H51">
        <f t="shared" si="0"/>
        <v>17529.64</v>
      </c>
    </row>
    <row r="52" spans="1:8" x14ac:dyDescent="0.3">
      <c r="A52" t="s">
        <v>57</v>
      </c>
      <c r="B52" t="s">
        <v>144</v>
      </c>
      <c r="C52" t="s">
        <v>173</v>
      </c>
      <c r="D52" t="s">
        <v>179</v>
      </c>
      <c r="E52">
        <v>1844.18</v>
      </c>
      <c r="F52">
        <v>3</v>
      </c>
      <c r="G52" s="2">
        <v>45647</v>
      </c>
      <c r="H52">
        <f t="shared" si="0"/>
        <v>5532.54</v>
      </c>
    </row>
    <row r="53" spans="1:8" x14ac:dyDescent="0.3">
      <c r="A53" t="s">
        <v>58</v>
      </c>
      <c r="B53" t="s">
        <v>116</v>
      </c>
      <c r="C53" t="s">
        <v>173</v>
      </c>
      <c r="D53" t="s">
        <v>178</v>
      </c>
      <c r="E53">
        <v>5151.0600000000004</v>
      </c>
      <c r="F53">
        <v>5</v>
      </c>
      <c r="G53" s="2">
        <v>45648</v>
      </c>
      <c r="H53">
        <f t="shared" si="0"/>
        <v>25755.300000000003</v>
      </c>
    </row>
    <row r="54" spans="1:8" x14ac:dyDescent="0.3">
      <c r="A54" t="s">
        <v>59</v>
      </c>
      <c r="B54" t="s">
        <v>145</v>
      </c>
      <c r="C54" t="s">
        <v>176</v>
      </c>
      <c r="D54" t="s">
        <v>180</v>
      </c>
      <c r="E54">
        <v>3119.58</v>
      </c>
      <c r="F54">
        <v>5</v>
      </c>
      <c r="G54" s="2">
        <v>45649</v>
      </c>
      <c r="H54">
        <f t="shared" si="0"/>
        <v>15597.9</v>
      </c>
    </row>
    <row r="55" spans="1:8" x14ac:dyDescent="0.3">
      <c r="A55" t="s">
        <v>60</v>
      </c>
      <c r="B55" t="s">
        <v>133</v>
      </c>
      <c r="C55" t="s">
        <v>176</v>
      </c>
      <c r="D55" t="s">
        <v>177</v>
      </c>
      <c r="E55">
        <v>6522.9</v>
      </c>
      <c r="F55">
        <v>1</v>
      </c>
      <c r="G55" s="2">
        <v>45650</v>
      </c>
      <c r="H55">
        <f t="shared" si="0"/>
        <v>6522.9</v>
      </c>
    </row>
    <row r="56" spans="1:8" x14ac:dyDescent="0.3">
      <c r="A56" t="s">
        <v>61</v>
      </c>
      <c r="B56" t="s">
        <v>108</v>
      </c>
      <c r="C56" t="s">
        <v>174</v>
      </c>
      <c r="D56" t="s">
        <v>177</v>
      </c>
      <c r="E56">
        <v>3065.76</v>
      </c>
      <c r="F56">
        <v>5</v>
      </c>
      <c r="G56" s="2">
        <v>45651</v>
      </c>
      <c r="H56">
        <f t="shared" si="0"/>
        <v>15328.800000000001</v>
      </c>
    </row>
    <row r="57" spans="1:8" x14ac:dyDescent="0.3">
      <c r="A57" t="s">
        <v>62</v>
      </c>
      <c r="B57" t="s">
        <v>128</v>
      </c>
      <c r="C57" t="s">
        <v>174</v>
      </c>
      <c r="D57" t="s">
        <v>180</v>
      </c>
      <c r="E57">
        <v>6661.22</v>
      </c>
      <c r="F57">
        <v>3</v>
      </c>
      <c r="G57" s="2">
        <v>45652</v>
      </c>
      <c r="H57">
        <f t="shared" si="0"/>
        <v>19983.66</v>
      </c>
    </row>
    <row r="58" spans="1:8" x14ac:dyDescent="0.3">
      <c r="A58" t="s">
        <v>63</v>
      </c>
      <c r="B58" t="s">
        <v>146</v>
      </c>
      <c r="C58" t="s">
        <v>176</v>
      </c>
      <c r="D58" t="s">
        <v>180</v>
      </c>
      <c r="E58">
        <v>2431.9699999999998</v>
      </c>
      <c r="F58">
        <v>2</v>
      </c>
      <c r="G58" s="2">
        <v>45653</v>
      </c>
      <c r="H58">
        <f t="shared" si="0"/>
        <v>4863.9399999999996</v>
      </c>
    </row>
    <row r="59" spans="1:8" x14ac:dyDescent="0.3">
      <c r="A59" t="s">
        <v>64</v>
      </c>
      <c r="B59" t="s">
        <v>126</v>
      </c>
      <c r="C59" t="s">
        <v>172</v>
      </c>
      <c r="D59" t="s">
        <v>180</v>
      </c>
      <c r="E59">
        <v>3526.92</v>
      </c>
      <c r="F59">
        <v>4</v>
      </c>
      <c r="G59" s="2">
        <v>45654</v>
      </c>
      <c r="H59">
        <f t="shared" si="0"/>
        <v>14107.68</v>
      </c>
    </row>
    <row r="60" spans="1:8" x14ac:dyDescent="0.3">
      <c r="A60" t="s">
        <v>65</v>
      </c>
      <c r="B60" t="s">
        <v>117</v>
      </c>
      <c r="C60" t="s">
        <v>175</v>
      </c>
      <c r="D60" t="s">
        <v>178</v>
      </c>
      <c r="E60">
        <v>522.57000000000005</v>
      </c>
      <c r="F60">
        <v>4</v>
      </c>
      <c r="G60" s="2">
        <v>45655</v>
      </c>
      <c r="H60">
        <f t="shared" si="0"/>
        <v>2090.2800000000002</v>
      </c>
    </row>
    <row r="61" spans="1:8" x14ac:dyDescent="0.3">
      <c r="A61" t="s">
        <v>66</v>
      </c>
      <c r="B61" t="s">
        <v>147</v>
      </c>
      <c r="C61" t="s">
        <v>172</v>
      </c>
      <c r="D61" t="s">
        <v>179</v>
      </c>
      <c r="E61">
        <v>4599.82</v>
      </c>
      <c r="F61">
        <v>1</v>
      </c>
      <c r="G61" s="2">
        <v>45656</v>
      </c>
      <c r="H61">
        <f t="shared" si="0"/>
        <v>4599.82</v>
      </c>
    </row>
    <row r="62" spans="1:8" x14ac:dyDescent="0.3">
      <c r="A62" t="s">
        <v>67</v>
      </c>
      <c r="B62" t="s">
        <v>121</v>
      </c>
      <c r="C62" t="s">
        <v>175</v>
      </c>
      <c r="D62" t="s">
        <v>179</v>
      </c>
      <c r="E62">
        <v>2528.67</v>
      </c>
      <c r="F62">
        <v>5</v>
      </c>
      <c r="G62" s="2">
        <v>45657</v>
      </c>
      <c r="H62">
        <f t="shared" si="0"/>
        <v>12643.35</v>
      </c>
    </row>
    <row r="63" spans="1:8" x14ac:dyDescent="0.3">
      <c r="A63" t="s">
        <v>68</v>
      </c>
      <c r="B63" t="s">
        <v>148</v>
      </c>
      <c r="C63" t="s">
        <v>175</v>
      </c>
      <c r="D63" t="s">
        <v>178</v>
      </c>
      <c r="E63">
        <v>5057.17</v>
      </c>
      <c r="F63">
        <v>4</v>
      </c>
      <c r="G63" s="2">
        <v>45658</v>
      </c>
      <c r="H63">
        <f t="shared" si="0"/>
        <v>20228.68</v>
      </c>
    </row>
    <row r="64" spans="1:8" x14ac:dyDescent="0.3">
      <c r="A64" t="s">
        <v>69</v>
      </c>
      <c r="B64" t="s">
        <v>149</v>
      </c>
      <c r="C64" t="s">
        <v>176</v>
      </c>
      <c r="D64" t="s">
        <v>178</v>
      </c>
      <c r="E64">
        <v>9648.59</v>
      </c>
      <c r="F64">
        <v>5</v>
      </c>
      <c r="G64" s="2">
        <v>45659</v>
      </c>
      <c r="H64">
        <f t="shared" si="0"/>
        <v>48242.95</v>
      </c>
    </row>
    <row r="65" spans="1:8" x14ac:dyDescent="0.3">
      <c r="A65" t="s">
        <v>70</v>
      </c>
      <c r="B65" t="s">
        <v>120</v>
      </c>
      <c r="C65" t="s">
        <v>172</v>
      </c>
      <c r="D65" t="s">
        <v>178</v>
      </c>
      <c r="E65">
        <v>6509.27</v>
      </c>
      <c r="F65">
        <v>5</v>
      </c>
      <c r="G65" s="2">
        <v>45660</v>
      </c>
      <c r="H65">
        <f t="shared" si="0"/>
        <v>32546.350000000002</v>
      </c>
    </row>
    <row r="66" spans="1:8" x14ac:dyDescent="0.3">
      <c r="A66" t="s">
        <v>71</v>
      </c>
      <c r="B66" t="s">
        <v>149</v>
      </c>
      <c r="C66" t="s">
        <v>175</v>
      </c>
      <c r="D66" t="s">
        <v>178</v>
      </c>
      <c r="E66">
        <v>7895.36</v>
      </c>
      <c r="F66">
        <v>1</v>
      </c>
      <c r="G66" s="2">
        <v>45661</v>
      </c>
      <c r="H66">
        <f t="shared" si="0"/>
        <v>7895.36</v>
      </c>
    </row>
    <row r="67" spans="1:8" x14ac:dyDescent="0.3">
      <c r="A67" t="s">
        <v>72</v>
      </c>
      <c r="B67" t="s">
        <v>150</v>
      </c>
      <c r="C67" t="s">
        <v>176</v>
      </c>
      <c r="D67" t="s">
        <v>179</v>
      </c>
      <c r="E67">
        <v>3223.77</v>
      </c>
      <c r="F67">
        <v>2</v>
      </c>
      <c r="G67" s="2">
        <v>45662</v>
      </c>
      <c r="H67">
        <f t="shared" ref="H67:H101" si="1">E67*F67</f>
        <v>6447.54</v>
      </c>
    </row>
    <row r="68" spans="1:8" x14ac:dyDescent="0.3">
      <c r="A68" t="s">
        <v>73</v>
      </c>
      <c r="B68" t="s">
        <v>125</v>
      </c>
      <c r="C68" t="s">
        <v>176</v>
      </c>
      <c r="D68" t="s">
        <v>178</v>
      </c>
      <c r="E68">
        <v>4357.5200000000004</v>
      </c>
      <c r="F68">
        <v>2</v>
      </c>
      <c r="G68" s="2">
        <v>45663</v>
      </c>
      <c r="H68">
        <f t="shared" si="1"/>
        <v>8715.0400000000009</v>
      </c>
    </row>
    <row r="69" spans="1:8" x14ac:dyDescent="0.3">
      <c r="A69" t="s">
        <v>74</v>
      </c>
      <c r="B69" t="s">
        <v>151</v>
      </c>
      <c r="C69" t="s">
        <v>176</v>
      </c>
      <c r="D69" t="s">
        <v>179</v>
      </c>
      <c r="E69">
        <v>9628.4</v>
      </c>
      <c r="F69">
        <v>2</v>
      </c>
      <c r="G69" s="2">
        <v>45664</v>
      </c>
      <c r="H69">
        <f t="shared" si="1"/>
        <v>19256.8</v>
      </c>
    </row>
    <row r="70" spans="1:8" x14ac:dyDescent="0.3">
      <c r="A70" t="s">
        <v>75</v>
      </c>
      <c r="B70" t="s">
        <v>152</v>
      </c>
      <c r="C70" t="s">
        <v>173</v>
      </c>
      <c r="D70" t="s">
        <v>177</v>
      </c>
      <c r="E70">
        <v>6949.1</v>
      </c>
      <c r="F70">
        <v>4</v>
      </c>
      <c r="G70" s="2">
        <v>45665</v>
      </c>
      <c r="H70">
        <f t="shared" si="1"/>
        <v>27796.400000000001</v>
      </c>
    </row>
    <row r="71" spans="1:8" x14ac:dyDescent="0.3">
      <c r="A71" t="s">
        <v>76</v>
      </c>
      <c r="B71" t="s">
        <v>120</v>
      </c>
      <c r="C71" t="s">
        <v>176</v>
      </c>
      <c r="D71" t="s">
        <v>178</v>
      </c>
      <c r="E71">
        <v>3428.73</v>
      </c>
      <c r="F71">
        <v>3</v>
      </c>
      <c r="G71" s="2">
        <v>45666</v>
      </c>
      <c r="H71">
        <f t="shared" si="1"/>
        <v>10286.19</v>
      </c>
    </row>
    <row r="72" spans="1:8" x14ac:dyDescent="0.3">
      <c r="A72" t="s">
        <v>77</v>
      </c>
      <c r="B72" t="s">
        <v>153</v>
      </c>
      <c r="C72" t="s">
        <v>176</v>
      </c>
      <c r="D72" t="s">
        <v>177</v>
      </c>
      <c r="E72">
        <v>4065.34</v>
      </c>
      <c r="F72">
        <v>1</v>
      </c>
      <c r="G72" s="2">
        <v>45667</v>
      </c>
      <c r="H72">
        <f t="shared" si="1"/>
        <v>4065.34</v>
      </c>
    </row>
    <row r="73" spans="1:8" x14ac:dyDescent="0.3">
      <c r="A73" t="s">
        <v>78</v>
      </c>
      <c r="B73" t="s">
        <v>131</v>
      </c>
      <c r="C73" t="s">
        <v>175</v>
      </c>
      <c r="D73" t="s">
        <v>178</v>
      </c>
      <c r="E73">
        <v>7935.24</v>
      </c>
      <c r="F73">
        <v>5</v>
      </c>
      <c r="G73" s="2">
        <v>45668</v>
      </c>
      <c r="H73">
        <f t="shared" si="1"/>
        <v>39676.199999999997</v>
      </c>
    </row>
    <row r="74" spans="1:8" x14ac:dyDescent="0.3">
      <c r="A74" t="s">
        <v>79</v>
      </c>
      <c r="B74" t="s">
        <v>154</v>
      </c>
      <c r="C74" t="s">
        <v>176</v>
      </c>
      <c r="D74" t="s">
        <v>179</v>
      </c>
      <c r="E74">
        <v>5733.88</v>
      </c>
      <c r="F74">
        <v>4</v>
      </c>
      <c r="G74" s="2">
        <v>45669</v>
      </c>
      <c r="H74">
        <f t="shared" si="1"/>
        <v>22935.52</v>
      </c>
    </row>
    <row r="75" spans="1:8" x14ac:dyDescent="0.3">
      <c r="A75" t="s">
        <v>80</v>
      </c>
      <c r="B75" t="s">
        <v>144</v>
      </c>
      <c r="C75" t="s">
        <v>176</v>
      </c>
      <c r="D75" t="s">
        <v>178</v>
      </c>
      <c r="E75">
        <v>7477.78</v>
      </c>
      <c r="F75">
        <v>1</v>
      </c>
      <c r="G75" s="2">
        <v>45670</v>
      </c>
      <c r="H75">
        <f t="shared" si="1"/>
        <v>7477.78</v>
      </c>
    </row>
    <row r="76" spans="1:8" x14ac:dyDescent="0.3">
      <c r="A76" t="s">
        <v>81</v>
      </c>
      <c r="B76" t="s">
        <v>130</v>
      </c>
      <c r="C76" t="s">
        <v>174</v>
      </c>
      <c r="D76" t="s">
        <v>179</v>
      </c>
      <c r="E76">
        <v>8230.7999999999993</v>
      </c>
      <c r="F76">
        <v>1</v>
      </c>
      <c r="G76" s="2">
        <v>45671</v>
      </c>
      <c r="H76">
        <f t="shared" si="1"/>
        <v>8230.7999999999993</v>
      </c>
    </row>
    <row r="77" spans="1:8" x14ac:dyDescent="0.3">
      <c r="A77" t="s">
        <v>82</v>
      </c>
      <c r="B77" t="s">
        <v>155</v>
      </c>
      <c r="C77" t="s">
        <v>176</v>
      </c>
      <c r="D77" t="s">
        <v>178</v>
      </c>
      <c r="E77">
        <v>4667.09</v>
      </c>
      <c r="F77">
        <v>4</v>
      </c>
      <c r="G77" s="2">
        <v>45672</v>
      </c>
      <c r="H77">
        <f t="shared" si="1"/>
        <v>18668.36</v>
      </c>
    </row>
    <row r="78" spans="1:8" x14ac:dyDescent="0.3">
      <c r="A78" t="s">
        <v>83</v>
      </c>
      <c r="B78" t="s">
        <v>156</v>
      </c>
      <c r="C78" t="s">
        <v>175</v>
      </c>
      <c r="D78" t="s">
        <v>180</v>
      </c>
      <c r="E78">
        <v>3846.27</v>
      </c>
      <c r="F78">
        <v>3</v>
      </c>
      <c r="G78" s="2">
        <v>45673</v>
      </c>
      <c r="H78">
        <f t="shared" si="1"/>
        <v>11538.81</v>
      </c>
    </row>
    <row r="79" spans="1:8" x14ac:dyDescent="0.3">
      <c r="A79" t="s">
        <v>84</v>
      </c>
      <c r="B79" t="s">
        <v>111</v>
      </c>
      <c r="C79" t="s">
        <v>174</v>
      </c>
      <c r="D79" t="s">
        <v>180</v>
      </c>
      <c r="E79">
        <v>3813.99</v>
      </c>
      <c r="F79">
        <v>4</v>
      </c>
      <c r="G79" s="2">
        <v>45674</v>
      </c>
      <c r="H79">
        <f t="shared" si="1"/>
        <v>15255.96</v>
      </c>
    </row>
    <row r="80" spans="1:8" x14ac:dyDescent="0.3">
      <c r="A80" t="s">
        <v>85</v>
      </c>
      <c r="B80" t="s">
        <v>157</v>
      </c>
      <c r="C80" t="s">
        <v>173</v>
      </c>
      <c r="D80" t="s">
        <v>177</v>
      </c>
      <c r="E80">
        <v>1426.27</v>
      </c>
      <c r="F80">
        <v>3</v>
      </c>
      <c r="G80" s="2">
        <v>45675</v>
      </c>
      <c r="H80">
        <f t="shared" si="1"/>
        <v>4278.8099999999995</v>
      </c>
    </row>
    <row r="81" spans="1:8" x14ac:dyDescent="0.3">
      <c r="A81" t="s">
        <v>86</v>
      </c>
      <c r="B81" t="s">
        <v>158</v>
      </c>
      <c r="C81" t="s">
        <v>176</v>
      </c>
      <c r="D81" t="s">
        <v>177</v>
      </c>
      <c r="E81">
        <v>9292.2999999999993</v>
      </c>
      <c r="F81">
        <v>1</v>
      </c>
      <c r="G81" s="2">
        <v>45676</v>
      </c>
      <c r="H81">
        <f t="shared" si="1"/>
        <v>9292.2999999999993</v>
      </c>
    </row>
    <row r="82" spans="1:8" x14ac:dyDescent="0.3">
      <c r="A82" t="s">
        <v>87</v>
      </c>
      <c r="B82" t="s">
        <v>159</v>
      </c>
      <c r="C82" t="s">
        <v>176</v>
      </c>
      <c r="D82" t="s">
        <v>177</v>
      </c>
      <c r="E82">
        <v>5439.97</v>
      </c>
      <c r="F82">
        <v>2</v>
      </c>
      <c r="G82" s="2">
        <v>45677</v>
      </c>
      <c r="H82">
        <f t="shared" si="1"/>
        <v>10879.94</v>
      </c>
    </row>
    <row r="83" spans="1:8" x14ac:dyDescent="0.3">
      <c r="A83" t="s">
        <v>88</v>
      </c>
      <c r="B83" t="s">
        <v>160</v>
      </c>
      <c r="C83" t="s">
        <v>175</v>
      </c>
      <c r="D83" t="s">
        <v>179</v>
      </c>
      <c r="E83">
        <v>5541.53</v>
      </c>
      <c r="F83">
        <v>1</v>
      </c>
      <c r="G83" s="2">
        <v>45678</v>
      </c>
      <c r="H83">
        <f t="shared" si="1"/>
        <v>5541.53</v>
      </c>
    </row>
    <row r="84" spans="1:8" x14ac:dyDescent="0.3">
      <c r="A84" t="s">
        <v>89</v>
      </c>
      <c r="B84" t="s">
        <v>129</v>
      </c>
      <c r="C84" t="s">
        <v>176</v>
      </c>
      <c r="D84" t="s">
        <v>177</v>
      </c>
      <c r="E84">
        <v>8812.56</v>
      </c>
      <c r="F84">
        <v>1</v>
      </c>
      <c r="G84" s="2">
        <v>45679</v>
      </c>
      <c r="H84">
        <f t="shared" si="1"/>
        <v>8812.56</v>
      </c>
    </row>
    <row r="85" spans="1:8" x14ac:dyDescent="0.3">
      <c r="A85" t="s">
        <v>90</v>
      </c>
      <c r="B85" t="s">
        <v>161</v>
      </c>
      <c r="C85" t="s">
        <v>174</v>
      </c>
      <c r="D85" t="s">
        <v>178</v>
      </c>
      <c r="E85">
        <v>2537.02</v>
      </c>
      <c r="F85">
        <v>5</v>
      </c>
      <c r="G85" s="2">
        <v>45680</v>
      </c>
      <c r="H85">
        <f t="shared" si="1"/>
        <v>12685.1</v>
      </c>
    </row>
    <row r="86" spans="1:8" x14ac:dyDescent="0.3">
      <c r="A86" t="s">
        <v>91</v>
      </c>
      <c r="B86" t="s">
        <v>162</v>
      </c>
      <c r="C86" t="s">
        <v>176</v>
      </c>
      <c r="D86" t="s">
        <v>177</v>
      </c>
      <c r="E86">
        <v>3388.08</v>
      </c>
      <c r="F86">
        <v>2</v>
      </c>
      <c r="G86" s="2">
        <v>45681</v>
      </c>
      <c r="H86">
        <f t="shared" si="1"/>
        <v>6776.16</v>
      </c>
    </row>
    <row r="87" spans="1:8" x14ac:dyDescent="0.3">
      <c r="A87" t="s">
        <v>92</v>
      </c>
      <c r="B87" t="s">
        <v>163</v>
      </c>
      <c r="C87" t="s">
        <v>172</v>
      </c>
      <c r="D87" t="s">
        <v>180</v>
      </c>
      <c r="E87">
        <v>3737.21</v>
      </c>
      <c r="F87">
        <v>1</v>
      </c>
      <c r="G87" s="2">
        <v>45682</v>
      </c>
      <c r="H87">
        <f t="shared" si="1"/>
        <v>3737.21</v>
      </c>
    </row>
    <row r="88" spans="1:8" x14ac:dyDescent="0.3">
      <c r="A88" t="s">
        <v>93</v>
      </c>
      <c r="B88" t="s">
        <v>115</v>
      </c>
      <c r="C88" t="s">
        <v>173</v>
      </c>
      <c r="D88" t="s">
        <v>179</v>
      </c>
      <c r="E88">
        <v>5330.07</v>
      </c>
      <c r="F88">
        <v>4</v>
      </c>
      <c r="G88" s="2">
        <v>45683</v>
      </c>
      <c r="H88">
        <f t="shared" si="1"/>
        <v>21320.28</v>
      </c>
    </row>
    <row r="89" spans="1:8" x14ac:dyDescent="0.3">
      <c r="A89" t="s">
        <v>94</v>
      </c>
      <c r="B89" t="s">
        <v>158</v>
      </c>
      <c r="C89" t="s">
        <v>173</v>
      </c>
      <c r="D89" t="s">
        <v>178</v>
      </c>
      <c r="E89">
        <v>6424.43</v>
      </c>
      <c r="F89">
        <v>3</v>
      </c>
      <c r="G89" s="2">
        <v>45684</v>
      </c>
      <c r="H89">
        <f t="shared" si="1"/>
        <v>19273.29</v>
      </c>
    </row>
    <row r="90" spans="1:8" x14ac:dyDescent="0.3">
      <c r="A90" t="s">
        <v>95</v>
      </c>
      <c r="B90" t="s">
        <v>164</v>
      </c>
      <c r="C90" t="s">
        <v>172</v>
      </c>
      <c r="D90" t="s">
        <v>180</v>
      </c>
      <c r="E90">
        <v>7697.21</v>
      </c>
      <c r="F90">
        <v>4</v>
      </c>
      <c r="G90" s="2">
        <v>45685</v>
      </c>
      <c r="H90">
        <f t="shared" si="1"/>
        <v>30788.84</v>
      </c>
    </row>
    <row r="91" spans="1:8" x14ac:dyDescent="0.3">
      <c r="A91" t="s">
        <v>96</v>
      </c>
      <c r="B91" t="s">
        <v>114</v>
      </c>
      <c r="C91" t="s">
        <v>176</v>
      </c>
      <c r="D91" t="s">
        <v>180</v>
      </c>
      <c r="E91">
        <v>2513.13</v>
      </c>
      <c r="F91">
        <v>2</v>
      </c>
      <c r="G91" s="2">
        <v>45686</v>
      </c>
      <c r="H91">
        <f t="shared" si="1"/>
        <v>5026.26</v>
      </c>
    </row>
    <row r="92" spans="1:8" x14ac:dyDescent="0.3">
      <c r="A92" t="s">
        <v>97</v>
      </c>
      <c r="B92" t="s">
        <v>165</v>
      </c>
      <c r="C92" t="s">
        <v>172</v>
      </c>
      <c r="D92" t="s">
        <v>177</v>
      </c>
      <c r="E92">
        <v>4318.58</v>
      </c>
      <c r="F92">
        <v>4</v>
      </c>
      <c r="G92" s="2">
        <v>45687</v>
      </c>
      <c r="H92">
        <f t="shared" si="1"/>
        <v>17274.32</v>
      </c>
    </row>
    <row r="93" spans="1:8" x14ac:dyDescent="0.3">
      <c r="A93" t="s">
        <v>98</v>
      </c>
      <c r="B93" t="s">
        <v>166</v>
      </c>
      <c r="C93" t="s">
        <v>172</v>
      </c>
      <c r="D93" t="s">
        <v>177</v>
      </c>
      <c r="E93">
        <v>9039.25</v>
      </c>
      <c r="F93">
        <v>4</v>
      </c>
      <c r="G93" s="2">
        <v>45688</v>
      </c>
      <c r="H93">
        <f t="shared" si="1"/>
        <v>36157</v>
      </c>
    </row>
    <row r="94" spans="1:8" x14ac:dyDescent="0.3">
      <c r="A94" t="s">
        <v>99</v>
      </c>
      <c r="B94" t="s">
        <v>167</v>
      </c>
      <c r="C94" t="s">
        <v>176</v>
      </c>
      <c r="D94" t="s">
        <v>178</v>
      </c>
      <c r="E94">
        <v>4716.72</v>
      </c>
      <c r="F94">
        <v>3</v>
      </c>
      <c r="G94" s="2">
        <v>45689</v>
      </c>
      <c r="H94">
        <f t="shared" si="1"/>
        <v>14150.16</v>
      </c>
    </row>
    <row r="95" spans="1:8" x14ac:dyDescent="0.3">
      <c r="A95" t="s">
        <v>100</v>
      </c>
      <c r="B95" t="s">
        <v>168</v>
      </c>
      <c r="C95" t="s">
        <v>174</v>
      </c>
      <c r="D95" t="s">
        <v>178</v>
      </c>
      <c r="E95">
        <v>4788.72</v>
      </c>
      <c r="F95">
        <v>4</v>
      </c>
      <c r="G95" s="2">
        <v>45690</v>
      </c>
      <c r="H95">
        <f t="shared" si="1"/>
        <v>19154.88</v>
      </c>
    </row>
    <row r="96" spans="1:8" x14ac:dyDescent="0.3">
      <c r="A96" t="s">
        <v>101</v>
      </c>
      <c r="B96" t="s">
        <v>122</v>
      </c>
      <c r="C96" t="s">
        <v>173</v>
      </c>
      <c r="D96" t="s">
        <v>180</v>
      </c>
      <c r="E96">
        <v>8356.4699999999993</v>
      </c>
      <c r="F96">
        <v>4</v>
      </c>
      <c r="G96" s="2">
        <v>45691</v>
      </c>
      <c r="H96">
        <f t="shared" si="1"/>
        <v>33425.879999999997</v>
      </c>
    </row>
    <row r="97" spans="1:8" x14ac:dyDescent="0.3">
      <c r="A97" t="s">
        <v>102</v>
      </c>
      <c r="B97" t="s">
        <v>148</v>
      </c>
      <c r="C97" t="s">
        <v>173</v>
      </c>
      <c r="D97" t="s">
        <v>179</v>
      </c>
      <c r="E97">
        <v>2997.48</v>
      </c>
      <c r="F97">
        <v>5</v>
      </c>
      <c r="G97" s="2">
        <v>45692</v>
      </c>
      <c r="H97">
        <f t="shared" si="1"/>
        <v>14987.4</v>
      </c>
    </row>
    <row r="98" spans="1:8" x14ac:dyDescent="0.3">
      <c r="A98" t="s">
        <v>103</v>
      </c>
      <c r="B98" t="s">
        <v>169</v>
      </c>
      <c r="C98" t="s">
        <v>175</v>
      </c>
      <c r="D98" t="s">
        <v>177</v>
      </c>
      <c r="E98">
        <v>1973.9</v>
      </c>
      <c r="F98">
        <v>4</v>
      </c>
      <c r="G98" s="2">
        <v>45693</v>
      </c>
      <c r="H98">
        <f t="shared" si="1"/>
        <v>7895.6</v>
      </c>
    </row>
    <row r="99" spans="1:8" x14ac:dyDescent="0.3">
      <c r="A99" t="s">
        <v>104</v>
      </c>
      <c r="B99" t="s">
        <v>170</v>
      </c>
      <c r="C99" t="s">
        <v>172</v>
      </c>
      <c r="D99" t="s">
        <v>179</v>
      </c>
      <c r="E99">
        <v>2758.85</v>
      </c>
      <c r="F99">
        <v>3</v>
      </c>
      <c r="G99" s="2">
        <v>45694</v>
      </c>
      <c r="H99">
        <f t="shared" si="1"/>
        <v>8276.5499999999993</v>
      </c>
    </row>
    <row r="100" spans="1:8" x14ac:dyDescent="0.3">
      <c r="A100" t="s">
        <v>105</v>
      </c>
      <c r="B100" t="s">
        <v>150</v>
      </c>
      <c r="C100" t="s">
        <v>172</v>
      </c>
      <c r="D100" t="s">
        <v>177</v>
      </c>
      <c r="E100">
        <v>5731.35</v>
      </c>
      <c r="F100">
        <v>4</v>
      </c>
      <c r="G100" s="2">
        <v>45695</v>
      </c>
      <c r="H100">
        <f t="shared" si="1"/>
        <v>22925.4</v>
      </c>
    </row>
    <row r="101" spans="1:8" x14ac:dyDescent="0.3">
      <c r="A101" t="s">
        <v>106</v>
      </c>
      <c r="B101" t="s">
        <v>171</v>
      </c>
      <c r="C101" t="s">
        <v>173</v>
      </c>
      <c r="D101" t="s">
        <v>177</v>
      </c>
      <c r="E101">
        <v>6878.55</v>
      </c>
      <c r="F101">
        <v>1</v>
      </c>
      <c r="G101" s="2">
        <v>45696</v>
      </c>
      <c r="H101">
        <f t="shared" si="1"/>
        <v>6878.55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60FF-E2DA-49B0-846E-57A76B66356E}">
  <dimension ref="A3:H28"/>
  <sheetViews>
    <sheetView tabSelected="1" workbookViewId="0">
      <selection activeCell="B19" sqref="B19"/>
    </sheetView>
  </sheetViews>
  <sheetFormatPr defaultRowHeight="14.4" x14ac:dyDescent="0.3"/>
  <cols>
    <col min="1" max="1" width="12.5546875" bestFit="1" customWidth="1"/>
    <col min="2" max="2" width="14.88671875" bestFit="1" customWidth="1"/>
    <col min="4" max="4" width="12.5546875" bestFit="1" customWidth="1"/>
    <col min="5" max="5" width="14.88671875" bestFit="1" customWidth="1"/>
    <col min="7" max="7" width="15.21875" bestFit="1" customWidth="1"/>
    <col min="8" max="8" width="14.88671875" bestFit="1" customWidth="1"/>
  </cols>
  <sheetData>
    <row r="3" spans="1:8" x14ac:dyDescent="0.3">
      <c r="A3" s="5" t="s">
        <v>183</v>
      </c>
      <c r="B3" t="s">
        <v>182</v>
      </c>
      <c r="D3" s="5" t="s">
        <v>183</v>
      </c>
      <c r="E3" t="s">
        <v>185</v>
      </c>
      <c r="G3" s="5" t="s">
        <v>183</v>
      </c>
      <c r="H3" t="s">
        <v>182</v>
      </c>
    </row>
    <row r="4" spans="1:8" x14ac:dyDescent="0.3">
      <c r="A4" s="6" t="s">
        <v>178</v>
      </c>
      <c r="B4" s="9">
        <v>0.3756750033355189</v>
      </c>
      <c r="D4" s="6" t="s">
        <v>176</v>
      </c>
      <c r="E4" s="4">
        <v>164024.57999999996</v>
      </c>
      <c r="G4" s="6" t="s">
        <v>178</v>
      </c>
      <c r="H4" s="4">
        <v>549515.19999999995</v>
      </c>
    </row>
    <row r="5" spans="1:8" x14ac:dyDescent="0.3">
      <c r="A5" s="6" t="s">
        <v>177</v>
      </c>
      <c r="B5" s="9">
        <v>0.30359593002976903</v>
      </c>
      <c r="D5" s="6" t="s">
        <v>172</v>
      </c>
      <c r="E5" s="4">
        <v>104517.54000000002</v>
      </c>
      <c r="G5" s="7" t="s">
        <v>176</v>
      </c>
      <c r="H5" s="4">
        <v>177710.36000000002</v>
      </c>
    </row>
    <row r="6" spans="1:8" x14ac:dyDescent="0.3">
      <c r="A6" s="6" t="s">
        <v>180</v>
      </c>
      <c r="B6" s="9">
        <v>0.16939565073492305</v>
      </c>
      <c r="D6" s="6" t="s">
        <v>173</v>
      </c>
      <c r="E6" s="4">
        <v>92443.290000000008</v>
      </c>
      <c r="G6" s="7" t="s">
        <v>175</v>
      </c>
      <c r="H6" s="4">
        <v>155696.01999999999</v>
      </c>
    </row>
    <row r="7" spans="1:8" x14ac:dyDescent="0.3">
      <c r="A7" s="6" t="s">
        <v>179</v>
      </c>
      <c r="B7" s="9">
        <v>0.15133341589978899</v>
      </c>
      <c r="D7" s="6" t="s">
        <v>175</v>
      </c>
      <c r="E7" s="4">
        <v>80324.42</v>
      </c>
      <c r="G7" s="7" t="s">
        <v>173</v>
      </c>
      <c r="H7" s="4">
        <v>120874.62</v>
      </c>
    </row>
    <row r="8" spans="1:8" x14ac:dyDescent="0.3">
      <c r="A8" s="6" t="s">
        <v>184</v>
      </c>
      <c r="B8" s="9">
        <v>1</v>
      </c>
      <c r="D8" s="6" t="s">
        <v>174</v>
      </c>
      <c r="E8" s="4">
        <v>54853.42</v>
      </c>
      <c r="G8" s="7" t="s">
        <v>174</v>
      </c>
      <c r="H8" s="4">
        <v>51136.58</v>
      </c>
    </row>
    <row r="9" spans="1:8" x14ac:dyDescent="0.3">
      <c r="D9" s="6" t="s">
        <v>184</v>
      </c>
      <c r="E9" s="4">
        <v>496163.25</v>
      </c>
      <c r="G9" s="7" t="s">
        <v>172</v>
      </c>
      <c r="H9" s="4">
        <v>44097.62</v>
      </c>
    </row>
    <row r="10" spans="1:8" x14ac:dyDescent="0.3">
      <c r="G10" s="6" t="s">
        <v>177</v>
      </c>
      <c r="H10" s="4">
        <v>444082.19</v>
      </c>
    </row>
    <row r="11" spans="1:8" x14ac:dyDescent="0.3">
      <c r="A11" s="5" t="s">
        <v>183</v>
      </c>
      <c r="B11" t="s">
        <v>182</v>
      </c>
      <c r="G11" s="7" t="s">
        <v>172</v>
      </c>
      <c r="H11" s="4">
        <v>148923.16</v>
      </c>
    </row>
    <row r="12" spans="1:8" x14ac:dyDescent="0.3">
      <c r="A12" s="6" t="s">
        <v>178</v>
      </c>
      <c r="B12" s="4">
        <v>549515.19999999995</v>
      </c>
      <c r="D12" s="5" t="s">
        <v>183</v>
      </c>
      <c r="E12" t="s">
        <v>182</v>
      </c>
      <c r="G12" s="7" t="s">
        <v>173</v>
      </c>
      <c r="H12" s="4">
        <v>108944.64</v>
      </c>
    </row>
    <row r="13" spans="1:8" x14ac:dyDescent="0.3">
      <c r="A13" s="6" t="s">
        <v>177</v>
      </c>
      <c r="B13" s="4">
        <v>444082.19</v>
      </c>
      <c r="D13" s="6" t="s">
        <v>176</v>
      </c>
      <c r="E13" s="8">
        <v>433968.44999999995</v>
      </c>
      <c r="G13" s="7" t="s">
        <v>176</v>
      </c>
      <c r="H13" s="4">
        <v>108527.8</v>
      </c>
    </row>
    <row r="14" spans="1:8" x14ac:dyDescent="0.3">
      <c r="A14" s="6" t="s">
        <v>180</v>
      </c>
      <c r="B14" s="4">
        <v>247781.94999999998</v>
      </c>
      <c r="D14" s="6" t="s">
        <v>173</v>
      </c>
      <c r="E14" s="8">
        <v>330272.94</v>
      </c>
      <c r="G14" s="7" t="s">
        <v>175</v>
      </c>
      <c r="H14" s="4">
        <v>54645.02</v>
      </c>
    </row>
    <row r="15" spans="1:8" x14ac:dyDescent="0.3">
      <c r="A15" s="6" t="s">
        <v>179</v>
      </c>
      <c r="B15" s="4">
        <v>221361.57999999996</v>
      </c>
      <c r="D15" s="6" t="s">
        <v>172</v>
      </c>
      <c r="E15" s="8">
        <v>301985.86000000004</v>
      </c>
      <c r="G15" s="7" t="s">
        <v>174</v>
      </c>
      <c r="H15" s="4">
        <v>23041.57</v>
      </c>
    </row>
    <row r="16" spans="1:8" x14ac:dyDescent="0.3">
      <c r="A16" s="6" t="s">
        <v>184</v>
      </c>
      <c r="B16" s="4">
        <v>1462740.92</v>
      </c>
      <c r="D16" s="6" t="s">
        <v>175</v>
      </c>
      <c r="E16" s="8">
        <v>264671.53999999998</v>
      </c>
      <c r="G16" s="6" t="s">
        <v>180</v>
      </c>
      <c r="H16" s="4">
        <v>247781.95</v>
      </c>
    </row>
    <row r="17" spans="4:8" x14ac:dyDescent="0.3">
      <c r="D17" s="6" t="s">
        <v>174</v>
      </c>
      <c r="E17" s="8">
        <v>131842.13</v>
      </c>
      <c r="G17" s="7" t="s">
        <v>172</v>
      </c>
      <c r="H17" s="4">
        <v>70139.850000000006</v>
      </c>
    </row>
    <row r="18" spans="4:8" x14ac:dyDescent="0.3">
      <c r="D18" s="6" t="s">
        <v>184</v>
      </c>
      <c r="E18" s="4">
        <v>1462740.92</v>
      </c>
      <c r="G18" s="7" t="s">
        <v>176</v>
      </c>
      <c r="H18" s="4">
        <v>68399.03</v>
      </c>
    </row>
    <row r="19" spans="4:8" x14ac:dyDescent="0.3">
      <c r="G19" s="7" t="s">
        <v>173</v>
      </c>
      <c r="H19" s="4">
        <v>46028.25</v>
      </c>
    </row>
    <row r="20" spans="4:8" x14ac:dyDescent="0.3">
      <c r="G20" s="7" t="s">
        <v>174</v>
      </c>
      <c r="H20" s="4">
        <v>41632.639999999999</v>
      </c>
    </row>
    <row r="21" spans="4:8" x14ac:dyDescent="0.3">
      <c r="G21" s="7" t="s">
        <v>175</v>
      </c>
      <c r="H21" s="4">
        <v>21582.18</v>
      </c>
    </row>
    <row r="22" spans="4:8" x14ac:dyDescent="0.3">
      <c r="G22" s="6" t="s">
        <v>179</v>
      </c>
      <c r="H22" s="4">
        <v>221361.58</v>
      </c>
    </row>
    <row r="23" spans="4:8" x14ac:dyDescent="0.3">
      <c r="G23" s="7" t="s">
        <v>176</v>
      </c>
      <c r="H23" s="4">
        <v>79331.259999999995</v>
      </c>
    </row>
    <row r="24" spans="4:8" x14ac:dyDescent="0.3">
      <c r="G24" s="7" t="s">
        <v>173</v>
      </c>
      <c r="H24" s="4">
        <v>54425.43</v>
      </c>
    </row>
    <row r="25" spans="4:8" x14ac:dyDescent="0.3">
      <c r="G25" s="7" t="s">
        <v>172</v>
      </c>
      <c r="H25" s="4">
        <v>38825.229999999996</v>
      </c>
    </row>
    <row r="26" spans="4:8" x14ac:dyDescent="0.3">
      <c r="G26" s="7" t="s">
        <v>175</v>
      </c>
      <c r="H26" s="4">
        <v>32748.32</v>
      </c>
    </row>
    <row r="27" spans="4:8" x14ac:dyDescent="0.3">
      <c r="G27" s="7" t="s">
        <v>174</v>
      </c>
      <c r="H27" s="4">
        <v>16031.34</v>
      </c>
    </row>
    <row r="28" spans="4:8" x14ac:dyDescent="0.3">
      <c r="G28" s="6" t="s">
        <v>184</v>
      </c>
      <c r="H28" s="4">
        <v>1462740.9200000002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28B8-7626-4E34-BD0B-E332991FF2B0}">
  <dimension ref="A1"/>
  <sheetViews>
    <sheetView workbookViewId="0">
      <selection activeCell="J3" sqref="J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Analysis</vt:lpstr>
      <vt:lpstr>Pivot</vt:lpstr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Rachit Shukla</cp:lastModifiedBy>
  <dcterms:created xsi:type="dcterms:W3CDTF">2025-05-30T15:56:57Z</dcterms:created>
  <dcterms:modified xsi:type="dcterms:W3CDTF">2025-05-30T17:20:14Z</dcterms:modified>
</cp:coreProperties>
</file>