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RACHITA\Downloads\Rachita_Nanda_PGA57_Capstone1\"/>
    </mc:Choice>
  </mc:AlternateContent>
  <xr:revisionPtr revIDLastSave="0" documentId="8_{EA2A0C3E-169F-44CF-9604-71D722254B79}" xr6:coauthVersionLast="47" xr6:coauthVersionMax="47" xr10:uidLastSave="{00000000-0000-0000-0000-000000000000}"/>
  <bookViews>
    <workbookView xWindow="-120" yWindow="-120" windowWidth="20730" windowHeight="11040" firstSheet="5" activeTab="5" xr2:uid="{757BDEB7-959B-4CB5-8890-67DB85109755}"/>
  </bookViews>
  <sheets>
    <sheet name="brands_cleaned" sheetId="6" state="hidden" r:id="rId1"/>
    <sheet name="campaigns_cleaned" sheetId="5" state="hidden" r:id="rId2"/>
    <sheet name="performance_cleaned" sheetId="4" state="hidden" r:id="rId3"/>
    <sheet name="payments_cleaned" sheetId="3" state="hidden" r:id="rId4"/>
    <sheet name="influencers_cleaned" sheetId="2" state="hidden" r:id="rId5"/>
    <sheet name="KPI_Dashboard" sheetId="11" r:id="rId6"/>
    <sheet name="Decision Simulator" sheetId="12" r:id="rId7"/>
    <sheet name="Funnel View" sheetId="15" r:id="rId8"/>
  </sheets>
  <definedNames>
    <definedName name="_xlchart.v2.0" hidden="1">'Funnel View'!$A$1:$A$3</definedName>
    <definedName name="_xlchart.v2.1" hidden="1">'Funnel View'!$B$1:$B$3</definedName>
    <definedName name="Slicer_brand_name">#N/A</definedName>
    <definedName name="Slicer_campaign_type">#N/A</definedName>
    <definedName name="Slicer_platform">#N/A</definedName>
    <definedName name="Timeline_date">#N/A</definedName>
  </definedNames>
  <calcPr calcId="191029"/>
  <pivotCaches>
    <pivotCache cacheId="0" r:id="rId9"/>
    <pivotCache cacheId="1" r:id="rId10"/>
    <pivotCache cacheId="2" r:id="rId11"/>
    <pivotCache cacheId="3" r:id="rId12"/>
  </pivotCaches>
  <extLst>
    <ext xmlns:x14="http://schemas.microsoft.com/office/spreadsheetml/2009/9/main" uri="{876F7934-8845-4945-9796-88D515C7AA90}">
      <x14:pivotCaches>
        <pivotCache cacheId="4"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ds_cleaned_181d8abf-701b-4213-b6ee-61590412de72" name="brands_cleaned" connection="Query - brands_cleaned"/>
          <x15:modelTable id="campaigns_cleaned_c88bd911-9e2c-4833-ac64-046bb7fb1639" name="campaigns_cleaned" connection="Query - campaigns_cleaned"/>
          <x15:modelTable id="performance_cleaned_4a631485-cd2d-41b2-a4f2-a11fcc5a2ae3" name="performance_cleaned" connection="Query - performance_cleaned"/>
          <x15:modelTable id="payments_cleaned_7f9ed735-e4d3-48f8-97b1-c0f742ca2c4b" name="payments_cleaned" connection="Query - payments_cleaned"/>
          <x15:modelTable id="influencers_cleaned_1743e83d-1d40-4a8a-9ee9-ca752fe91d4c" name="influencers_cleaned" connection="Query - influencers_cleaned"/>
        </x15:modelTables>
        <x15:modelRelationships>
          <x15:modelRelationship fromTable="campaigns_cleaned" fromColumn="brand_id" toTable="brands_cleaned" toColumn="brand_id"/>
          <x15:modelRelationship fromTable="campaigns_cleaned" fromColumn="influencer_id" toTable="influencers_cleaned" toColumn="influencer_id"/>
          <x15:modelRelationship fromTable="performance_cleaned" fromColumn="campaign_id" toTable="campaigns_cleaned" toColumn="campaign_id"/>
          <x15:modelRelationship fromTable="payments_cleaned" fromColumn="campaign_id" toTable="campaigns_cleaned" toColumn="campaign_id"/>
        </x15:modelRelationships>
      </x15:dataModel>
    </ext>
  </extLst>
</workbook>
</file>

<file path=xl/calcChain.xml><?xml version="1.0" encoding="utf-8"?>
<calcChain xmlns="http://schemas.openxmlformats.org/spreadsheetml/2006/main">
  <c r="B1" i="15" l="1"/>
  <c r="B3" i="15"/>
  <c r="B2" i="15"/>
  <c r="B6" i="12"/>
  <c r="B5" i="12"/>
  <c r="B5" i="15" l="1"/>
  <c r="B6" i="15"/>
  <c r="B8" i="12"/>
  <c r="B9" i="12"/>
  <c r="B10" i="12" l="1"/>
  <c r="H1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1FB91C-587D-45C5-97C9-A5FC3A25D2D2}" name="Query - brands_cleaned" description="Connection to the 'brands_cleaned' query in the workbook." type="100" refreshedVersion="8" minRefreshableVersion="5">
    <extLst>
      <ext xmlns:x15="http://schemas.microsoft.com/office/spreadsheetml/2010/11/main" uri="{DE250136-89BD-433C-8126-D09CA5730AF9}">
        <x15:connection id="5b0ade2c-112a-4806-bc7f-bc5079a0cb6e"/>
      </ext>
    </extLst>
  </connection>
  <connection id="2" xr16:uid="{47F220D0-0B19-4B3F-B3A9-2628728B3385}" name="Query - campaigns_cleaned" description="Connection to the 'campaigns_cleaned' query in the workbook." type="100" refreshedVersion="8" minRefreshableVersion="5">
    <extLst>
      <ext xmlns:x15="http://schemas.microsoft.com/office/spreadsheetml/2010/11/main" uri="{DE250136-89BD-433C-8126-D09CA5730AF9}">
        <x15:connection id="552eb999-9e4e-4b15-81b8-ceac3984b149"/>
      </ext>
    </extLst>
  </connection>
  <connection id="3" xr16:uid="{44D6FA5F-9221-4697-82C9-444325FAE5E4}" name="Query - influencers_cleaned" description="Connection to the 'influencers_cleaned' query in the workbook." type="100" refreshedVersion="8" minRefreshableVersion="5">
    <extLst>
      <ext xmlns:x15="http://schemas.microsoft.com/office/spreadsheetml/2010/11/main" uri="{DE250136-89BD-433C-8126-D09CA5730AF9}">
        <x15:connection id="7b712fbe-c146-4f8c-a18e-ef5541c2ffa9"/>
      </ext>
    </extLst>
  </connection>
  <connection id="4" xr16:uid="{2A203817-8458-4D2C-AB5A-4B9A07B49F73}" name="Query - payments_cleaned" description="Connection to the 'payments_cleaned' query in the workbook." type="100" refreshedVersion="8" minRefreshableVersion="5">
    <extLst>
      <ext xmlns:x15="http://schemas.microsoft.com/office/spreadsheetml/2010/11/main" uri="{DE250136-89BD-433C-8126-D09CA5730AF9}">
        <x15:connection id="b635429a-039e-4338-a5e3-882f075a5913"/>
      </ext>
    </extLst>
  </connection>
  <connection id="5" xr16:uid="{F6272020-2867-43A9-9724-48D8D2FCCA2F}" name="Query - performance_cleaned" description="Connection to the 'performance_cleaned' query in the workbook." type="100" refreshedVersion="8" minRefreshableVersion="5">
    <extLst>
      <ext xmlns:x15="http://schemas.microsoft.com/office/spreadsheetml/2010/11/main" uri="{DE250136-89BD-433C-8126-D09CA5730AF9}">
        <x15:connection id="aea2c75b-e5ad-49ab-8355-afeba2b307bf"/>
      </ext>
    </extLst>
  </connection>
  <connection id="6" xr16:uid="{30EB0C46-B2BB-432E-9BDF-87508766EB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<sst xmlns="http://schemas.openxmlformats.org/spreadsheetml/2006/main" count="42" uniqueCount="42">
  <si>
    <t>Revenue (₹)</t>
  </si>
  <si>
    <t>Budget (₹)</t>
  </si>
  <si>
    <t>ROI %</t>
  </si>
  <si>
    <t>Engagement %</t>
  </si>
  <si>
    <t>Scenario Inputs</t>
  </si>
  <si>
    <t>Budget Change %</t>
  </si>
  <si>
    <t>Conversion Lift %</t>
  </si>
  <si>
    <t>Current Revenue</t>
  </si>
  <si>
    <t>Current Budget</t>
  </si>
  <si>
    <t>Forecast Revenue</t>
  </si>
  <si>
    <t>Updated Budget</t>
  </si>
  <si>
    <t>Forecast ROI</t>
  </si>
  <si>
    <t>Current Performance</t>
  </si>
  <si>
    <t>Forecast Results</t>
  </si>
  <si>
    <t>Insight:</t>
  </si>
  <si>
    <t>A 10% budget increase and 5% conversion lift</t>
  </si>
  <si>
    <t>improves ROI from 299% to 286%.</t>
  </si>
  <si>
    <t>Impressions</t>
  </si>
  <si>
    <t>Clicks</t>
  </si>
  <si>
    <t>Conversions</t>
  </si>
  <si>
    <t>Total Impressions</t>
  </si>
  <si>
    <t>Total Clicks</t>
  </si>
  <si>
    <t>CTR</t>
  </si>
  <si>
    <t>CVR</t>
  </si>
  <si>
    <t>Total Conversions</t>
  </si>
  <si>
    <t>Test “what-if” marketing scenarios before committing budget</t>
  </si>
  <si>
    <t>Current performance KPIs. Revenue is total revenue generated from all campaigns. ROI is calculated as Revenue ÷ Budget × 100. Engagement % represents overall user engagement with campaigns. Slicers allow filtering by campaign, date, or region.</t>
  </si>
  <si>
    <t>Insights</t>
  </si>
  <si>
    <t>% change applied to current budget for “what-if” scenario</t>
  </si>
  <si>
    <t>% increase applied to current conversion rate for forecasting</t>
  </si>
  <si>
    <t>Base budget before changes</t>
  </si>
  <si>
    <t>Base revenue before scenario changes</t>
  </si>
  <si>
    <t>Revenue forecast after applying Budget Change % and Conversion Lift %.</t>
  </si>
  <si>
    <t>Budget forecast after applying Budget Change %.</t>
  </si>
  <si>
    <t>ROI forecast after scenario adjustments.</t>
  </si>
  <si>
    <t>Total number of clicks on ads</t>
  </si>
  <si>
    <t>Total number of completed actions (e.g., purchase, signup)</t>
  </si>
  <si>
    <t>Total number of times ads were displayed</t>
  </si>
  <si>
    <t>Click Through Rate = Clicks ÷ Impressions × 100</t>
  </si>
  <si>
    <t>Conversion Rate = Conversions ÷ Clicks × 100.</t>
  </si>
  <si>
    <t>Funnel view helps identify performance at each stage from impressions to conversions</t>
  </si>
  <si>
    <t>Summarizes funnel metrics. Can be used to track performance trends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</si>
</sst>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28"/>
      <color theme="1"/>
      <name val="Calibri"/>
      <family val="2"/>
      <scheme val="minor"/>
    </font>
    <font>
      <b/>
      <sz val="28"/>
      <color theme="3"/>
      <name val="Calibri"/>
      <family val="2"/>
      <scheme val="minor"/>
    </font>
    <font>
      <b/>
      <sz val="24"/>
      <color theme="1"/>
      <name val="Calibri"/>
      <family val="2"/>
      <scheme val="minor"/>
    </font>
  </fonts>
  <fills count="22">
    <fill>
      <patternFill patternType="none"/>
    </fill>
    <fill>
      <patternFill patternType="gray125"/>
    </fill>
    <fill>
      <patternFill patternType="mediumGray">
        <fgColor theme="5" tint="0.59996337778862885"/>
        <bgColor theme="8"/>
      </patternFill>
    </fill>
    <fill>
      <patternFill patternType="mediumGray">
        <bgColor theme="9"/>
      </patternFill>
    </fill>
    <fill>
      <patternFill patternType="lightUp">
        <bgColor theme="5" tint="-0.24994659260841701"/>
      </patternFill>
    </fill>
    <fill>
      <patternFill patternType="gray0625">
        <bgColor theme="7" tint="0.39994506668294322"/>
      </patternFill>
    </fill>
    <fill>
      <patternFill patternType="solid">
        <fgColor theme="7"/>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4"/>
        <bgColor indexed="64"/>
      </patternFill>
    </fill>
    <fill>
      <patternFill patternType="solid">
        <fgColor theme="9"/>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bgColor indexed="64"/>
      </patternFill>
    </fill>
    <fill>
      <patternFill patternType="solid">
        <fgColor theme="4" tint="0.39997558519241921"/>
        <bgColor indexed="64"/>
      </patternFill>
    </fill>
    <fill>
      <patternFill patternType="solid">
        <fgColor theme="7" tint="0.59999389629810485"/>
        <bgColor indexed="64"/>
      </patternFill>
    </fill>
  </fills>
  <borders count="8">
    <border>
      <left/>
      <right/>
      <top/>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10" fontId="3" fillId="3" borderId="1" xfId="0" applyNumberFormat="1" applyFont="1" applyFill="1" applyBorder="1" applyAlignment="1">
      <alignment horizontal="center" vertical="center"/>
    </xf>
    <xf numFmtId="0" fontId="3" fillId="4" borderId="3" xfId="0" applyFont="1" applyFill="1" applyBorder="1" applyAlignment="1">
      <alignment horizontal="center" vertical="center"/>
    </xf>
    <xf numFmtId="0" fontId="3" fillId="5" borderId="3" xfId="0" applyFont="1" applyFill="1" applyBorder="1" applyAlignment="1">
      <alignment horizontal="center" vertical="center"/>
    </xf>
    <xf numFmtId="0" fontId="4" fillId="2" borderId="2" xfId="0" applyFont="1" applyFill="1" applyBorder="1" applyAlignment="1">
      <alignment horizontal="center" vertical="center"/>
    </xf>
    <xf numFmtId="0" fontId="0" fillId="9" borderId="4" xfId="0" applyFill="1" applyBorder="1"/>
    <xf numFmtId="165" fontId="0" fillId="0" borderId="0" xfId="0" applyNumberFormat="1" applyAlignment="1">
      <alignment horizontal="center" vertical="center"/>
    </xf>
    <xf numFmtId="10" fontId="0" fillId="0" borderId="0" xfId="0" applyNumberFormat="1" applyAlignment="1">
      <alignment horizontal="center" vertical="center"/>
    </xf>
    <xf numFmtId="0" fontId="0" fillId="9" borderId="6" xfId="0" applyFill="1" applyBorder="1" applyAlignment="1">
      <alignment horizontal="center" vertical="center"/>
    </xf>
    <xf numFmtId="0" fontId="0" fillId="14" borderId="7" xfId="0" applyFill="1" applyBorder="1" applyAlignment="1">
      <alignment horizontal="center" vertical="center"/>
    </xf>
    <xf numFmtId="0" fontId="0" fillId="15" borderId="7" xfId="0" applyFill="1" applyBorder="1" applyAlignment="1">
      <alignment horizontal="center" vertical="center"/>
    </xf>
    <xf numFmtId="164" fontId="0" fillId="0" borderId="0" xfId="0" applyNumberFormat="1" applyAlignment="1">
      <alignment horizontal="center" vertical="center"/>
    </xf>
    <xf numFmtId="10" fontId="0" fillId="0" borderId="0" xfId="1" applyNumberFormat="1" applyFont="1" applyAlignment="1">
      <alignment horizontal="center" vertical="center"/>
    </xf>
    <xf numFmtId="0" fontId="0" fillId="0" borderId="0" xfId="0" applyAlignment="1">
      <alignment horizontal="center" vertical="center"/>
    </xf>
    <xf numFmtId="0" fontId="0" fillId="11" borderId="1" xfId="0" applyFill="1" applyBorder="1" applyAlignment="1">
      <alignment horizontal="center" vertical="center"/>
    </xf>
    <xf numFmtId="0" fontId="0" fillId="11" borderId="3" xfId="0" applyFill="1" applyBorder="1" applyAlignment="1">
      <alignment horizontal="center" vertical="center"/>
    </xf>
    <xf numFmtId="0" fontId="5" fillId="6" borderId="5" xfId="0" applyFont="1" applyFill="1" applyBorder="1" applyAlignment="1">
      <alignment horizontal="center" vertical="center"/>
    </xf>
    <xf numFmtId="0" fontId="5" fillId="7" borderId="4" xfId="0" applyFont="1" applyFill="1" applyBorder="1" applyAlignment="1">
      <alignment horizontal="center" vertical="center"/>
    </xf>
    <xf numFmtId="0" fontId="5" fillId="8" borderId="4" xfId="0" applyFont="1" applyFill="1" applyBorder="1" applyAlignment="1">
      <alignment horizontal="center" vertical="center"/>
    </xf>
    <xf numFmtId="0" fontId="2" fillId="7" borderId="5" xfId="0" applyFont="1" applyFill="1" applyBorder="1" applyAlignment="1">
      <alignment horizontal="center" vertical="center"/>
    </xf>
    <xf numFmtId="0" fontId="2" fillId="10" borderId="5" xfId="0" applyFont="1" applyFill="1" applyBorder="1" applyAlignment="1">
      <alignment horizontal="center" vertical="center"/>
    </xf>
    <xf numFmtId="0" fontId="2" fillId="11" borderId="5" xfId="0" applyFont="1" applyFill="1" applyBorder="1" applyAlignment="1">
      <alignment horizontal="center" vertical="center"/>
    </xf>
    <xf numFmtId="0" fontId="2" fillId="13" borderId="5" xfId="0" applyFont="1" applyFill="1" applyBorder="1" applyAlignment="1">
      <alignment horizontal="center" vertical="center"/>
    </xf>
    <xf numFmtId="0" fontId="2" fillId="12" borderId="5" xfId="0" applyFont="1" applyFill="1" applyBorder="1" applyAlignment="1">
      <alignment horizontal="center" vertical="center"/>
    </xf>
    <xf numFmtId="0" fontId="0" fillId="0" borderId="0" xfId="0" applyAlignment="1">
      <alignment vertical="center" wrapText="1"/>
    </xf>
    <xf numFmtId="0" fontId="0" fillId="14" borderId="0" xfId="0" applyFill="1"/>
    <xf numFmtId="0" fontId="0" fillId="16" borderId="0" xfId="0" applyFill="1"/>
    <xf numFmtId="0" fontId="0" fillId="17" borderId="0" xfId="0" applyFill="1"/>
    <xf numFmtId="0" fontId="0" fillId="18" borderId="0" xfId="0" applyFill="1"/>
    <xf numFmtId="0" fontId="0" fillId="18" borderId="0" xfId="0" applyFill="1" applyAlignment="1">
      <alignment vertical="center" wrapText="1"/>
    </xf>
    <xf numFmtId="0" fontId="0" fillId="19" borderId="0" xfId="0" applyFill="1"/>
    <xf numFmtId="0" fontId="0" fillId="20" borderId="0" xfId="0" applyFill="1" applyAlignment="1">
      <alignment vertical="center" wrapText="1"/>
    </xf>
    <xf numFmtId="0" fontId="0" fillId="21" borderId="0" xfId="0" applyFill="1"/>
  </cellXfs>
  <cellStyles count="2">
    <cellStyle name="Normal" xfId="0" builtinId="0"/>
    <cellStyle name="Percent" xfId="1" builtinId="5"/>
  </cellStyles>
  <dxfs count="37">
    <dxf>
      <alignment horizontal="center" vertical="center"/>
    </dxf>
    <dxf>
      <fill>
        <patternFill patternType="solid">
          <bgColor theme="4"/>
        </patternFill>
      </fill>
    </dxf>
    <dxf>
      <fill>
        <patternFill patternType="solid">
          <bgColor rgb="FF92D050"/>
        </patternFill>
      </fill>
    </dxf>
    <dxf>
      <alignment horizontal="center" vertical="cent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vertical="center"/>
    </dxf>
    <dxf>
      <alignment horizontal="center" vertical="center"/>
    </dxf>
    <dxf>
      <alignment horizontal="center" vertical="center"/>
    </dxf>
    <dxf>
      <alignment horizontal="center" vertical="center"/>
    </dxf>
    <dxf>
      <numFmt numFmtId="165" formatCode="&quot;₹&quot;\ #,##0"/>
    </dxf>
    <dxf>
      <numFmt numFmtId="165" formatCode="&quot;₹&quot;\ #,##0"/>
    </dxf>
    <dxf>
      <font>
        <vertAlign val="baseline"/>
      </font>
    </dxf>
    <dxf>
      <alignment vertical="center"/>
    </dxf>
    <dxf>
      <numFmt numFmtId="14" formatCode="0.00%"/>
    </dxf>
    <dxf>
      <fill>
        <patternFill patternType="gray0625">
          <bgColor theme="7" tint="0.39994506668294322"/>
        </patternFill>
      </fill>
    </dxf>
    <dxf>
      <font>
        <b/>
        <sz val="28"/>
      </font>
      <fill>
        <patternFill patternType="darkTrellis">
          <bgColor rgb="FF92D050"/>
        </patternFill>
      </fill>
      <alignment horizontal="center" vertical="center"/>
      <border>
        <right style="thick">
          <color auto="1"/>
        </right>
        <top style="thick">
          <color auto="1"/>
        </top>
        <bottom style="thick">
          <color auto="1"/>
        </bottom>
      </border>
    </dxf>
    <dxf>
      <font>
        <b/>
        <sz val="28"/>
      </font>
      <fill>
        <patternFill patternType="lightUp">
          <bgColor theme="5" tint="-0.24994659260841701"/>
        </patternFill>
      </fill>
      <alignment horizontal="center" vertical="center"/>
      <border>
        <right style="thick">
          <color auto="1"/>
        </right>
        <top style="thick">
          <color auto="1"/>
        </top>
        <bottom style="thick">
          <color auto="1"/>
        </bottom>
      </border>
    </dxf>
    <dxf>
      <border>
        <left style="thick">
          <color auto="1"/>
        </left>
        <top style="thick">
          <color auto="1"/>
        </top>
        <bottom style="thick">
          <color auto="1"/>
        </bottom>
      </border>
    </dxf>
    <dxf>
      <font>
        <b/>
        <sz val="28"/>
      </font>
      <fill>
        <patternFill patternType="mediumGray">
          <bgColor theme="9"/>
        </patternFill>
      </fill>
      <alignment horizontal="center" vertical="center"/>
      <border>
        <left style="thick">
          <color auto="1"/>
        </left>
        <right style="thick">
          <color auto="1"/>
        </right>
        <top style="thick">
          <color auto="1"/>
        </top>
        <bottom style="thick">
          <color auto="1"/>
        </bottom>
      </border>
    </dxf>
    <dxf>
      <numFmt numFmtId="14" formatCode="0.00%"/>
    </dxf>
    <dxf>
      <numFmt numFmtId="14" formatCode="0.00%"/>
    </dxf>
    <dxf>
      <fill>
        <patternFill>
          <fgColor theme="5" tint="0.59996337778862885"/>
        </patternFill>
      </fill>
    </dxf>
    <dxf>
      <font>
        <strike val="0"/>
        <vertAlign val="superscript"/>
        <color theme="3"/>
      </font>
    </dxf>
    <dxf>
      <font>
        <b/>
        <strike/>
        <sz val="28"/>
      </font>
      <fill>
        <patternFill patternType="mediumGray">
          <bgColor theme="8"/>
        </patternFill>
      </fill>
      <alignment horizontal="center"/>
    </dxf>
    <dxf>
      <alignment horizontal="center" vertical="center"/>
    </dxf>
    <dxf>
      <fill>
        <patternFill patternType="solid">
          <bgColor theme="4"/>
        </patternFill>
      </fill>
    </dxf>
    <dxf>
      <fill>
        <patternFill patternType="solid">
          <bgColor theme="6" tint="0.39997558519241921"/>
        </patternFill>
      </fill>
    </dxf>
    <dxf>
      <alignment horizontal="center" vertical="center"/>
    </dxf>
    <dxf>
      <border>
        <right style="thin">
          <color indexed="64"/>
        </right>
        <top style="thin">
          <color indexed="64"/>
        </top>
        <bottom style="thin">
          <color indexed="64"/>
        </bottom>
      </border>
    </dxf>
    <dxf>
      <border>
        <right style="thick">
          <color auto="1"/>
        </right>
        <top style="thick">
          <color auto="1"/>
        </top>
        <bottom style="thick">
          <color auto="1"/>
        </bottom>
      </border>
    </dxf>
    <dxf>
      <alignment horizontal="center" vertical="center"/>
    </dxf>
    <dxf>
      <fill>
        <patternFill patternType="solid">
          <bgColor theme="4"/>
        </patternFill>
      </fill>
    </dxf>
    <dxf>
      <fill>
        <patternFill patternType="solid">
          <bgColor theme="5" tint="0.59999389629810485"/>
        </patternFill>
      </fill>
    </dxf>
    <dxf>
      <alignment horizontal="center" vertical="center"/>
    </dxf>
    <dxf>
      <border>
        <left style="thick">
          <color indexed="64"/>
        </left>
        <right style="thick">
          <color indexed="64"/>
        </right>
        <top style="thick">
          <color indexed="64"/>
        </top>
        <bottom style="thick">
          <color indexed="64"/>
        </bottom>
      </border>
    </dxf>
    <dxf>
      <border>
        <right style="thin">
          <color indexed="64"/>
        </right>
        <top style="thin">
          <color indexed="64"/>
        </top>
        <bottom style="thin">
          <color indexed="64"/>
        </bottom>
      </border>
    </dxf>
  </dxfs>
  <tableStyles count="2" defaultTableStyle="TableStyleMedium2" defaultPivotStyle="PivotStyleLight16">
    <tableStyle name="Slicer Style 1" pivot="0" table="0" count="0" xr9:uid="{149D65BE-E1E1-4D72-B937-F8485C913B4F}"/>
    <tableStyle name="Slicer Style 2" pivot="0" table="0" count="0" xr9:uid="{8AACF597-2855-4F52-9DDB-A731B4313B77}"/>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5.xml"/><Relationship Id="rId11" Type="http://schemas.openxmlformats.org/officeDocument/2006/relationships/pivotCacheDefinition" Target="pivotCache/pivotCacheDefinition3.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6.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effectLst>
                  <a:outerShdw blurRad="50800" dist="38100" dir="18900000" algn="bl" rotWithShape="0">
                    <a:prstClr val="black">
                      <a:alpha val="40000"/>
                    </a:prstClr>
                  </a:outerShdw>
                </a:effectLst>
              </a:defRPr>
            </a:pPr>
            <a:r>
              <a:rPr lang="en-IN"/>
              <a:t>Marketing Funnel Health</a:t>
            </a:r>
            <a:endParaRPr lang="en-US" sz="1600" b="1" i="0" u="none" strike="noStrike" spc="100" baseline="0">
              <a:solidFill>
                <a:sysClr val="window" lastClr="FFFFFF">
                  <a:lumMod val="95000"/>
                </a:sysClr>
              </a:solidFill>
              <a:effectLst>
                <a:outerShdw blurRad="50800" dist="38100" dir="18900000" algn="bl" rotWithShape="0">
                  <a:prstClr val="black">
                    <a:alpha val="40000"/>
                  </a:prstClr>
                </a:outerShdw>
              </a:effectLst>
              <a:latin typeface="Calibri" panose="020F0502020204030204"/>
            </a:endParaRPr>
          </a:p>
        </cx:rich>
      </cx:tx>
    </cx:title>
    <cx:plotArea>
      <cx:plotAreaRegion>
        <cx:series layoutId="funnel" uniqueId="{448432AE-D7BF-4DA3-8E86-2EB758CDC608}">
          <cx:tx>
            <cx:txData>
              <cx:f/>
              <cx:v>Funnel Values</cx:v>
            </cx:txData>
          </cx:tx>
          <cx:dataLabels pos="ctr">
            <cx:numFmt formatCode="General" sourceLinked="0"/>
            <cx:visibility seriesName="0" categoryName="0" value="1"/>
            <cx:separator>, </cx:separator>
          </cx:dataLabels>
          <cx:dataId val="0"/>
        </cx:series>
      </cx:plotAreaRegion>
      <cx:axis id="0">
        <cx:catScaling gapWidth="0.600000024"/>
        <cx:tickLabels/>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9</xdr:col>
      <xdr:colOff>57149</xdr:colOff>
      <xdr:row>0</xdr:row>
      <xdr:rowOff>47625</xdr:rowOff>
    </xdr:from>
    <xdr:to>
      <xdr:col>11</xdr:col>
      <xdr:colOff>571500</xdr:colOff>
      <xdr:row>4</xdr:row>
      <xdr:rowOff>123825</xdr:rowOff>
    </xdr:to>
    <mc:AlternateContent xmlns:mc="http://schemas.openxmlformats.org/markup-compatibility/2006" xmlns:a14="http://schemas.microsoft.com/office/drawing/2010/main">
      <mc:Choice Requires="a14">
        <xdr:graphicFrame macro="">
          <xdr:nvGraphicFramePr>
            <xdr:cNvPr id="2" name="brand_name">
              <a:extLst>
                <a:ext uri="{FF2B5EF4-FFF2-40B4-BE49-F238E27FC236}">
                  <a16:creationId xmlns:a16="http://schemas.microsoft.com/office/drawing/2014/main" id="{669FFF1E-47C3-789C-1B11-F07A56220347}"/>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11210924" y="47625"/>
              <a:ext cx="1733551"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171449</xdr:colOff>
      <xdr:row>0</xdr:row>
      <xdr:rowOff>9524</xdr:rowOff>
    </xdr:from>
    <xdr:to>
      <xdr:col>6</xdr:col>
      <xdr:colOff>114300</xdr:colOff>
      <xdr:row>4</xdr:row>
      <xdr:rowOff>66674</xdr:rowOff>
    </xdr:to>
    <mc:AlternateContent xmlns:mc="http://schemas.openxmlformats.org/markup-compatibility/2006" xmlns:a14="http://schemas.microsoft.com/office/drawing/2010/main">
      <mc:Choice Requires="a14">
        <xdr:graphicFrame macro="">
          <xdr:nvGraphicFramePr>
            <xdr:cNvPr id="3" name="campaign_type">
              <a:extLst>
                <a:ext uri="{FF2B5EF4-FFF2-40B4-BE49-F238E27FC236}">
                  <a16:creationId xmlns:a16="http://schemas.microsoft.com/office/drawing/2014/main" id="{8C2FDB64-C437-EA60-5F53-1712D5460CAE}"/>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7762874" y="9524"/>
              <a:ext cx="1676401"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190501</xdr:colOff>
      <xdr:row>0</xdr:row>
      <xdr:rowOff>28575</xdr:rowOff>
    </xdr:from>
    <xdr:to>
      <xdr:col>9</xdr:col>
      <xdr:colOff>19050</xdr:colOff>
      <xdr:row>4</xdr:row>
      <xdr:rowOff>104775</xdr:rowOff>
    </xdr:to>
    <mc:AlternateContent xmlns:mc="http://schemas.openxmlformats.org/markup-compatibility/2006" xmlns:a14="http://schemas.microsoft.com/office/drawing/2010/main">
      <mc:Choice Requires="a14">
        <xdr:graphicFrame macro="">
          <xdr:nvGraphicFramePr>
            <xdr:cNvPr id="4" name="platform">
              <a:extLst>
                <a:ext uri="{FF2B5EF4-FFF2-40B4-BE49-F238E27FC236}">
                  <a16:creationId xmlns:a16="http://schemas.microsoft.com/office/drawing/2014/main" id="{5DFE053D-F931-AAD9-7DB0-52CDEC171BE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9515476" y="28575"/>
              <a:ext cx="1657349"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581024</xdr:colOff>
      <xdr:row>7</xdr:row>
      <xdr:rowOff>0</xdr:rowOff>
    </xdr:from>
    <xdr:to>
      <xdr:col>11</xdr:col>
      <xdr:colOff>171449</xdr:colOff>
      <xdr:row>7</xdr:row>
      <xdr:rowOff>1181100</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D06BCC54-7275-6544-20CE-F4D5B3FD5C3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296399" y="1638300"/>
              <a:ext cx="3248025"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2</xdr:row>
      <xdr:rowOff>185737</xdr:rowOff>
    </xdr:from>
    <xdr:to>
      <xdr:col>12</xdr:col>
      <xdr:colOff>76200</xdr:colOff>
      <xdr:row>17</xdr:row>
      <xdr:rowOff>71437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C3E79EB-EA3E-F27F-20FA-9E5A88F5D2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05500" y="566737"/>
              <a:ext cx="59055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ITA" refreshedDate="46067.062384027777" backgroundQuery="1" createdVersion="8" refreshedVersion="8" minRefreshableVersion="3" recordCount="0" supportSubquery="1" supportAdvancedDrill="1" xr:uid="{FD9808BD-24AB-4531-9A7B-5B3C97FD2F8D}">
  <cacheSource type="external" connectionId="6"/>
  <cacheFields count="1">
    <cacheField name="[Measures].[Sum of impressions]" caption="Sum of impressions" numFmtId="0" hierarchy="54" level="32767"/>
  </cacheFields>
  <cacheHierarchies count="57">
    <cacheHierarchy uniqueName="[brands_cleaned].[brand_id]" caption="brand_id" attribute="1" defaultMemberUniqueName="[brands_cleaned].[brand_id].[All]" allUniqueName="[brands_cleaned].[brand_id].[All]" dimensionUniqueName="[brands_cleaned]" displayFolder="" count="0" memberValueDatatype="130" unbalanced="0"/>
    <cacheHierarchy uniqueName="[brands_cleaned].[brand_name]" caption="brand_name" attribute="1" defaultMemberUniqueName="[brands_cleaned].[brand_name].[All]" allUniqueName="[brands_cleaned].[brand_name].[All]" dimensionUniqueName="[brands_cleaned]" displayFolder="" count="0" memberValueDatatype="130" unbalanced="0"/>
    <cacheHierarchy uniqueName="[brands_cleaned].[industry]" caption="industry" attribute="1" defaultMemberUniqueName="[brands_cleaned].[industry].[All]" allUniqueName="[brands_cleaned].[industry].[All]" dimensionUniqueName="[brands_cleaned]" displayFolder="" count="0" memberValueDatatype="130" unbalanced="0"/>
    <cacheHierarchy uniqueName="[brands_cleaned].[city]" caption="city" attribute="1" defaultMemberUniqueName="[brands_cleaned].[city].[All]" allUniqueName="[brands_cleaned].[city].[All]" dimensionUniqueName="[brands_cleaned]" displayFolder="" count="0" memberValueDatatype="130" unbalanced="0"/>
    <cacheHierarchy uniqueName="[brands_cleaned].[contact_email]" caption="contact_email" attribute="1" defaultMemberUniqueName="[brands_cleaned].[contact_email].[All]" allUniqueName="[brands_cleaned].[contact_email].[All]" dimensionUniqueName="[brands_cleaned]" displayFolder="" count="0" memberValueDatatype="130" unbalanced="0"/>
    <cacheHierarchy uniqueName="[brands_cleaned].[onboard_date]" caption="onboard_date" attribute="1" time="1" defaultMemberUniqueName="[brands_cleaned].[onboard_date].[All]" allUniqueName="[brands_cleaned].[onboard_date].[All]" dimensionUniqueName="[brands_cleaned]" displayFolder="" count="0" memberValueDatatype="7" unbalanced="0"/>
    <cacheHierarchy uniqueName="[campaigns_cleaned].[campaign_id]" caption="campaign_id" attribute="1" defaultMemberUniqueName="[campaigns_cleaned].[campaign_id].[All]" allUniqueName="[campaigns_cleaned].[campaign_id].[All]" dimensionUniqueName="[campaigns_cleaned]" displayFolder="" count="0" memberValueDatatype="130" unbalanced="0"/>
    <cacheHierarchy uniqueName="[campaigns_cleaned].[brand_id]" caption="brand_id" attribute="1" defaultMemberUniqueName="[campaigns_cleaned].[brand_id].[All]" allUniqueName="[campaigns_cleaned].[brand_id].[All]" dimensionUniqueName="[campaigns_cleaned]" displayFolder="" count="0" memberValueDatatype="130" unbalanced="0"/>
    <cacheHierarchy uniqueName="[campaigns_cleaned].[influencer_id]" caption="influencer_id" attribute="1" defaultMemberUniqueName="[campaigns_cleaned].[influencer_id].[All]" allUniqueName="[campaigns_cleaned].[influencer_id].[All]" dimensionUniqueName="[campaigns_cleaned]" displayFolder="" count="0" memberValueDatatype="130" unbalanced="0"/>
    <cacheHierarchy uniqueName="[campaigns_cleaned].[campaign_type]" caption="campaign_type" attribute="1" defaultMemberUniqueName="[campaigns_cleaned].[campaign_type].[All]" allUniqueName="[campaigns_cleaned].[campaign_type].[All]" dimensionUniqueName="[campaigns_cleaned]" displayFolder="" count="0" memberValueDatatype="130" unbalanced="0"/>
    <cacheHierarchy uniqueName="[campaigns_cleaned].[campaign_start_date]" caption="campaign_start_date" attribute="1" time="1" defaultMemberUniqueName="[campaigns_cleaned].[campaign_start_date].[All]" allUniqueName="[campaigns_cleaned].[campaign_start_date].[All]" dimensionUniqueName="[campaigns_cleaned]" displayFolder="" count="0" memberValueDatatype="7" unbalanced="0"/>
    <cacheHierarchy uniqueName="[campaigns_cleaned].[campaign_end_date]" caption="campaign_end_date" attribute="1" time="1" defaultMemberUniqueName="[campaigns_cleaned].[campaign_end_date].[All]" allUniqueName="[campaigns_cleaned].[campaign_end_date].[All]" dimensionUniqueName="[campaigns_cleaned]" displayFolder="" count="0" memberValueDatatype="7" unbalanced="0"/>
    <cacheHierarchy uniqueName="[campaigns_cleaned].[campaign_budget]" caption="campaign_budget" attribute="1" defaultMemberUniqueName="[campaigns_cleaned].[campaign_budget].[All]" allUniqueName="[campaigns_cleaned].[campaign_budget].[All]" dimensionUniqueName="[campaigns_cleaned]" displayFolder="" count="0" memberValueDatatype="20" unbalanced="0"/>
    <cacheHierarchy uniqueName="[campaigns_cleaned].[campaign_status]" caption="campaign_status" attribute="1" defaultMemberUniqueName="[campaigns_cleaned].[campaign_status].[All]" allUniqueName="[campaigns_cleaned].[campaign_status].[All]" dimensionUniqueName="[campaigns_cleaned]" displayFolder="" count="0" memberValueDatatype="130" unbalanced="0"/>
    <cacheHierarchy uniqueName="[campaigns_cleaned].[campaign_duration_days]" caption="campaign_duration_days" attribute="1" defaultMemberUniqueName="[campaigns_cleaned].[campaign_duration_days].[All]" allUniqueName="[campaigns_cleaned].[campaign_duration_days].[All]" dimensionUniqueName="[campaigns_cleaned]" displayFolder="" count="0" memberValueDatatype="20" unbalanced="0"/>
    <cacheHierarchy uniqueName="[campaigns_cleaned].[is_repeat_brand]" caption="is_repeat_brand" attribute="1" defaultMemberUniqueName="[campaigns_cleaned].[is_repeat_brand].[All]" allUniqueName="[campaigns_cleaned].[is_repeat_brand].[All]" dimensionUniqueName="[campaigns_cleaned]" displayFolder="" count="0" memberValueDatatype="130" unbalanced="0"/>
    <cacheHierarchy uniqueName="[influencers_cleaned].[influencer_id]" caption="influencer_id" attribute="1" defaultMemberUniqueName="[influencers_cleaned].[influencer_id].[All]" allUniqueName="[influencers_cleaned].[influencer_id].[All]" dimensionUniqueName="[influencers_cleaned]" displayFolder="" count="0" memberValueDatatype="130" unbalanced="0"/>
    <cacheHierarchy uniqueName="[influencers_cleaned].[influencer_name]" caption="influencer_name" attribute="1" defaultMemberUniqueName="[influencers_cleaned].[influencer_name].[All]" allUniqueName="[influencers_cleaned].[influencer_name].[All]" dimensionUniqueName="[influencers_cleaned]" displayFolder="" count="0" memberValueDatatype="130" unbalanced="0"/>
    <cacheHierarchy uniqueName="[influencers_cleaned].[platform]" caption="platform" attribute="1" defaultMemberUniqueName="[influencers_cleaned].[platform].[All]" allUniqueName="[influencers_cleaned].[platform].[All]" dimensionUniqueName="[influencers_cleaned]" displayFolder="" count="0" memberValueDatatype="130" unbalanced="0"/>
    <cacheHierarchy uniqueName="[influencers_cleaned].[category]" caption="category" attribute="1" defaultMemberUniqueName="[influencers_cleaned].[category].[All]" allUniqueName="[influencers_cleaned].[category].[All]" dimensionUniqueName="[influencers_cleaned]" displayFolder="" count="0" memberValueDatatype="130" unbalanced="0"/>
    <cacheHierarchy uniqueName="[influencers_cleaned].[followers_count]" caption="followers_count" attribute="1" defaultMemberUniqueName="[influencers_cleaned].[followers_count].[All]" allUniqueName="[influencers_cleaned].[followers_count].[All]" dimensionUniqueName="[influencers_cleaned]" displayFolder="" count="0" memberValueDatatype="20" unbalanced="0"/>
    <cacheHierarchy uniqueName="[influencers_cleaned].[city]" caption="city" attribute="1" defaultMemberUniqueName="[influencers_cleaned].[city].[All]" allUniqueName="[influencers_cleaned].[city].[All]" dimensionUniqueName="[influencers_cleaned]" displayFolder="" count="0" memberValueDatatype="130" unbalanced="0"/>
    <cacheHierarchy uniqueName="[influencers_cleaned].[engagement_rate]" caption="engagement_rate" attribute="1" defaultMemberUniqueName="[influencers_cleaned].[engagement_rate].[All]" allUniqueName="[influencers_cleaned].[engagement_rate].[All]" dimensionUniqueName="[influencers_cleaned]" displayFolder="" count="0" memberValueDatatype="5" unbalanced="0"/>
    <cacheHierarchy uniqueName="[influencers_cleaned].[high_engagement_flag]" caption="high_engagement_flag" attribute="1" defaultMemberUniqueName="[influencers_cleaned].[high_engagement_flag].[All]" allUniqueName="[influencers_cleaned].[high_engagement_flag].[All]" dimensionUniqueName="[influencers_cleaned]" displayFolder="" count="0" memberValueDatatype="130" unbalanced="0"/>
    <cacheHierarchy uniqueName="[payments_cleaned].[payment_id]" caption="payment_id" attribute="1" defaultMemberUniqueName="[payments_cleaned].[payment_id].[All]" allUniqueName="[payments_cleaned].[payment_id].[All]" dimensionUniqueName="[payments_cleaned]" displayFolder="" count="0" memberValueDatatype="130" unbalanced="0"/>
    <cacheHierarchy uniqueName="[payments_cleaned].[campaign_id]" caption="campaign_id" attribute="1" defaultMemberUniqueName="[payments_cleaned].[campaign_id].[All]" allUniqueName="[payments_cleaned].[campaign_id].[All]" dimensionUniqueName="[payments_cleaned]" displayFolder="" count="0" memberValueDatatype="130" unbalanced="0"/>
    <cacheHierarchy uniqueName="[payments_cleaned].[payment_date]" caption="payment_date" attribute="1" time="1" defaultMemberUniqueName="[payments_cleaned].[payment_date].[All]" allUniqueName="[payments_cleaned].[payment_date].[All]" dimensionUniqueName="[payments_cleaned]" displayFolder="" count="0" memberValueDatatype="7" unbalanced="0"/>
    <cacheHierarchy uniqueName="[payments_cleaned].[payment_mode]" caption="payment_mode" attribute="1" defaultMemberUniqueName="[payments_cleaned].[payment_mode].[All]" allUniqueName="[payments_cleaned].[payment_mode].[All]" dimensionUniqueName="[payments_cleaned]" displayFolder="" count="0" memberValueDatatype="130" unbalanced="0"/>
    <cacheHierarchy uniqueName="[payments_cleaned].[payment_status]" caption="payment_status" attribute="1" defaultMemberUniqueName="[payments_cleaned].[payment_status].[All]" allUniqueName="[payments_cleaned].[payment_status].[All]" dimensionUniqueName="[payments_cleaned]" displayFolder="" count="0" memberValueDatatype="130" unbalanced="0"/>
    <cacheHierarchy uniqueName="[payments_cleaned].[amount_paid]" caption="amount_paid" attribute="1" defaultMemberUniqueName="[payments_cleaned].[amount_paid].[All]" allUniqueName="[payments_cleaned].[amount_paid].[All]" dimensionUniqueName="[payments_cleaned]" displayFolder="" count="0" memberValueDatatype="20" unbalanced="0"/>
    <cacheHierarchy uniqueName="[performance_cleaned].[performance_id]" caption="performance_id" attribute="1" defaultMemberUniqueName="[performance_cleaned].[performance_id].[All]" allUniqueName="[performance_cleaned].[performance_id].[All]" dimensionUniqueName="[performance_cleaned]" displayFolder="" count="0" memberValueDatatype="130" unbalanced="0"/>
    <cacheHierarchy uniqueName="[performance_cleaned].[campaign_id]" caption="campaign_id" attribute="1" defaultMemberUniqueName="[performance_cleaned].[campaign_id].[All]" allUniqueName="[performance_cleaned].[campaign_id].[All]" dimensionUniqueName="[performance_cleaned]" displayFolder="" count="0" memberValueDatatype="130" unbalanced="0"/>
    <cacheHierarchy uniqueName="[performance_cleaned].[date]" caption="date" attribute="1" time="1" defaultMemberUniqueName="[performance_cleaned].[date].[All]" allUniqueName="[performance_cleaned].[date].[All]" dimensionUniqueName="[performance_cleaned]" displayFolder="" count="0" memberValueDatatype="7" unbalanced="0"/>
    <cacheHierarchy uniqueName="[performance_cleaned].[impressions]" caption="impressions" attribute="1" defaultMemberUniqueName="[performance_cleaned].[impressions].[All]" allUniqueName="[performance_cleaned].[impressions].[All]" dimensionUniqueName="[performance_cleaned]" displayFolder="" count="0" memberValueDatatype="20" unbalanced="0"/>
    <cacheHierarchy uniqueName="[performance_cleaned].[clicks]" caption="clicks" attribute="1" defaultMemberUniqueName="[performance_cleaned].[clicks].[All]" allUniqueName="[performance_cleaned].[clicks].[All]" dimensionUniqueName="[performance_cleaned]" displayFolder="" count="0" memberValueDatatype="20" unbalanced="0"/>
    <cacheHierarchy uniqueName="[performance_cleaned].[likes]" caption="likes" attribute="1" defaultMemberUniqueName="[performance_cleaned].[likes].[All]" allUniqueName="[performance_cleaned].[likes].[All]" dimensionUniqueName="[performance_cleaned]" displayFolder="" count="0" memberValueDatatype="20" unbalanced="0"/>
    <cacheHierarchy uniqueName="[performance_cleaned].[comments]" caption="comments" attribute="1" defaultMemberUniqueName="[performance_cleaned].[comments].[All]" allUniqueName="[performance_cleaned].[comments].[All]" dimensionUniqueName="[performance_cleaned]" displayFolder="" count="0" memberValueDatatype="20" unbalanced="0"/>
    <cacheHierarchy uniqueName="[performance_cleaned].[shares]" caption="shares" attribute="1" defaultMemberUniqueName="[performance_cleaned].[shares].[All]" allUniqueName="[performance_cleaned].[shares].[All]" dimensionUniqueName="[performance_cleaned]" displayFolder="" count="0" memberValueDatatype="20" unbalanced="0"/>
    <cacheHierarchy uniqueName="[performance_cleaned].[conversions]" caption="conversions" attribute="1" defaultMemberUniqueName="[performance_cleaned].[conversions].[All]" allUniqueName="[performance_cleaned].[conversions].[All]" dimensionUniqueName="[performance_cleaned]" displayFolder="" count="0" memberValueDatatype="20" unbalanced="0"/>
    <cacheHierarchy uniqueName="[performance_cleaned].[revenue_generated]" caption="revenue_generated" attribute="1" defaultMemberUniqueName="[performance_cleaned].[revenue_generated].[All]" allUniqueName="[performance_cleaned].[revenue_generated].[All]" dimensionUniqueName="[performance_cleaned]" displayFolder="" count="0" memberValueDatatype="20" unbalanced="0"/>
    <cacheHierarchy uniqueName="[performance_cleaned].[roi_flag]" caption="roi_flag" attribute="1" defaultMemberUniqueName="[performance_cleaned].[roi_flag].[All]" allUniqueName="[performance_cleaned].[roi_flag].[All]" dimensionUniqueName="[performance_cleaned]" displayFolder="" count="0" memberValueDatatype="130" unbalanced="0"/>
    <cacheHierarchy uniqueName="[performance_cleaned].[revenue_anomaly]" caption="revenue_anomaly" attribute="1" defaultMemberUniqueName="[performance_cleaned].[revenue_anomaly].[All]" allUniqueName="[performance_cleaned].[revenue_anomaly].[All]" dimensionUniqueName="[performance_cleaned]" displayFolder="" count="0" memberValueDatatype="130" unbalanced="0"/>
    <cacheHierarchy uniqueName="[performance_cleaned].[zero_engagement_flag]" caption="zero_engagement_flag" attribute="1" defaultMemberUniqueName="[performance_cleaned].[zero_engagement_flag].[All]" allUniqueName="[performance_cleaned].[zero_engagement_flag].[All]" dimensionUniqueName="[performance_cleaned]" displayFolder="" count="0" memberValueDatatype="130" unbalanced="0"/>
    <cacheHierarchy uniqueName="[Measures].[Total Revenue]" caption="Total Revenue" measure="1" displayFolder="" measureGroup="performance_cleaned" count="0"/>
    <cacheHierarchy uniqueName="[Measures].[ROI]" caption="ROI" measure="1" displayFolder="" measureGroup="campaigns_cleaned" count="0"/>
    <cacheHierarchy uniqueName="[Measures].[Total Budget]" caption="Total Budget" measure="1" displayFolder="" measureGroup="campaigns_cleaned" count="0"/>
    <cacheHierarchy uniqueName="[Measures].[Engagement Rate]" caption="Engagement Rate" measure="1" displayFolder="" measureGroup="performance_cleaned" count="0"/>
    <cacheHierarchy uniqueName="[Measures].[__XL_Count brands_cleaned]" caption="__XL_Count brands_cleaned" measure="1" displayFolder="" measureGroup="brands_cleaned" count="0" hidden="1"/>
    <cacheHierarchy uniqueName="[Measures].[__XL_Count campaigns_cleaned]" caption="__XL_Count campaigns_cleaned" measure="1" displayFolder="" measureGroup="campaigns_cleaned" count="0" hidden="1"/>
    <cacheHierarchy uniqueName="[Measures].[__XL_Count performance_cleaned]" caption="__XL_Count performance_cleaned" measure="1" displayFolder="" measureGroup="performance_cleaned" count="0" hidden="1"/>
    <cacheHierarchy uniqueName="[Measures].[__XL_Count payments_cleaned]" caption="__XL_Count payments_cleaned" measure="1" displayFolder="" measureGroup="payments_cleaned" count="0" hidden="1"/>
    <cacheHierarchy uniqueName="[Measures].[__XL_Count influencers_cleaned]" caption="__XL_Count influencers_cleaned" measure="1" displayFolder="" measureGroup="influencers_cleaned" count="0" hidden="1"/>
    <cacheHierarchy uniqueName="[Measures].[__No measures defined]" caption="__No measures defined" measure="1" displayFolder="" count="0" hidden="1"/>
    <cacheHierarchy uniqueName="[Measures].[Sum of engagement_rate]" caption="Sum of engagement_rate" measure="1" displayFolder="" measureGroup="influencers_cleaned" count="0" hidden="1">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erformance_cleaned"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clicks]" caption="Sum of clicks" measure="1" displayFolder="" measureGroup="performance_cleaned" count="0" hidden="1">
      <extLst>
        <ext xmlns:x15="http://schemas.microsoft.com/office/spreadsheetml/2010/11/main" uri="{B97F6D7D-B522-45F9-BDA1-12C45D357490}">
          <x15:cacheHierarchy aggregatedColumn="34"/>
        </ext>
      </extLst>
    </cacheHierarchy>
    <cacheHierarchy uniqueName="[Measures].[Sum of conversions]" caption="Sum of conversions" measure="1" displayFolder="" measureGroup="performance_cleaned" count="0" hidden="1">
      <extLst>
        <ext xmlns:x15="http://schemas.microsoft.com/office/spreadsheetml/2010/11/main" uri="{B97F6D7D-B522-45F9-BDA1-12C45D357490}">
          <x15:cacheHierarchy aggregatedColumn="38"/>
        </ext>
      </extLst>
    </cacheHierarchy>
  </cacheHierarchies>
  <kpis count="0"/>
  <dimensions count="6">
    <dimension name="brands_cleaned" uniqueName="[brands_cleaned]" caption="brands_cleaned"/>
    <dimension name="campaigns_cleaned" uniqueName="[campaigns_cleaned]" caption="campaigns_cleaned"/>
    <dimension name="influencers_cleaned" uniqueName="[influencers_cleaned]" caption="influencers_cleaned"/>
    <dimension measure="1" name="Measures" uniqueName="[Measures]" caption="Measures"/>
    <dimension name="payments_cleaned" uniqueName="[payments_cleaned]" caption="payments_cleaned"/>
    <dimension name="performance_cleaned" uniqueName="[performance_cleaned]" caption="performance_cleaned"/>
  </dimensions>
  <measureGroups count="5">
    <measureGroup name="brands_cleaned" caption="brands_cleaned"/>
    <measureGroup name="campaigns_cleaned" caption="campaigns_cleaned"/>
    <measureGroup name="influencers_cleaned" caption="influencers_cleaned"/>
    <measureGroup name="payments_cleaned" caption="payments_cleaned"/>
    <measureGroup name="performance_cleaned" caption="performance_cleaned"/>
  </measureGroups>
  <maps count="13">
    <map measureGroup="0" dimension="0"/>
    <map measureGroup="1" dimension="0"/>
    <map measureGroup="1" dimension="1"/>
    <map measureGroup="1" dimension="2"/>
    <map measureGroup="2" dimension="2"/>
    <map measureGroup="3" dimension="0"/>
    <map measureGroup="3" dimension="1"/>
    <map measureGroup="3" dimension="2"/>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ITA" refreshedDate="46067.062523611108" backgroundQuery="1" createdVersion="8" refreshedVersion="8" minRefreshableVersion="3" recordCount="0" supportSubquery="1" supportAdvancedDrill="1" xr:uid="{627D98C7-7C7B-4C85-A482-C73FECC5D741}">
  <cacheSource type="external" connectionId="6"/>
  <cacheFields count="1">
    <cacheField name="[Measures].[Sum of clicks]" caption="Sum of clicks" numFmtId="0" hierarchy="55" level="32767"/>
  </cacheFields>
  <cacheHierarchies count="57">
    <cacheHierarchy uniqueName="[brands_cleaned].[brand_id]" caption="brand_id" attribute="1" defaultMemberUniqueName="[brands_cleaned].[brand_id].[All]" allUniqueName="[brands_cleaned].[brand_id].[All]" dimensionUniqueName="[brands_cleaned]" displayFolder="" count="0" memberValueDatatype="130" unbalanced="0"/>
    <cacheHierarchy uniqueName="[brands_cleaned].[brand_name]" caption="brand_name" attribute="1" defaultMemberUniqueName="[brands_cleaned].[brand_name].[All]" allUniqueName="[brands_cleaned].[brand_name].[All]" dimensionUniqueName="[brands_cleaned]" displayFolder="" count="0" memberValueDatatype="130" unbalanced="0"/>
    <cacheHierarchy uniqueName="[brands_cleaned].[industry]" caption="industry" attribute="1" defaultMemberUniqueName="[brands_cleaned].[industry].[All]" allUniqueName="[brands_cleaned].[industry].[All]" dimensionUniqueName="[brands_cleaned]" displayFolder="" count="0" memberValueDatatype="130" unbalanced="0"/>
    <cacheHierarchy uniqueName="[brands_cleaned].[city]" caption="city" attribute="1" defaultMemberUniqueName="[brands_cleaned].[city].[All]" allUniqueName="[brands_cleaned].[city].[All]" dimensionUniqueName="[brands_cleaned]" displayFolder="" count="0" memberValueDatatype="130" unbalanced="0"/>
    <cacheHierarchy uniqueName="[brands_cleaned].[contact_email]" caption="contact_email" attribute="1" defaultMemberUniqueName="[brands_cleaned].[contact_email].[All]" allUniqueName="[brands_cleaned].[contact_email].[All]" dimensionUniqueName="[brands_cleaned]" displayFolder="" count="0" memberValueDatatype="130" unbalanced="0"/>
    <cacheHierarchy uniqueName="[brands_cleaned].[onboard_date]" caption="onboard_date" attribute="1" time="1" defaultMemberUniqueName="[brands_cleaned].[onboard_date].[All]" allUniqueName="[brands_cleaned].[onboard_date].[All]" dimensionUniqueName="[brands_cleaned]" displayFolder="" count="0" memberValueDatatype="7" unbalanced="0"/>
    <cacheHierarchy uniqueName="[campaigns_cleaned].[campaign_id]" caption="campaign_id" attribute="1" defaultMemberUniqueName="[campaigns_cleaned].[campaign_id].[All]" allUniqueName="[campaigns_cleaned].[campaign_id].[All]" dimensionUniqueName="[campaigns_cleaned]" displayFolder="" count="0" memberValueDatatype="130" unbalanced="0"/>
    <cacheHierarchy uniqueName="[campaigns_cleaned].[brand_id]" caption="brand_id" attribute="1" defaultMemberUniqueName="[campaigns_cleaned].[brand_id].[All]" allUniqueName="[campaigns_cleaned].[brand_id].[All]" dimensionUniqueName="[campaigns_cleaned]" displayFolder="" count="0" memberValueDatatype="130" unbalanced="0"/>
    <cacheHierarchy uniqueName="[campaigns_cleaned].[influencer_id]" caption="influencer_id" attribute="1" defaultMemberUniqueName="[campaigns_cleaned].[influencer_id].[All]" allUniqueName="[campaigns_cleaned].[influencer_id].[All]" dimensionUniqueName="[campaigns_cleaned]" displayFolder="" count="0" memberValueDatatype="130" unbalanced="0"/>
    <cacheHierarchy uniqueName="[campaigns_cleaned].[campaign_type]" caption="campaign_type" attribute="1" defaultMemberUniqueName="[campaigns_cleaned].[campaign_type].[All]" allUniqueName="[campaigns_cleaned].[campaign_type].[All]" dimensionUniqueName="[campaigns_cleaned]" displayFolder="" count="0" memberValueDatatype="130" unbalanced="0"/>
    <cacheHierarchy uniqueName="[campaigns_cleaned].[campaign_start_date]" caption="campaign_start_date" attribute="1" time="1" defaultMemberUniqueName="[campaigns_cleaned].[campaign_start_date].[All]" allUniqueName="[campaigns_cleaned].[campaign_start_date].[All]" dimensionUniqueName="[campaigns_cleaned]" displayFolder="" count="0" memberValueDatatype="7" unbalanced="0"/>
    <cacheHierarchy uniqueName="[campaigns_cleaned].[campaign_end_date]" caption="campaign_end_date" attribute="1" time="1" defaultMemberUniqueName="[campaigns_cleaned].[campaign_end_date].[All]" allUniqueName="[campaigns_cleaned].[campaign_end_date].[All]" dimensionUniqueName="[campaigns_cleaned]" displayFolder="" count="0" memberValueDatatype="7" unbalanced="0"/>
    <cacheHierarchy uniqueName="[campaigns_cleaned].[campaign_budget]" caption="campaign_budget" attribute="1" defaultMemberUniqueName="[campaigns_cleaned].[campaign_budget].[All]" allUniqueName="[campaigns_cleaned].[campaign_budget].[All]" dimensionUniqueName="[campaigns_cleaned]" displayFolder="" count="0" memberValueDatatype="20" unbalanced="0"/>
    <cacheHierarchy uniqueName="[campaigns_cleaned].[campaign_status]" caption="campaign_status" attribute="1" defaultMemberUniqueName="[campaigns_cleaned].[campaign_status].[All]" allUniqueName="[campaigns_cleaned].[campaign_status].[All]" dimensionUniqueName="[campaigns_cleaned]" displayFolder="" count="0" memberValueDatatype="130" unbalanced="0"/>
    <cacheHierarchy uniqueName="[campaigns_cleaned].[campaign_duration_days]" caption="campaign_duration_days" attribute="1" defaultMemberUniqueName="[campaigns_cleaned].[campaign_duration_days].[All]" allUniqueName="[campaigns_cleaned].[campaign_duration_days].[All]" dimensionUniqueName="[campaigns_cleaned]" displayFolder="" count="0" memberValueDatatype="20" unbalanced="0"/>
    <cacheHierarchy uniqueName="[campaigns_cleaned].[is_repeat_brand]" caption="is_repeat_brand" attribute="1" defaultMemberUniqueName="[campaigns_cleaned].[is_repeat_brand].[All]" allUniqueName="[campaigns_cleaned].[is_repeat_brand].[All]" dimensionUniqueName="[campaigns_cleaned]" displayFolder="" count="0" memberValueDatatype="130" unbalanced="0"/>
    <cacheHierarchy uniqueName="[influencers_cleaned].[influencer_id]" caption="influencer_id" attribute="1" defaultMemberUniqueName="[influencers_cleaned].[influencer_id].[All]" allUniqueName="[influencers_cleaned].[influencer_id].[All]" dimensionUniqueName="[influencers_cleaned]" displayFolder="" count="0" memberValueDatatype="130" unbalanced="0"/>
    <cacheHierarchy uniqueName="[influencers_cleaned].[influencer_name]" caption="influencer_name" attribute="1" defaultMemberUniqueName="[influencers_cleaned].[influencer_name].[All]" allUniqueName="[influencers_cleaned].[influencer_name].[All]" dimensionUniqueName="[influencers_cleaned]" displayFolder="" count="0" memberValueDatatype="130" unbalanced="0"/>
    <cacheHierarchy uniqueName="[influencers_cleaned].[platform]" caption="platform" attribute="1" defaultMemberUniqueName="[influencers_cleaned].[platform].[All]" allUniqueName="[influencers_cleaned].[platform].[All]" dimensionUniqueName="[influencers_cleaned]" displayFolder="" count="0" memberValueDatatype="130" unbalanced="0"/>
    <cacheHierarchy uniqueName="[influencers_cleaned].[category]" caption="category" attribute="1" defaultMemberUniqueName="[influencers_cleaned].[category].[All]" allUniqueName="[influencers_cleaned].[category].[All]" dimensionUniqueName="[influencers_cleaned]" displayFolder="" count="0" memberValueDatatype="130" unbalanced="0"/>
    <cacheHierarchy uniqueName="[influencers_cleaned].[followers_count]" caption="followers_count" attribute="1" defaultMemberUniqueName="[influencers_cleaned].[followers_count].[All]" allUniqueName="[influencers_cleaned].[followers_count].[All]" dimensionUniqueName="[influencers_cleaned]" displayFolder="" count="0" memberValueDatatype="20" unbalanced="0"/>
    <cacheHierarchy uniqueName="[influencers_cleaned].[city]" caption="city" attribute="1" defaultMemberUniqueName="[influencers_cleaned].[city].[All]" allUniqueName="[influencers_cleaned].[city].[All]" dimensionUniqueName="[influencers_cleaned]" displayFolder="" count="0" memberValueDatatype="130" unbalanced="0"/>
    <cacheHierarchy uniqueName="[influencers_cleaned].[engagement_rate]" caption="engagement_rate" attribute="1" defaultMemberUniqueName="[influencers_cleaned].[engagement_rate].[All]" allUniqueName="[influencers_cleaned].[engagement_rate].[All]" dimensionUniqueName="[influencers_cleaned]" displayFolder="" count="0" memberValueDatatype="5" unbalanced="0"/>
    <cacheHierarchy uniqueName="[influencers_cleaned].[high_engagement_flag]" caption="high_engagement_flag" attribute="1" defaultMemberUniqueName="[influencers_cleaned].[high_engagement_flag].[All]" allUniqueName="[influencers_cleaned].[high_engagement_flag].[All]" dimensionUniqueName="[influencers_cleaned]" displayFolder="" count="0" memberValueDatatype="130" unbalanced="0"/>
    <cacheHierarchy uniqueName="[payments_cleaned].[payment_id]" caption="payment_id" attribute="1" defaultMemberUniqueName="[payments_cleaned].[payment_id].[All]" allUniqueName="[payments_cleaned].[payment_id].[All]" dimensionUniqueName="[payments_cleaned]" displayFolder="" count="0" memberValueDatatype="130" unbalanced="0"/>
    <cacheHierarchy uniqueName="[payments_cleaned].[campaign_id]" caption="campaign_id" attribute="1" defaultMemberUniqueName="[payments_cleaned].[campaign_id].[All]" allUniqueName="[payments_cleaned].[campaign_id].[All]" dimensionUniqueName="[payments_cleaned]" displayFolder="" count="0" memberValueDatatype="130" unbalanced="0"/>
    <cacheHierarchy uniqueName="[payments_cleaned].[payment_date]" caption="payment_date" attribute="1" time="1" defaultMemberUniqueName="[payments_cleaned].[payment_date].[All]" allUniqueName="[payments_cleaned].[payment_date].[All]" dimensionUniqueName="[payments_cleaned]" displayFolder="" count="0" memberValueDatatype="7" unbalanced="0"/>
    <cacheHierarchy uniqueName="[payments_cleaned].[payment_mode]" caption="payment_mode" attribute="1" defaultMemberUniqueName="[payments_cleaned].[payment_mode].[All]" allUniqueName="[payments_cleaned].[payment_mode].[All]" dimensionUniqueName="[payments_cleaned]" displayFolder="" count="0" memberValueDatatype="130" unbalanced="0"/>
    <cacheHierarchy uniqueName="[payments_cleaned].[payment_status]" caption="payment_status" attribute="1" defaultMemberUniqueName="[payments_cleaned].[payment_status].[All]" allUniqueName="[payments_cleaned].[payment_status].[All]" dimensionUniqueName="[payments_cleaned]" displayFolder="" count="0" memberValueDatatype="130" unbalanced="0"/>
    <cacheHierarchy uniqueName="[payments_cleaned].[amount_paid]" caption="amount_paid" attribute="1" defaultMemberUniqueName="[payments_cleaned].[amount_paid].[All]" allUniqueName="[payments_cleaned].[amount_paid].[All]" dimensionUniqueName="[payments_cleaned]" displayFolder="" count="0" memberValueDatatype="20" unbalanced="0"/>
    <cacheHierarchy uniqueName="[performance_cleaned].[performance_id]" caption="performance_id" attribute="1" defaultMemberUniqueName="[performance_cleaned].[performance_id].[All]" allUniqueName="[performance_cleaned].[performance_id].[All]" dimensionUniqueName="[performance_cleaned]" displayFolder="" count="0" memberValueDatatype="130" unbalanced="0"/>
    <cacheHierarchy uniqueName="[performance_cleaned].[campaign_id]" caption="campaign_id" attribute="1" defaultMemberUniqueName="[performance_cleaned].[campaign_id].[All]" allUniqueName="[performance_cleaned].[campaign_id].[All]" dimensionUniqueName="[performance_cleaned]" displayFolder="" count="0" memberValueDatatype="130" unbalanced="0"/>
    <cacheHierarchy uniqueName="[performance_cleaned].[date]" caption="date" attribute="1" time="1" defaultMemberUniqueName="[performance_cleaned].[date].[All]" allUniqueName="[performance_cleaned].[date].[All]" dimensionUniqueName="[performance_cleaned]" displayFolder="" count="0" memberValueDatatype="7" unbalanced="0"/>
    <cacheHierarchy uniqueName="[performance_cleaned].[impressions]" caption="impressions" attribute="1" defaultMemberUniqueName="[performance_cleaned].[impressions].[All]" allUniqueName="[performance_cleaned].[impressions].[All]" dimensionUniqueName="[performance_cleaned]" displayFolder="" count="0" memberValueDatatype="20" unbalanced="0"/>
    <cacheHierarchy uniqueName="[performance_cleaned].[clicks]" caption="clicks" attribute="1" defaultMemberUniqueName="[performance_cleaned].[clicks].[All]" allUniqueName="[performance_cleaned].[clicks].[All]" dimensionUniqueName="[performance_cleaned]" displayFolder="" count="0" memberValueDatatype="20" unbalanced="0"/>
    <cacheHierarchy uniqueName="[performance_cleaned].[likes]" caption="likes" attribute="1" defaultMemberUniqueName="[performance_cleaned].[likes].[All]" allUniqueName="[performance_cleaned].[likes].[All]" dimensionUniqueName="[performance_cleaned]" displayFolder="" count="0" memberValueDatatype="20" unbalanced="0"/>
    <cacheHierarchy uniqueName="[performance_cleaned].[comments]" caption="comments" attribute="1" defaultMemberUniqueName="[performance_cleaned].[comments].[All]" allUniqueName="[performance_cleaned].[comments].[All]" dimensionUniqueName="[performance_cleaned]" displayFolder="" count="0" memberValueDatatype="20" unbalanced="0"/>
    <cacheHierarchy uniqueName="[performance_cleaned].[shares]" caption="shares" attribute="1" defaultMemberUniqueName="[performance_cleaned].[shares].[All]" allUniqueName="[performance_cleaned].[shares].[All]" dimensionUniqueName="[performance_cleaned]" displayFolder="" count="0" memberValueDatatype="20" unbalanced="0"/>
    <cacheHierarchy uniqueName="[performance_cleaned].[conversions]" caption="conversions" attribute="1" defaultMemberUniqueName="[performance_cleaned].[conversions].[All]" allUniqueName="[performance_cleaned].[conversions].[All]" dimensionUniqueName="[performance_cleaned]" displayFolder="" count="0" memberValueDatatype="20" unbalanced="0"/>
    <cacheHierarchy uniqueName="[performance_cleaned].[revenue_generated]" caption="revenue_generated" attribute="1" defaultMemberUniqueName="[performance_cleaned].[revenue_generated].[All]" allUniqueName="[performance_cleaned].[revenue_generated].[All]" dimensionUniqueName="[performance_cleaned]" displayFolder="" count="0" memberValueDatatype="20" unbalanced="0"/>
    <cacheHierarchy uniqueName="[performance_cleaned].[roi_flag]" caption="roi_flag" attribute="1" defaultMemberUniqueName="[performance_cleaned].[roi_flag].[All]" allUniqueName="[performance_cleaned].[roi_flag].[All]" dimensionUniqueName="[performance_cleaned]" displayFolder="" count="0" memberValueDatatype="130" unbalanced="0"/>
    <cacheHierarchy uniqueName="[performance_cleaned].[revenue_anomaly]" caption="revenue_anomaly" attribute="1" defaultMemberUniqueName="[performance_cleaned].[revenue_anomaly].[All]" allUniqueName="[performance_cleaned].[revenue_anomaly].[All]" dimensionUniqueName="[performance_cleaned]" displayFolder="" count="0" memberValueDatatype="130" unbalanced="0"/>
    <cacheHierarchy uniqueName="[performance_cleaned].[zero_engagement_flag]" caption="zero_engagement_flag" attribute="1" defaultMemberUniqueName="[performance_cleaned].[zero_engagement_flag].[All]" allUniqueName="[performance_cleaned].[zero_engagement_flag].[All]" dimensionUniqueName="[performance_cleaned]" displayFolder="" count="0" memberValueDatatype="130" unbalanced="0"/>
    <cacheHierarchy uniqueName="[Measures].[Total Revenue]" caption="Total Revenue" measure="1" displayFolder="" measureGroup="performance_cleaned" count="0"/>
    <cacheHierarchy uniqueName="[Measures].[ROI]" caption="ROI" measure="1" displayFolder="" measureGroup="campaigns_cleaned" count="0"/>
    <cacheHierarchy uniqueName="[Measures].[Total Budget]" caption="Total Budget" measure="1" displayFolder="" measureGroup="campaigns_cleaned" count="0"/>
    <cacheHierarchy uniqueName="[Measures].[Engagement Rate]" caption="Engagement Rate" measure="1" displayFolder="" measureGroup="performance_cleaned" count="0"/>
    <cacheHierarchy uniqueName="[Measures].[__XL_Count brands_cleaned]" caption="__XL_Count brands_cleaned" measure="1" displayFolder="" measureGroup="brands_cleaned" count="0" hidden="1"/>
    <cacheHierarchy uniqueName="[Measures].[__XL_Count campaigns_cleaned]" caption="__XL_Count campaigns_cleaned" measure="1" displayFolder="" measureGroup="campaigns_cleaned" count="0" hidden="1"/>
    <cacheHierarchy uniqueName="[Measures].[__XL_Count performance_cleaned]" caption="__XL_Count performance_cleaned" measure="1" displayFolder="" measureGroup="performance_cleaned" count="0" hidden="1"/>
    <cacheHierarchy uniqueName="[Measures].[__XL_Count payments_cleaned]" caption="__XL_Count payments_cleaned" measure="1" displayFolder="" measureGroup="payments_cleaned" count="0" hidden="1"/>
    <cacheHierarchy uniqueName="[Measures].[__XL_Count influencers_cleaned]" caption="__XL_Count influencers_cleaned" measure="1" displayFolder="" measureGroup="influencers_cleaned" count="0" hidden="1"/>
    <cacheHierarchy uniqueName="[Measures].[__No measures defined]" caption="__No measures defined" measure="1" displayFolder="" count="0" hidden="1"/>
    <cacheHierarchy uniqueName="[Measures].[Sum of engagement_rate]" caption="Sum of engagement_rate" measure="1" displayFolder="" measureGroup="influencers_cleaned" count="0" hidden="1">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erformance_cleaned"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erformance_cleaned"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conversions]" caption="Sum of conversions" measure="1" displayFolder="" measureGroup="performance_cleaned" count="0" hidden="1">
      <extLst>
        <ext xmlns:x15="http://schemas.microsoft.com/office/spreadsheetml/2010/11/main" uri="{B97F6D7D-B522-45F9-BDA1-12C45D357490}">
          <x15:cacheHierarchy aggregatedColumn="38"/>
        </ext>
      </extLst>
    </cacheHierarchy>
  </cacheHierarchies>
  <kpis count="0"/>
  <dimensions count="6">
    <dimension name="brands_cleaned" uniqueName="[brands_cleaned]" caption="brands_cleaned"/>
    <dimension name="campaigns_cleaned" uniqueName="[campaigns_cleaned]" caption="campaigns_cleaned"/>
    <dimension name="influencers_cleaned" uniqueName="[influencers_cleaned]" caption="influencers_cleaned"/>
    <dimension measure="1" name="Measures" uniqueName="[Measures]" caption="Measures"/>
    <dimension name="payments_cleaned" uniqueName="[payments_cleaned]" caption="payments_cleaned"/>
    <dimension name="performance_cleaned" uniqueName="[performance_cleaned]" caption="performance_cleaned"/>
  </dimensions>
  <measureGroups count="5">
    <measureGroup name="brands_cleaned" caption="brands_cleaned"/>
    <measureGroup name="campaigns_cleaned" caption="campaigns_cleaned"/>
    <measureGroup name="influencers_cleaned" caption="influencers_cleaned"/>
    <measureGroup name="payments_cleaned" caption="payments_cleaned"/>
    <measureGroup name="performance_cleaned" caption="performance_cleaned"/>
  </measureGroups>
  <maps count="13">
    <map measureGroup="0" dimension="0"/>
    <map measureGroup="1" dimension="0"/>
    <map measureGroup="1" dimension="1"/>
    <map measureGroup="1" dimension="2"/>
    <map measureGroup="2" dimension="2"/>
    <map measureGroup="3" dimension="0"/>
    <map measureGroup="3" dimension="1"/>
    <map measureGroup="3" dimension="2"/>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ITA" refreshedDate="46067.691225578703" backgroundQuery="1" createdVersion="8" refreshedVersion="8" minRefreshableVersion="3" recordCount="0" supportSubquery="1" supportAdvancedDrill="1" xr:uid="{933E7972-F872-495A-9C63-EA78A2430A86}">
  <cacheSource type="external" connectionId="6"/>
  <cacheFields count="1">
    <cacheField name="[Measures].[Sum of conversions]" caption="Sum of conversions" numFmtId="0" hierarchy="56" level="32767"/>
  </cacheFields>
  <cacheHierarchies count="57">
    <cacheHierarchy uniqueName="[brands_cleaned].[brand_id]" caption="brand_id" attribute="1" defaultMemberUniqueName="[brands_cleaned].[brand_id].[All]" allUniqueName="[brands_cleaned].[brand_id].[All]" dimensionUniqueName="[brands_cleaned]" displayFolder="" count="0" memberValueDatatype="130" unbalanced="0"/>
    <cacheHierarchy uniqueName="[brands_cleaned].[brand_name]" caption="brand_name" attribute="1" defaultMemberUniqueName="[brands_cleaned].[brand_name].[All]" allUniqueName="[brands_cleaned].[brand_name].[All]" dimensionUniqueName="[brands_cleaned]" displayFolder="" count="0" memberValueDatatype="130" unbalanced="0"/>
    <cacheHierarchy uniqueName="[brands_cleaned].[industry]" caption="industry" attribute="1" defaultMemberUniqueName="[brands_cleaned].[industry].[All]" allUniqueName="[brands_cleaned].[industry].[All]" dimensionUniqueName="[brands_cleaned]" displayFolder="" count="0" memberValueDatatype="130" unbalanced="0"/>
    <cacheHierarchy uniqueName="[brands_cleaned].[city]" caption="city" attribute="1" defaultMemberUniqueName="[brands_cleaned].[city].[All]" allUniqueName="[brands_cleaned].[city].[All]" dimensionUniqueName="[brands_cleaned]" displayFolder="" count="0" memberValueDatatype="130" unbalanced="0"/>
    <cacheHierarchy uniqueName="[brands_cleaned].[contact_email]" caption="contact_email" attribute="1" defaultMemberUniqueName="[brands_cleaned].[contact_email].[All]" allUniqueName="[brands_cleaned].[contact_email].[All]" dimensionUniqueName="[brands_cleaned]" displayFolder="" count="0" memberValueDatatype="130" unbalanced="0"/>
    <cacheHierarchy uniqueName="[brands_cleaned].[onboard_date]" caption="onboard_date" attribute="1" time="1" defaultMemberUniqueName="[brands_cleaned].[onboard_date].[All]" allUniqueName="[brands_cleaned].[onboard_date].[All]" dimensionUniqueName="[brands_cleaned]" displayFolder="" count="0" memberValueDatatype="7" unbalanced="0"/>
    <cacheHierarchy uniqueName="[campaigns_cleaned].[campaign_id]" caption="campaign_id" attribute="1" defaultMemberUniqueName="[campaigns_cleaned].[campaign_id].[All]" allUniqueName="[campaigns_cleaned].[campaign_id].[All]" dimensionUniqueName="[campaigns_cleaned]" displayFolder="" count="0" memberValueDatatype="130" unbalanced="0"/>
    <cacheHierarchy uniqueName="[campaigns_cleaned].[brand_id]" caption="brand_id" attribute="1" defaultMemberUniqueName="[campaigns_cleaned].[brand_id].[All]" allUniqueName="[campaigns_cleaned].[brand_id].[All]" dimensionUniqueName="[campaigns_cleaned]" displayFolder="" count="0" memberValueDatatype="130" unbalanced="0"/>
    <cacheHierarchy uniqueName="[campaigns_cleaned].[influencer_id]" caption="influencer_id" attribute="1" defaultMemberUniqueName="[campaigns_cleaned].[influencer_id].[All]" allUniqueName="[campaigns_cleaned].[influencer_id].[All]" dimensionUniqueName="[campaigns_cleaned]" displayFolder="" count="0" memberValueDatatype="130" unbalanced="0"/>
    <cacheHierarchy uniqueName="[campaigns_cleaned].[campaign_type]" caption="campaign_type" attribute="1" defaultMemberUniqueName="[campaigns_cleaned].[campaign_type].[All]" allUniqueName="[campaigns_cleaned].[campaign_type].[All]" dimensionUniqueName="[campaigns_cleaned]" displayFolder="" count="0" memberValueDatatype="130" unbalanced="0"/>
    <cacheHierarchy uniqueName="[campaigns_cleaned].[campaign_start_date]" caption="campaign_start_date" attribute="1" time="1" defaultMemberUniqueName="[campaigns_cleaned].[campaign_start_date].[All]" allUniqueName="[campaigns_cleaned].[campaign_start_date].[All]" dimensionUniqueName="[campaigns_cleaned]" displayFolder="" count="0" memberValueDatatype="7" unbalanced="0"/>
    <cacheHierarchy uniqueName="[campaigns_cleaned].[campaign_end_date]" caption="campaign_end_date" attribute="1" time="1" defaultMemberUniqueName="[campaigns_cleaned].[campaign_end_date].[All]" allUniqueName="[campaigns_cleaned].[campaign_end_date].[All]" dimensionUniqueName="[campaigns_cleaned]" displayFolder="" count="0" memberValueDatatype="7" unbalanced="0"/>
    <cacheHierarchy uniqueName="[campaigns_cleaned].[campaign_budget]" caption="campaign_budget" attribute="1" defaultMemberUniqueName="[campaigns_cleaned].[campaign_budget].[All]" allUniqueName="[campaigns_cleaned].[campaign_budget].[All]" dimensionUniqueName="[campaigns_cleaned]" displayFolder="" count="0" memberValueDatatype="20" unbalanced="0"/>
    <cacheHierarchy uniqueName="[campaigns_cleaned].[campaign_status]" caption="campaign_status" attribute="1" defaultMemberUniqueName="[campaigns_cleaned].[campaign_status].[All]" allUniqueName="[campaigns_cleaned].[campaign_status].[All]" dimensionUniqueName="[campaigns_cleaned]" displayFolder="" count="0" memberValueDatatype="130" unbalanced="0"/>
    <cacheHierarchy uniqueName="[campaigns_cleaned].[campaign_duration_days]" caption="campaign_duration_days" attribute="1" defaultMemberUniqueName="[campaigns_cleaned].[campaign_duration_days].[All]" allUniqueName="[campaigns_cleaned].[campaign_duration_days].[All]" dimensionUniqueName="[campaigns_cleaned]" displayFolder="" count="0" memberValueDatatype="20" unbalanced="0"/>
    <cacheHierarchy uniqueName="[campaigns_cleaned].[is_repeat_brand]" caption="is_repeat_brand" attribute="1" defaultMemberUniqueName="[campaigns_cleaned].[is_repeat_brand].[All]" allUniqueName="[campaigns_cleaned].[is_repeat_brand].[All]" dimensionUniqueName="[campaigns_cleaned]" displayFolder="" count="0" memberValueDatatype="130" unbalanced="0"/>
    <cacheHierarchy uniqueName="[influencers_cleaned].[influencer_id]" caption="influencer_id" attribute="1" defaultMemberUniqueName="[influencers_cleaned].[influencer_id].[All]" allUniqueName="[influencers_cleaned].[influencer_id].[All]" dimensionUniqueName="[influencers_cleaned]" displayFolder="" count="0" memberValueDatatype="130" unbalanced="0"/>
    <cacheHierarchy uniqueName="[influencers_cleaned].[influencer_name]" caption="influencer_name" attribute="1" defaultMemberUniqueName="[influencers_cleaned].[influencer_name].[All]" allUniqueName="[influencers_cleaned].[influencer_name].[All]" dimensionUniqueName="[influencers_cleaned]" displayFolder="" count="0" memberValueDatatype="130" unbalanced="0"/>
    <cacheHierarchy uniqueName="[influencers_cleaned].[platform]" caption="platform" attribute="1" defaultMemberUniqueName="[influencers_cleaned].[platform].[All]" allUniqueName="[influencers_cleaned].[platform].[All]" dimensionUniqueName="[influencers_cleaned]" displayFolder="" count="0" memberValueDatatype="130" unbalanced="0"/>
    <cacheHierarchy uniqueName="[influencers_cleaned].[category]" caption="category" attribute="1" defaultMemberUniqueName="[influencers_cleaned].[category].[All]" allUniqueName="[influencers_cleaned].[category].[All]" dimensionUniqueName="[influencers_cleaned]" displayFolder="" count="0" memberValueDatatype="130" unbalanced="0"/>
    <cacheHierarchy uniqueName="[influencers_cleaned].[followers_count]" caption="followers_count" attribute="1" defaultMemberUniqueName="[influencers_cleaned].[followers_count].[All]" allUniqueName="[influencers_cleaned].[followers_count].[All]" dimensionUniqueName="[influencers_cleaned]" displayFolder="" count="0" memberValueDatatype="20" unbalanced="0"/>
    <cacheHierarchy uniqueName="[influencers_cleaned].[city]" caption="city" attribute="1" defaultMemberUniqueName="[influencers_cleaned].[city].[All]" allUniqueName="[influencers_cleaned].[city].[All]" dimensionUniqueName="[influencers_cleaned]" displayFolder="" count="0" memberValueDatatype="130" unbalanced="0"/>
    <cacheHierarchy uniqueName="[influencers_cleaned].[engagement_rate]" caption="engagement_rate" attribute="1" defaultMemberUniqueName="[influencers_cleaned].[engagement_rate].[All]" allUniqueName="[influencers_cleaned].[engagement_rate].[All]" dimensionUniqueName="[influencers_cleaned]" displayFolder="" count="0" memberValueDatatype="5" unbalanced="0"/>
    <cacheHierarchy uniqueName="[influencers_cleaned].[high_engagement_flag]" caption="high_engagement_flag" attribute="1" defaultMemberUniqueName="[influencers_cleaned].[high_engagement_flag].[All]" allUniqueName="[influencers_cleaned].[high_engagement_flag].[All]" dimensionUniqueName="[influencers_cleaned]" displayFolder="" count="0" memberValueDatatype="130" unbalanced="0"/>
    <cacheHierarchy uniqueName="[payments_cleaned].[payment_id]" caption="payment_id" attribute="1" defaultMemberUniqueName="[payments_cleaned].[payment_id].[All]" allUniqueName="[payments_cleaned].[payment_id].[All]" dimensionUniqueName="[payments_cleaned]" displayFolder="" count="0" memberValueDatatype="130" unbalanced="0"/>
    <cacheHierarchy uniqueName="[payments_cleaned].[campaign_id]" caption="campaign_id" attribute="1" defaultMemberUniqueName="[payments_cleaned].[campaign_id].[All]" allUniqueName="[payments_cleaned].[campaign_id].[All]" dimensionUniqueName="[payments_cleaned]" displayFolder="" count="0" memberValueDatatype="130" unbalanced="0"/>
    <cacheHierarchy uniqueName="[payments_cleaned].[payment_date]" caption="payment_date" attribute="1" time="1" defaultMemberUniqueName="[payments_cleaned].[payment_date].[All]" allUniqueName="[payments_cleaned].[payment_date].[All]" dimensionUniqueName="[payments_cleaned]" displayFolder="" count="0" memberValueDatatype="7" unbalanced="0"/>
    <cacheHierarchy uniqueName="[payments_cleaned].[payment_mode]" caption="payment_mode" attribute="1" defaultMemberUniqueName="[payments_cleaned].[payment_mode].[All]" allUniqueName="[payments_cleaned].[payment_mode].[All]" dimensionUniqueName="[payments_cleaned]" displayFolder="" count="0" memberValueDatatype="130" unbalanced="0"/>
    <cacheHierarchy uniqueName="[payments_cleaned].[payment_status]" caption="payment_status" attribute="1" defaultMemberUniqueName="[payments_cleaned].[payment_status].[All]" allUniqueName="[payments_cleaned].[payment_status].[All]" dimensionUniqueName="[payments_cleaned]" displayFolder="" count="0" memberValueDatatype="130" unbalanced="0"/>
    <cacheHierarchy uniqueName="[payments_cleaned].[amount_paid]" caption="amount_paid" attribute="1" defaultMemberUniqueName="[payments_cleaned].[amount_paid].[All]" allUniqueName="[payments_cleaned].[amount_paid].[All]" dimensionUniqueName="[payments_cleaned]" displayFolder="" count="0" memberValueDatatype="20" unbalanced="0"/>
    <cacheHierarchy uniqueName="[performance_cleaned].[performance_id]" caption="performance_id" attribute="1" defaultMemberUniqueName="[performance_cleaned].[performance_id].[All]" allUniqueName="[performance_cleaned].[performance_id].[All]" dimensionUniqueName="[performance_cleaned]" displayFolder="" count="0" memberValueDatatype="130" unbalanced="0"/>
    <cacheHierarchy uniqueName="[performance_cleaned].[campaign_id]" caption="campaign_id" attribute="1" defaultMemberUniqueName="[performance_cleaned].[campaign_id].[All]" allUniqueName="[performance_cleaned].[campaign_id].[All]" dimensionUniqueName="[performance_cleaned]" displayFolder="" count="0" memberValueDatatype="130" unbalanced="0"/>
    <cacheHierarchy uniqueName="[performance_cleaned].[date]" caption="date" attribute="1" time="1" defaultMemberUniqueName="[performance_cleaned].[date].[All]" allUniqueName="[performance_cleaned].[date].[All]" dimensionUniqueName="[performance_cleaned]" displayFolder="" count="0" memberValueDatatype="7" unbalanced="0"/>
    <cacheHierarchy uniqueName="[performance_cleaned].[impressions]" caption="impressions" attribute="1" defaultMemberUniqueName="[performance_cleaned].[impressions].[All]" allUniqueName="[performance_cleaned].[impressions].[All]" dimensionUniqueName="[performance_cleaned]" displayFolder="" count="0" memberValueDatatype="20" unbalanced="0"/>
    <cacheHierarchy uniqueName="[performance_cleaned].[clicks]" caption="clicks" attribute="1" defaultMemberUniqueName="[performance_cleaned].[clicks].[All]" allUniqueName="[performance_cleaned].[clicks].[All]" dimensionUniqueName="[performance_cleaned]" displayFolder="" count="0" memberValueDatatype="20" unbalanced="0"/>
    <cacheHierarchy uniqueName="[performance_cleaned].[likes]" caption="likes" attribute="1" defaultMemberUniqueName="[performance_cleaned].[likes].[All]" allUniqueName="[performance_cleaned].[likes].[All]" dimensionUniqueName="[performance_cleaned]" displayFolder="" count="0" memberValueDatatype="20" unbalanced="0"/>
    <cacheHierarchy uniqueName="[performance_cleaned].[comments]" caption="comments" attribute="1" defaultMemberUniqueName="[performance_cleaned].[comments].[All]" allUniqueName="[performance_cleaned].[comments].[All]" dimensionUniqueName="[performance_cleaned]" displayFolder="" count="0" memberValueDatatype="20" unbalanced="0"/>
    <cacheHierarchy uniqueName="[performance_cleaned].[shares]" caption="shares" attribute="1" defaultMemberUniqueName="[performance_cleaned].[shares].[All]" allUniqueName="[performance_cleaned].[shares].[All]" dimensionUniqueName="[performance_cleaned]" displayFolder="" count="0" memberValueDatatype="20" unbalanced="0"/>
    <cacheHierarchy uniqueName="[performance_cleaned].[conversions]" caption="conversions" attribute="1" defaultMemberUniqueName="[performance_cleaned].[conversions].[All]" allUniqueName="[performance_cleaned].[conversions].[All]" dimensionUniqueName="[performance_cleaned]" displayFolder="" count="0" memberValueDatatype="20" unbalanced="0"/>
    <cacheHierarchy uniqueName="[performance_cleaned].[revenue_generated]" caption="revenue_generated" attribute="1" defaultMemberUniqueName="[performance_cleaned].[revenue_generated].[All]" allUniqueName="[performance_cleaned].[revenue_generated].[All]" dimensionUniqueName="[performance_cleaned]" displayFolder="" count="0" memberValueDatatype="20" unbalanced="0"/>
    <cacheHierarchy uniqueName="[performance_cleaned].[roi_flag]" caption="roi_flag" attribute="1" defaultMemberUniqueName="[performance_cleaned].[roi_flag].[All]" allUniqueName="[performance_cleaned].[roi_flag].[All]" dimensionUniqueName="[performance_cleaned]" displayFolder="" count="0" memberValueDatatype="130" unbalanced="0"/>
    <cacheHierarchy uniqueName="[performance_cleaned].[revenue_anomaly]" caption="revenue_anomaly" attribute="1" defaultMemberUniqueName="[performance_cleaned].[revenue_anomaly].[All]" allUniqueName="[performance_cleaned].[revenue_anomaly].[All]" dimensionUniqueName="[performance_cleaned]" displayFolder="" count="0" memberValueDatatype="130" unbalanced="0"/>
    <cacheHierarchy uniqueName="[performance_cleaned].[zero_engagement_flag]" caption="zero_engagement_flag" attribute="1" defaultMemberUniqueName="[performance_cleaned].[zero_engagement_flag].[All]" allUniqueName="[performance_cleaned].[zero_engagement_flag].[All]" dimensionUniqueName="[performance_cleaned]" displayFolder="" count="0" memberValueDatatype="130" unbalanced="0"/>
    <cacheHierarchy uniqueName="[Measures].[Total Revenue]" caption="Total Revenue" measure="1" displayFolder="" measureGroup="performance_cleaned" count="0"/>
    <cacheHierarchy uniqueName="[Measures].[ROI]" caption="ROI" measure="1" displayFolder="" measureGroup="campaigns_cleaned" count="0"/>
    <cacheHierarchy uniqueName="[Measures].[Total Budget]" caption="Total Budget" measure="1" displayFolder="" measureGroup="campaigns_cleaned" count="0"/>
    <cacheHierarchy uniqueName="[Measures].[Engagement Rate]" caption="Engagement Rate" measure="1" displayFolder="" measureGroup="performance_cleaned" count="0"/>
    <cacheHierarchy uniqueName="[Measures].[__XL_Count brands_cleaned]" caption="__XL_Count brands_cleaned" measure="1" displayFolder="" measureGroup="brands_cleaned" count="0" hidden="1"/>
    <cacheHierarchy uniqueName="[Measures].[__XL_Count campaigns_cleaned]" caption="__XL_Count campaigns_cleaned" measure="1" displayFolder="" measureGroup="campaigns_cleaned" count="0" hidden="1"/>
    <cacheHierarchy uniqueName="[Measures].[__XL_Count performance_cleaned]" caption="__XL_Count performance_cleaned" measure="1" displayFolder="" measureGroup="performance_cleaned" count="0" hidden="1"/>
    <cacheHierarchy uniqueName="[Measures].[__XL_Count payments_cleaned]" caption="__XL_Count payments_cleaned" measure="1" displayFolder="" measureGroup="payments_cleaned" count="0" hidden="1"/>
    <cacheHierarchy uniqueName="[Measures].[__XL_Count influencers_cleaned]" caption="__XL_Count influencers_cleaned" measure="1" displayFolder="" measureGroup="influencers_cleaned" count="0" hidden="1"/>
    <cacheHierarchy uniqueName="[Measures].[__No measures defined]" caption="__No measures defined" measure="1" displayFolder="" count="0" hidden="1"/>
    <cacheHierarchy uniqueName="[Measures].[Sum of engagement_rate]" caption="Sum of engagement_rate" measure="1" displayFolder="" measureGroup="influencers_cleaned" count="0" hidden="1">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erformance_cleaned"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erformance_cleaned" count="0" hidden="1">
      <extLst>
        <ext xmlns:x15="http://schemas.microsoft.com/office/spreadsheetml/2010/11/main" uri="{B97F6D7D-B522-45F9-BDA1-12C45D357490}">
          <x15:cacheHierarchy aggregatedColumn="34"/>
        </ext>
      </extLst>
    </cacheHierarchy>
    <cacheHierarchy uniqueName="[Measures].[Sum of conversions]" caption="Sum of conversions" measure="1" displayFolder="" measureGroup="performance_cleaned" count="0" oneField="1" hidden="1">
      <fieldsUsage count="1">
        <fieldUsage x="0"/>
      </fieldsUsage>
      <extLst>
        <ext xmlns:x15="http://schemas.microsoft.com/office/spreadsheetml/2010/11/main" uri="{B97F6D7D-B522-45F9-BDA1-12C45D357490}">
          <x15:cacheHierarchy aggregatedColumn="38"/>
        </ext>
      </extLst>
    </cacheHierarchy>
  </cacheHierarchies>
  <kpis count="0"/>
  <dimensions count="6">
    <dimension name="brands_cleaned" uniqueName="[brands_cleaned]" caption="brands_cleaned"/>
    <dimension name="campaigns_cleaned" uniqueName="[campaigns_cleaned]" caption="campaigns_cleaned"/>
    <dimension name="influencers_cleaned" uniqueName="[influencers_cleaned]" caption="influencers_cleaned"/>
    <dimension measure="1" name="Measures" uniqueName="[Measures]" caption="Measures"/>
    <dimension name="payments_cleaned" uniqueName="[payments_cleaned]" caption="payments_cleaned"/>
    <dimension name="performance_cleaned" uniqueName="[performance_cleaned]" caption="performance_cleaned"/>
  </dimensions>
  <measureGroups count="5">
    <measureGroup name="brands_cleaned" caption="brands_cleaned"/>
    <measureGroup name="campaigns_cleaned" caption="campaigns_cleaned"/>
    <measureGroup name="influencers_cleaned" caption="influencers_cleaned"/>
    <measureGroup name="payments_cleaned" caption="payments_cleaned"/>
    <measureGroup name="performance_cleaned" caption="performance_cleaned"/>
  </measureGroups>
  <maps count="13">
    <map measureGroup="0" dimension="0"/>
    <map measureGroup="1" dimension="0"/>
    <map measureGroup="1" dimension="1"/>
    <map measureGroup="1" dimension="2"/>
    <map measureGroup="2" dimension="2"/>
    <map measureGroup="3" dimension="0"/>
    <map measureGroup="3" dimension="1"/>
    <map measureGroup="3" dimension="2"/>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ITA" refreshedDate="46067.696966898147" backgroundQuery="1" createdVersion="8" refreshedVersion="8" minRefreshableVersion="3" recordCount="0" supportSubquery="1" supportAdvancedDrill="1" xr:uid="{E80913EA-35DF-48DD-B1A2-FBEFBD7AA5FF}">
  <cacheSource type="external" connectionId="6"/>
  <cacheFields count="4">
    <cacheField name="[Measures].[Total Revenue]" caption="Total Revenue" numFmtId="0" hierarchy="43" level="32767"/>
    <cacheField name="[Measures].[ROI]" caption="ROI" numFmtId="0" hierarchy="44" level="32767"/>
    <cacheField name="[Measures].[Total Budget]" caption="Total Budget" numFmtId="0" hierarchy="45" level="32767"/>
    <cacheField name="[Measures].[Engagement Rate]" caption="Engagement Rate" numFmtId="0" hierarchy="46" level="32767"/>
  </cacheFields>
  <cacheHierarchies count="57">
    <cacheHierarchy uniqueName="[brands_cleaned].[brand_id]" caption="brand_id" attribute="1" defaultMemberUniqueName="[brands_cleaned].[brand_id].[All]" allUniqueName="[brands_cleaned].[brand_id].[All]" dimensionUniqueName="[brands_cleaned]" displayFolder="" count="0" memberValueDatatype="130" unbalanced="0"/>
    <cacheHierarchy uniqueName="[brands_cleaned].[brand_name]" caption="brand_name" attribute="1" defaultMemberUniqueName="[brands_cleaned].[brand_name].[All]" allUniqueName="[brands_cleaned].[brand_name].[All]" dimensionUniqueName="[brands_cleaned]" displayFolder="" count="2" memberValueDatatype="130" unbalanced="0"/>
    <cacheHierarchy uniqueName="[brands_cleaned].[industry]" caption="industry" attribute="1" defaultMemberUniqueName="[brands_cleaned].[industry].[All]" allUniqueName="[brands_cleaned].[industry].[All]" dimensionUniqueName="[brands_cleaned]" displayFolder="" count="0" memberValueDatatype="130" unbalanced="0"/>
    <cacheHierarchy uniqueName="[brands_cleaned].[city]" caption="city" attribute="1" defaultMemberUniqueName="[brands_cleaned].[city].[All]" allUniqueName="[brands_cleaned].[city].[All]" dimensionUniqueName="[brands_cleaned]" displayFolder="" count="0" memberValueDatatype="130" unbalanced="0"/>
    <cacheHierarchy uniqueName="[brands_cleaned].[contact_email]" caption="contact_email" attribute="1" defaultMemberUniqueName="[brands_cleaned].[contact_email].[All]" allUniqueName="[brands_cleaned].[contact_email].[All]" dimensionUniqueName="[brands_cleaned]" displayFolder="" count="0" memberValueDatatype="130" unbalanced="0"/>
    <cacheHierarchy uniqueName="[brands_cleaned].[onboard_date]" caption="onboard_date" attribute="1" time="1" defaultMemberUniqueName="[brands_cleaned].[onboard_date].[All]" allUniqueName="[brands_cleaned].[onboard_date].[All]" dimensionUniqueName="[brands_cleaned]" displayFolder="" count="0" memberValueDatatype="7" unbalanced="0"/>
    <cacheHierarchy uniqueName="[campaigns_cleaned].[campaign_id]" caption="campaign_id" attribute="1" defaultMemberUniqueName="[campaigns_cleaned].[campaign_id].[All]" allUniqueName="[campaigns_cleaned].[campaign_id].[All]" dimensionUniqueName="[campaigns_cleaned]" displayFolder="" count="0" memberValueDatatype="130" unbalanced="0"/>
    <cacheHierarchy uniqueName="[campaigns_cleaned].[brand_id]" caption="brand_id" attribute="1" defaultMemberUniqueName="[campaigns_cleaned].[brand_id].[All]" allUniqueName="[campaigns_cleaned].[brand_id].[All]" dimensionUniqueName="[campaigns_cleaned]" displayFolder="" count="0" memberValueDatatype="130" unbalanced="0"/>
    <cacheHierarchy uniqueName="[campaigns_cleaned].[influencer_id]" caption="influencer_id" attribute="1" defaultMemberUniqueName="[campaigns_cleaned].[influencer_id].[All]" allUniqueName="[campaigns_cleaned].[influencer_id].[All]" dimensionUniqueName="[campaigns_cleaned]" displayFolder="" count="0" memberValueDatatype="130" unbalanced="0"/>
    <cacheHierarchy uniqueName="[campaigns_cleaned].[campaign_type]" caption="campaign_type" attribute="1" defaultMemberUniqueName="[campaigns_cleaned].[campaign_type].[All]" allUniqueName="[campaigns_cleaned].[campaign_type].[All]" dimensionUniqueName="[campaigns_cleaned]" displayFolder="" count="0" memberValueDatatype="130" unbalanced="0"/>
    <cacheHierarchy uniqueName="[campaigns_cleaned].[campaign_start_date]" caption="campaign_start_date" attribute="1" time="1" defaultMemberUniqueName="[campaigns_cleaned].[campaign_start_date].[All]" allUniqueName="[campaigns_cleaned].[campaign_start_date].[All]" dimensionUniqueName="[campaigns_cleaned]" displayFolder="" count="0" memberValueDatatype="7" unbalanced="0"/>
    <cacheHierarchy uniqueName="[campaigns_cleaned].[campaign_end_date]" caption="campaign_end_date" attribute="1" time="1" defaultMemberUniqueName="[campaigns_cleaned].[campaign_end_date].[All]" allUniqueName="[campaigns_cleaned].[campaign_end_date].[All]" dimensionUniqueName="[campaigns_cleaned]" displayFolder="" count="0" memberValueDatatype="7" unbalanced="0"/>
    <cacheHierarchy uniqueName="[campaigns_cleaned].[campaign_budget]" caption="campaign_budget" attribute="1" defaultMemberUniqueName="[campaigns_cleaned].[campaign_budget].[All]" allUniqueName="[campaigns_cleaned].[campaign_budget].[All]" dimensionUniqueName="[campaigns_cleaned]" displayFolder="" count="0" memberValueDatatype="20" unbalanced="0"/>
    <cacheHierarchy uniqueName="[campaigns_cleaned].[campaign_status]" caption="campaign_status" attribute="1" defaultMemberUniqueName="[campaigns_cleaned].[campaign_status].[All]" allUniqueName="[campaigns_cleaned].[campaign_status].[All]" dimensionUniqueName="[campaigns_cleaned]" displayFolder="" count="0" memberValueDatatype="130" unbalanced="0"/>
    <cacheHierarchy uniqueName="[campaigns_cleaned].[campaign_duration_days]" caption="campaign_duration_days" attribute="1" defaultMemberUniqueName="[campaigns_cleaned].[campaign_duration_days].[All]" allUniqueName="[campaigns_cleaned].[campaign_duration_days].[All]" dimensionUniqueName="[campaigns_cleaned]" displayFolder="" count="0" memberValueDatatype="20" unbalanced="0"/>
    <cacheHierarchy uniqueName="[campaigns_cleaned].[is_repeat_brand]" caption="is_repeat_brand" attribute="1" defaultMemberUniqueName="[campaigns_cleaned].[is_repeat_brand].[All]" allUniqueName="[campaigns_cleaned].[is_repeat_brand].[All]" dimensionUniqueName="[campaigns_cleaned]" displayFolder="" count="0" memberValueDatatype="130" unbalanced="0"/>
    <cacheHierarchy uniqueName="[influencers_cleaned].[influencer_id]" caption="influencer_id" attribute="1" defaultMemberUniqueName="[influencers_cleaned].[influencer_id].[All]" allUniqueName="[influencers_cleaned].[influencer_id].[All]" dimensionUniqueName="[influencers_cleaned]" displayFolder="" count="0" memberValueDatatype="130" unbalanced="0"/>
    <cacheHierarchy uniqueName="[influencers_cleaned].[influencer_name]" caption="influencer_name" attribute="1" defaultMemberUniqueName="[influencers_cleaned].[influencer_name].[All]" allUniqueName="[influencers_cleaned].[influencer_name].[All]" dimensionUniqueName="[influencers_cleaned]" displayFolder="" count="0" memberValueDatatype="130" unbalanced="0"/>
    <cacheHierarchy uniqueName="[influencers_cleaned].[platform]" caption="platform" attribute="1" defaultMemberUniqueName="[influencers_cleaned].[platform].[All]" allUniqueName="[influencers_cleaned].[platform].[All]" dimensionUniqueName="[influencers_cleaned]" displayFolder="" count="0" memberValueDatatype="130" unbalanced="0"/>
    <cacheHierarchy uniqueName="[influencers_cleaned].[category]" caption="category" attribute="1" defaultMemberUniqueName="[influencers_cleaned].[category].[All]" allUniqueName="[influencers_cleaned].[category].[All]" dimensionUniqueName="[influencers_cleaned]" displayFolder="" count="0" memberValueDatatype="130" unbalanced="0"/>
    <cacheHierarchy uniqueName="[influencers_cleaned].[followers_count]" caption="followers_count" attribute="1" defaultMemberUniqueName="[influencers_cleaned].[followers_count].[All]" allUniqueName="[influencers_cleaned].[followers_count].[All]" dimensionUniqueName="[influencers_cleaned]" displayFolder="" count="0" memberValueDatatype="20" unbalanced="0"/>
    <cacheHierarchy uniqueName="[influencers_cleaned].[city]" caption="city" attribute="1" defaultMemberUniqueName="[influencers_cleaned].[city].[All]" allUniqueName="[influencers_cleaned].[city].[All]" dimensionUniqueName="[influencers_cleaned]" displayFolder="" count="0" memberValueDatatype="130" unbalanced="0"/>
    <cacheHierarchy uniqueName="[influencers_cleaned].[engagement_rate]" caption="engagement_rate" attribute="1" defaultMemberUniqueName="[influencers_cleaned].[engagement_rate].[All]" allUniqueName="[influencers_cleaned].[engagement_rate].[All]" dimensionUniqueName="[influencers_cleaned]" displayFolder="" count="0" memberValueDatatype="5" unbalanced="0"/>
    <cacheHierarchy uniqueName="[influencers_cleaned].[high_engagement_flag]" caption="high_engagement_flag" attribute="1" defaultMemberUniqueName="[influencers_cleaned].[high_engagement_flag].[All]" allUniqueName="[influencers_cleaned].[high_engagement_flag].[All]" dimensionUniqueName="[influencers_cleaned]" displayFolder="" count="0" memberValueDatatype="130" unbalanced="0"/>
    <cacheHierarchy uniqueName="[payments_cleaned].[payment_id]" caption="payment_id" attribute="1" defaultMemberUniqueName="[payments_cleaned].[payment_id].[All]" allUniqueName="[payments_cleaned].[payment_id].[All]" dimensionUniqueName="[payments_cleaned]" displayFolder="" count="0" memberValueDatatype="130" unbalanced="0"/>
    <cacheHierarchy uniqueName="[payments_cleaned].[campaign_id]" caption="campaign_id" attribute="1" defaultMemberUniqueName="[payments_cleaned].[campaign_id].[All]" allUniqueName="[payments_cleaned].[campaign_id].[All]" dimensionUniqueName="[payments_cleaned]" displayFolder="" count="0" memberValueDatatype="130" unbalanced="0"/>
    <cacheHierarchy uniqueName="[payments_cleaned].[payment_date]" caption="payment_date" attribute="1" time="1" defaultMemberUniqueName="[payments_cleaned].[payment_date].[All]" allUniqueName="[payments_cleaned].[payment_date].[All]" dimensionUniqueName="[payments_cleaned]" displayFolder="" count="0" memberValueDatatype="7" unbalanced="0"/>
    <cacheHierarchy uniqueName="[payments_cleaned].[payment_mode]" caption="payment_mode" attribute="1" defaultMemberUniqueName="[payments_cleaned].[payment_mode].[All]" allUniqueName="[payments_cleaned].[payment_mode].[All]" dimensionUniqueName="[payments_cleaned]" displayFolder="" count="0" memberValueDatatype="130" unbalanced="0"/>
    <cacheHierarchy uniqueName="[payments_cleaned].[payment_status]" caption="payment_status" attribute="1" defaultMemberUniqueName="[payments_cleaned].[payment_status].[All]" allUniqueName="[payments_cleaned].[payment_status].[All]" dimensionUniqueName="[payments_cleaned]" displayFolder="" count="0" memberValueDatatype="130" unbalanced="0"/>
    <cacheHierarchy uniqueName="[payments_cleaned].[amount_paid]" caption="amount_paid" attribute="1" defaultMemberUniqueName="[payments_cleaned].[amount_paid].[All]" allUniqueName="[payments_cleaned].[amount_paid].[All]" dimensionUniqueName="[payments_cleaned]" displayFolder="" count="0" memberValueDatatype="20" unbalanced="0"/>
    <cacheHierarchy uniqueName="[performance_cleaned].[performance_id]" caption="performance_id" attribute="1" defaultMemberUniqueName="[performance_cleaned].[performance_id].[All]" allUniqueName="[performance_cleaned].[performance_id].[All]" dimensionUniqueName="[performance_cleaned]" displayFolder="" count="0" memberValueDatatype="130" unbalanced="0"/>
    <cacheHierarchy uniqueName="[performance_cleaned].[campaign_id]" caption="campaign_id" attribute="1" defaultMemberUniqueName="[performance_cleaned].[campaign_id].[All]" allUniqueName="[performance_cleaned].[campaign_id].[All]" dimensionUniqueName="[performance_cleaned]" displayFolder="" count="0" memberValueDatatype="130" unbalanced="0"/>
    <cacheHierarchy uniqueName="[performance_cleaned].[date]" caption="date" attribute="1" time="1" defaultMemberUniqueName="[performance_cleaned].[date].[All]" allUniqueName="[performance_cleaned].[date].[All]" dimensionUniqueName="[performance_cleaned]" displayFolder="" count="0" memberValueDatatype="7" unbalanced="0"/>
    <cacheHierarchy uniqueName="[performance_cleaned].[impressions]" caption="impressions" attribute="1" defaultMemberUniqueName="[performance_cleaned].[impressions].[All]" allUniqueName="[performance_cleaned].[impressions].[All]" dimensionUniqueName="[performance_cleaned]" displayFolder="" count="0" memberValueDatatype="20" unbalanced="0"/>
    <cacheHierarchy uniqueName="[performance_cleaned].[clicks]" caption="clicks" attribute="1" defaultMemberUniqueName="[performance_cleaned].[clicks].[All]" allUniqueName="[performance_cleaned].[clicks].[All]" dimensionUniqueName="[performance_cleaned]" displayFolder="" count="0" memberValueDatatype="20" unbalanced="0"/>
    <cacheHierarchy uniqueName="[performance_cleaned].[likes]" caption="likes" attribute="1" defaultMemberUniqueName="[performance_cleaned].[likes].[All]" allUniqueName="[performance_cleaned].[likes].[All]" dimensionUniqueName="[performance_cleaned]" displayFolder="" count="0" memberValueDatatype="20" unbalanced="0"/>
    <cacheHierarchy uniqueName="[performance_cleaned].[comments]" caption="comments" attribute="1" defaultMemberUniqueName="[performance_cleaned].[comments].[All]" allUniqueName="[performance_cleaned].[comments].[All]" dimensionUniqueName="[performance_cleaned]" displayFolder="" count="0" memberValueDatatype="20" unbalanced="0"/>
    <cacheHierarchy uniqueName="[performance_cleaned].[shares]" caption="shares" attribute="1" defaultMemberUniqueName="[performance_cleaned].[shares].[All]" allUniqueName="[performance_cleaned].[shares].[All]" dimensionUniqueName="[performance_cleaned]" displayFolder="" count="0" memberValueDatatype="20" unbalanced="0"/>
    <cacheHierarchy uniqueName="[performance_cleaned].[conversions]" caption="conversions" attribute="1" defaultMemberUniqueName="[performance_cleaned].[conversions].[All]" allUniqueName="[performance_cleaned].[conversions].[All]" dimensionUniqueName="[performance_cleaned]" displayFolder="" count="0" memberValueDatatype="20" unbalanced="0"/>
    <cacheHierarchy uniqueName="[performance_cleaned].[revenue_generated]" caption="revenue_generated" attribute="1" defaultMemberUniqueName="[performance_cleaned].[revenue_generated].[All]" allUniqueName="[performance_cleaned].[revenue_generated].[All]" dimensionUniqueName="[performance_cleaned]" displayFolder="" count="0" memberValueDatatype="20" unbalanced="0"/>
    <cacheHierarchy uniqueName="[performance_cleaned].[roi_flag]" caption="roi_flag" attribute="1" defaultMemberUniqueName="[performance_cleaned].[roi_flag].[All]" allUniqueName="[performance_cleaned].[roi_flag].[All]" dimensionUniqueName="[performance_cleaned]" displayFolder="" count="0" memberValueDatatype="130" unbalanced="0"/>
    <cacheHierarchy uniqueName="[performance_cleaned].[revenue_anomaly]" caption="revenue_anomaly" attribute="1" defaultMemberUniqueName="[performance_cleaned].[revenue_anomaly].[All]" allUniqueName="[performance_cleaned].[revenue_anomaly].[All]" dimensionUniqueName="[performance_cleaned]" displayFolder="" count="0" memberValueDatatype="130" unbalanced="0"/>
    <cacheHierarchy uniqueName="[performance_cleaned].[zero_engagement_flag]" caption="zero_engagement_flag" attribute="1" defaultMemberUniqueName="[performance_cleaned].[zero_engagement_flag].[All]" allUniqueName="[performance_cleaned].[zero_engagement_flag].[All]" dimensionUniqueName="[performance_cleaned]" displayFolder="" count="0" memberValueDatatype="130" unbalanced="0"/>
    <cacheHierarchy uniqueName="[Measures].[Total Revenue]" caption="Total Revenue" measure="1" displayFolder="" measureGroup="performance_cleaned" count="0" oneField="1">
      <fieldsUsage count="1">
        <fieldUsage x="0"/>
      </fieldsUsage>
    </cacheHierarchy>
    <cacheHierarchy uniqueName="[Measures].[ROI]" caption="ROI" measure="1" displayFolder="" measureGroup="campaigns_cleaned" count="0" oneField="1">
      <fieldsUsage count="1">
        <fieldUsage x="1"/>
      </fieldsUsage>
    </cacheHierarchy>
    <cacheHierarchy uniqueName="[Measures].[Total Budget]" caption="Total Budget" measure="1" displayFolder="" measureGroup="campaigns_cleaned" count="0" oneField="1">
      <fieldsUsage count="1">
        <fieldUsage x="2"/>
      </fieldsUsage>
    </cacheHierarchy>
    <cacheHierarchy uniqueName="[Measures].[Engagement Rate]" caption="Engagement Rate" measure="1" displayFolder="" measureGroup="performance_cleaned" count="0" oneField="1">
      <fieldsUsage count="1">
        <fieldUsage x="3"/>
      </fieldsUsage>
    </cacheHierarchy>
    <cacheHierarchy uniqueName="[Measures].[__XL_Count brands_cleaned]" caption="__XL_Count brands_cleaned" measure="1" displayFolder="" measureGroup="brands_cleaned" count="0" hidden="1"/>
    <cacheHierarchy uniqueName="[Measures].[__XL_Count campaigns_cleaned]" caption="__XL_Count campaigns_cleaned" measure="1" displayFolder="" measureGroup="campaigns_cleaned" count="0" hidden="1"/>
    <cacheHierarchy uniqueName="[Measures].[__XL_Count performance_cleaned]" caption="__XL_Count performance_cleaned" measure="1" displayFolder="" measureGroup="performance_cleaned" count="0" hidden="1"/>
    <cacheHierarchy uniqueName="[Measures].[__XL_Count payments_cleaned]" caption="__XL_Count payments_cleaned" measure="1" displayFolder="" measureGroup="payments_cleaned" count="0" hidden="1"/>
    <cacheHierarchy uniqueName="[Measures].[__XL_Count influencers_cleaned]" caption="__XL_Count influencers_cleaned" measure="1" displayFolder="" measureGroup="influencers_cleaned" count="0" hidden="1"/>
    <cacheHierarchy uniqueName="[Measures].[__No measures defined]" caption="__No measures defined" measure="1" displayFolder="" count="0" hidden="1"/>
    <cacheHierarchy uniqueName="[Measures].[Sum of engagement_rate]" caption="Sum of engagement_rate" measure="1" displayFolder="" measureGroup="influencers_cleaned" count="0" hidden="1">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erformance_cleaned"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erformance_cleaned" count="0" hidden="1">
      <extLst>
        <ext xmlns:x15="http://schemas.microsoft.com/office/spreadsheetml/2010/11/main" uri="{B97F6D7D-B522-45F9-BDA1-12C45D357490}">
          <x15:cacheHierarchy aggregatedColumn="34"/>
        </ext>
      </extLst>
    </cacheHierarchy>
    <cacheHierarchy uniqueName="[Measures].[Sum of conversions]" caption="Sum of conversions" measure="1" displayFolder="" measureGroup="performance_cleaned" count="0" hidden="1">
      <extLst>
        <ext xmlns:x15="http://schemas.microsoft.com/office/spreadsheetml/2010/11/main" uri="{B97F6D7D-B522-45F9-BDA1-12C45D357490}">
          <x15:cacheHierarchy aggregatedColumn="38"/>
        </ext>
      </extLst>
    </cacheHierarchy>
  </cacheHierarchies>
  <kpis count="0"/>
  <dimensions count="6">
    <dimension name="brands_cleaned" uniqueName="[brands_cleaned]" caption="brands_cleaned"/>
    <dimension name="campaigns_cleaned" uniqueName="[campaigns_cleaned]" caption="campaigns_cleaned"/>
    <dimension name="influencers_cleaned" uniqueName="[influencers_cleaned]" caption="influencers_cleaned"/>
    <dimension measure="1" name="Measures" uniqueName="[Measures]" caption="Measures"/>
    <dimension name="payments_cleaned" uniqueName="[payments_cleaned]" caption="payments_cleaned"/>
    <dimension name="performance_cleaned" uniqueName="[performance_cleaned]" caption="performance_cleaned"/>
  </dimensions>
  <measureGroups count="5">
    <measureGroup name="brands_cleaned" caption="brands_cleaned"/>
    <measureGroup name="campaigns_cleaned" caption="campaigns_cleaned"/>
    <measureGroup name="influencers_cleaned" caption="influencers_cleaned"/>
    <measureGroup name="payments_cleaned" caption="payments_cleaned"/>
    <measureGroup name="performance_cleaned" caption="performance_cleaned"/>
  </measureGroups>
  <maps count="13">
    <map measureGroup="0" dimension="0"/>
    <map measureGroup="1" dimension="0"/>
    <map measureGroup="1" dimension="1"/>
    <map measureGroup="1" dimension="2"/>
    <map measureGroup="2" dimension="2"/>
    <map measureGroup="3" dimension="0"/>
    <map measureGroup="3" dimension="1"/>
    <map measureGroup="3" dimension="2"/>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ITA" refreshedDate="46067.029046527779" backgroundQuery="1" createdVersion="3" refreshedVersion="8" minRefreshableVersion="3" recordCount="0" supportSubquery="1" supportAdvancedDrill="1" xr:uid="{571D3742-385D-461B-9372-C27048710F47}">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brands_cleaned].[brand_id]" caption="brand_id" attribute="1" defaultMemberUniqueName="[brands_cleaned].[brand_id].[All]" allUniqueName="[brands_cleaned].[brand_id].[All]" dimensionUniqueName="[brands_cleaned]" displayFolder="" count="0" memberValueDatatype="130" unbalanced="0"/>
    <cacheHierarchy uniqueName="[brands_cleaned].[brand_name]" caption="brand_name" attribute="1" defaultMemberUniqueName="[brands_cleaned].[brand_name].[All]" allUniqueName="[brands_cleaned].[brand_name].[All]" dimensionUniqueName="[brands_cleaned]" displayFolder="" count="2" memberValueDatatype="130" unbalanced="0"/>
    <cacheHierarchy uniqueName="[brands_cleaned].[industry]" caption="industry" attribute="1" defaultMemberUniqueName="[brands_cleaned].[industry].[All]" allUniqueName="[brands_cleaned].[industry].[All]" dimensionUniqueName="[brands_cleaned]" displayFolder="" count="0" memberValueDatatype="130" unbalanced="0"/>
    <cacheHierarchy uniqueName="[brands_cleaned].[city]" caption="city" attribute="1" defaultMemberUniqueName="[brands_cleaned].[city].[All]" allUniqueName="[brands_cleaned].[city].[All]" dimensionUniqueName="[brands_cleaned]" displayFolder="" count="0" memberValueDatatype="130" unbalanced="0"/>
    <cacheHierarchy uniqueName="[brands_cleaned].[contact_email]" caption="contact_email" attribute="1" defaultMemberUniqueName="[brands_cleaned].[contact_email].[All]" allUniqueName="[brands_cleaned].[contact_email].[All]" dimensionUniqueName="[brands_cleaned]" displayFolder="" count="0" memberValueDatatype="130" unbalanced="0"/>
    <cacheHierarchy uniqueName="[brands_cleaned].[onboard_date]" caption="onboard_date" attribute="1" time="1" defaultMemberUniqueName="[brands_cleaned].[onboard_date].[All]" allUniqueName="[brands_cleaned].[onboard_date].[All]" dimensionUniqueName="[brands_cleaned]" displayFolder="" count="0" memberValueDatatype="7" unbalanced="0"/>
    <cacheHierarchy uniqueName="[campaigns_cleaned].[campaign_id]" caption="campaign_id" attribute="1" defaultMemberUniqueName="[campaigns_cleaned].[campaign_id].[All]" allUniqueName="[campaigns_cleaned].[campaign_id].[All]" dimensionUniqueName="[campaigns_cleaned]" displayFolder="" count="0" memberValueDatatype="130" unbalanced="0"/>
    <cacheHierarchy uniqueName="[campaigns_cleaned].[brand_id]" caption="brand_id" attribute="1" defaultMemberUniqueName="[campaigns_cleaned].[brand_id].[All]" allUniqueName="[campaigns_cleaned].[brand_id].[All]" dimensionUniqueName="[campaigns_cleaned]" displayFolder="" count="0" memberValueDatatype="130" unbalanced="0"/>
    <cacheHierarchy uniqueName="[campaigns_cleaned].[influencer_id]" caption="influencer_id" attribute="1" defaultMemberUniqueName="[campaigns_cleaned].[influencer_id].[All]" allUniqueName="[campaigns_cleaned].[influencer_id].[All]" dimensionUniqueName="[campaigns_cleaned]" displayFolder="" count="0" memberValueDatatype="130" unbalanced="0"/>
    <cacheHierarchy uniqueName="[campaigns_cleaned].[campaign_type]" caption="campaign_type" attribute="1" defaultMemberUniqueName="[campaigns_cleaned].[campaign_type].[All]" allUniqueName="[campaigns_cleaned].[campaign_type].[All]" dimensionUniqueName="[campaigns_cleaned]" displayFolder="" count="2" memberValueDatatype="130" unbalanced="0"/>
    <cacheHierarchy uniqueName="[campaigns_cleaned].[campaign_start_date]" caption="campaign_start_date" attribute="1" time="1" defaultMemberUniqueName="[campaigns_cleaned].[campaign_start_date].[All]" allUniqueName="[campaigns_cleaned].[campaign_start_date].[All]" dimensionUniqueName="[campaigns_cleaned]" displayFolder="" count="0" memberValueDatatype="7" unbalanced="0"/>
    <cacheHierarchy uniqueName="[campaigns_cleaned].[campaign_end_date]" caption="campaign_end_date" attribute="1" time="1" defaultMemberUniqueName="[campaigns_cleaned].[campaign_end_date].[All]" allUniqueName="[campaigns_cleaned].[campaign_end_date].[All]" dimensionUniqueName="[campaigns_cleaned]" displayFolder="" count="0" memberValueDatatype="7" unbalanced="0"/>
    <cacheHierarchy uniqueName="[campaigns_cleaned].[campaign_budget]" caption="campaign_budget" attribute="1" defaultMemberUniqueName="[campaigns_cleaned].[campaign_budget].[All]" allUniqueName="[campaigns_cleaned].[campaign_budget].[All]" dimensionUniqueName="[campaigns_cleaned]" displayFolder="" count="0" memberValueDatatype="20" unbalanced="0"/>
    <cacheHierarchy uniqueName="[campaigns_cleaned].[campaign_status]" caption="campaign_status" attribute="1" defaultMemberUniqueName="[campaigns_cleaned].[campaign_status].[All]" allUniqueName="[campaigns_cleaned].[campaign_status].[All]" dimensionUniqueName="[campaigns_cleaned]" displayFolder="" count="0" memberValueDatatype="130" unbalanced="0"/>
    <cacheHierarchy uniqueName="[campaigns_cleaned].[campaign_duration_days]" caption="campaign_duration_days" attribute="1" defaultMemberUniqueName="[campaigns_cleaned].[campaign_duration_days].[All]" allUniqueName="[campaigns_cleaned].[campaign_duration_days].[All]" dimensionUniqueName="[campaigns_cleaned]" displayFolder="" count="0" memberValueDatatype="20" unbalanced="0"/>
    <cacheHierarchy uniqueName="[campaigns_cleaned].[is_repeat_brand]" caption="is_repeat_brand" attribute="1" defaultMemberUniqueName="[campaigns_cleaned].[is_repeat_brand].[All]" allUniqueName="[campaigns_cleaned].[is_repeat_brand].[All]" dimensionUniqueName="[campaigns_cleaned]" displayFolder="" count="0" memberValueDatatype="130" unbalanced="0"/>
    <cacheHierarchy uniqueName="[influencers_cleaned].[influencer_id]" caption="influencer_id" attribute="1" defaultMemberUniqueName="[influencers_cleaned].[influencer_id].[All]" allUniqueName="[influencers_cleaned].[influencer_id].[All]" dimensionUniqueName="[influencers_cleaned]" displayFolder="" count="0" memberValueDatatype="130" unbalanced="0"/>
    <cacheHierarchy uniqueName="[influencers_cleaned].[influencer_name]" caption="influencer_name" attribute="1" defaultMemberUniqueName="[influencers_cleaned].[influencer_name].[All]" allUniqueName="[influencers_cleaned].[influencer_name].[All]" dimensionUniqueName="[influencers_cleaned]" displayFolder="" count="0" memberValueDatatype="130" unbalanced="0"/>
    <cacheHierarchy uniqueName="[influencers_cleaned].[platform]" caption="platform" attribute="1" defaultMemberUniqueName="[influencers_cleaned].[platform].[All]" allUniqueName="[influencers_cleaned].[platform].[All]" dimensionUniqueName="[influencers_cleaned]" displayFolder="" count="2" memberValueDatatype="130" unbalanced="0"/>
    <cacheHierarchy uniqueName="[influencers_cleaned].[category]" caption="category" attribute="1" defaultMemberUniqueName="[influencers_cleaned].[category].[All]" allUniqueName="[influencers_cleaned].[category].[All]" dimensionUniqueName="[influencers_cleaned]" displayFolder="" count="0" memberValueDatatype="130" unbalanced="0"/>
    <cacheHierarchy uniqueName="[influencers_cleaned].[followers_count]" caption="followers_count" attribute="1" defaultMemberUniqueName="[influencers_cleaned].[followers_count].[All]" allUniqueName="[influencers_cleaned].[followers_count].[All]" dimensionUniqueName="[influencers_cleaned]" displayFolder="" count="0" memberValueDatatype="20" unbalanced="0"/>
    <cacheHierarchy uniqueName="[influencers_cleaned].[city]" caption="city" attribute="1" defaultMemberUniqueName="[influencers_cleaned].[city].[All]" allUniqueName="[influencers_cleaned].[city].[All]" dimensionUniqueName="[influencers_cleaned]" displayFolder="" count="0" memberValueDatatype="130" unbalanced="0"/>
    <cacheHierarchy uniqueName="[influencers_cleaned].[engagement_rate]" caption="engagement_rate" attribute="1" defaultMemberUniqueName="[influencers_cleaned].[engagement_rate].[All]" allUniqueName="[influencers_cleaned].[engagement_rate].[All]" dimensionUniqueName="[influencers_cleaned]" displayFolder="" count="0" memberValueDatatype="5" unbalanced="0"/>
    <cacheHierarchy uniqueName="[influencers_cleaned].[high_engagement_flag]" caption="high_engagement_flag" attribute="1" defaultMemberUniqueName="[influencers_cleaned].[high_engagement_flag].[All]" allUniqueName="[influencers_cleaned].[high_engagement_flag].[All]" dimensionUniqueName="[influencers_cleaned]" displayFolder="" count="0" memberValueDatatype="130" unbalanced="0"/>
    <cacheHierarchy uniqueName="[payments_cleaned].[payment_id]" caption="payment_id" attribute="1" defaultMemberUniqueName="[payments_cleaned].[payment_id].[All]" allUniqueName="[payments_cleaned].[payment_id].[All]" dimensionUniqueName="[payments_cleaned]" displayFolder="" count="0" memberValueDatatype="130" unbalanced="0"/>
    <cacheHierarchy uniqueName="[payments_cleaned].[campaign_id]" caption="campaign_id" attribute="1" defaultMemberUniqueName="[payments_cleaned].[campaign_id].[All]" allUniqueName="[payments_cleaned].[campaign_id].[All]" dimensionUniqueName="[payments_cleaned]" displayFolder="" count="0" memberValueDatatype="130" unbalanced="0"/>
    <cacheHierarchy uniqueName="[payments_cleaned].[payment_date]" caption="payment_date" attribute="1" time="1" defaultMemberUniqueName="[payments_cleaned].[payment_date].[All]" allUniqueName="[payments_cleaned].[payment_date].[All]" dimensionUniqueName="[payments_cleaned]" displayFolder="" count="0" memberValueDatatype="7" unbalanced="0"/>
    <cacheHierarchy uniqueName="[payments_cleaned].[payment_mode]" caption="payment_mode" attribute="1" defaultMemberUniqueName="[payments_cleaned].[payment_mode].[All]" allUniqueName="[payments_cleaned].[payment_mode].[All]" dimensionUniqueName="[payments_cleaned]" displayFolder="" count="0" memberValueDatatype="130" unbalanced="0"/>
    <cacheHierarchy uniqueName="[payments_cleaned].[payment_status]" caption="payment_status" attribute="1" defaultMemberUniqueName="[payments_cleaned].[payment_status].[All]" allUniqueName="[payments_cleaned].[payment_status].[All]" dimensionUniqueName="[payments_cleaned]" displayFolder="" count="0" memberValueDatatype="130" unbalanced="0"/>
    <cacheHierarchy uniqueName="[payments_cleaned].[amount_paid]" caption="amount_paid" attribute="1" defaultMemberUniqueName="[payments_cleaned].[amount_paid].[All]" allUniqueName="[payments_cleaned].[amount_paid].[All]" dimensionUniqueName="[payments_cleaned]" displayFolder="" count="0" memberValueDatatype="20" unbalanced="0"/>
    <cacheHierarchy uniqueName="[performance_cleaned].[performance_id]" caption="performance_id" attribute="1" defaultMemberUniqueName="[performance_cleaned].[performance_id].[All]" allUniqueName="[performance_cleaned].[performance_id].[All]" dimensionUniqueName="[performance_cleaned]" displayFolder="" count="0" memberValueDatatype="130" unbalanced="0"/>
    <cacheHierarchy uniqueName="[performance_cleaned].[campaign_id]" caption="campaign_id" attribute="1" defaultMemberUniqueName="[performance_cleaned].[campaign_id].[All]" allUniqueName="[performance_cleaned].[campaign_id].[All]" dimensionUniqueName="[performance_cleaned]" displayFolder="" count="0" memberValueDatatype="130" unbalanced="0"/>
    <cacheHierarchy uniqueName="[performance_cleaned].[date]" caption="date" attribute="1" time="1" defaultMemberUniqueName="[performance_cleaned].[date].[All]" allUniqueName="[performance_cleaned].[date].[All]" dimensionUniqueName="[performance_cleaned]" displayFolder="" count="2" memberValueDatatype="7" unbalanced="0"/>
    <cacheHierarchy uniqueName="[performance_cleaned].[impressions]" caption="impressions" attribute="1" defaultMemberUniqueName="[performance_cleaned].[impressions].[All]" allUniqueName="[performance_cleaned].[impressions].[All]" dimensionUniqueName="[performance_cleaned]" displayFolder="" count="0" memberValueDatatype="20" unbalanced="0"/>
    <cacheHierarchy uniqueName="[performance_cleaned].[clicks]" caption="clicks" attribute="1" defaultMemberUniqueName="[performance_cleaned].[clicks].[All]" allUniqueName="[performance_cleaned].[clicks].[All]" dimensionUniqueName="[performance_cleaned]" displayFolder="" count="0" memberValueDatatype="20" unbalanced="0"/>
    <cacheHierarchy uniqueName="[performance_cleaned].[likes]" caption="likes" attribute="1" defaultMemberUniqueName="[performance_cleaned].[likes].[All]" allUniqueName="[performance_cleaned].[likes].[All]" dimensionUniqueName="[performance_cleaned]" displayFolder="" count="0" memberValueDatatype="20" unbalanced="0"/>
    <cacheHierarchy uniqueName="[performance_cleaned].[comments]" caption="comments" attribute="1" defaultMemberUniqueName="[performance_cleaned].[comments].[All]" allUniqueName="[performance_cleaned].[comments].[All]" dimensionUniqueName="[performance_cleaned]" displayFolder="" count="0" memberValueDatatype="20" unbalanced="0"/>
    <cacheHierarchy uniqueName="[performance_cleaned].[shares]" caption="shares" attribute="1" defaultMemberUniqueName="[performance_cleaned].[shares].[All]" allUniqueName="[performance_cleaned].[shares].[All]" dimensionUniqueName="[performance_cleaned]" displayFolder="" count="0" memberValueDatatype="20" unbalanced="0"/>
    <cacheHierarchy uniqueName="[performance_cleaned].[conversions]" caption="conversions" attribute="1" defaultMemberUniqueName="[performance_cleaned].[conversions].[All]" allUniqueName="[performance_cleaned].[conversions].[All]" dimensionUniqueName="[performance_cleaned]" displayFolder="" count="0" memberValueDatatype="20" unbalanced="0"/>
    <cacheHierarchy uniqueName="[performance_cleaned].[revenue_generated]" caption="revenue_generated" attribute="1" defaultMemberUniqueName="[performance_cleaned].[revenue_generated].[All]" allUniqueName="[performance_cleaned].[revenue_generated].[All]" dimensionUniqueName="[performance_cleaned]" displayFolder="" count="0" memberValueDatatype="20" unbalanced="0"/>
    <cacheHierarchy uniqueName="[performance_cleaned].[roi_flag]" caption="roi_flag" attribute="1" defaultMemberUniqueName="[performance_cleaned].[roi_flag].[All]" allUniqueName="[performance_cleaned].[roi_flag].[All]" dimensionUniqueName="[performance_cleaned]" displayFolder="" count="0" memberValueDatatype="130" unbalanced="0"/>
    <cacheHierarchy uniqueName="[performance_cleaned].[revenue_anomaly]" caption="revenue_anomaly" attribute="1" defaultMemberUniqueName="[performance_cleaned].[revenue_anomaly].[All]" allUniqueName="[performance_cleaned].[revenue_anomaly].[All]" dimensionUniqueName="[performance_cleaned]" displayFolder="" count="0" memberValueDatatype="130" unbalanced="0"/>
    <cacheHierarchy uniqueName="[performance_cleaned].[zero_engagement_flag]" caption="zero_engagement_flag" attribute="1" defaultMemberUniqueName="[performance_cleaned].[zero_engagement_flag].[All]" allUniqueName="[performance_cleaned].[zero_engagement_flag].[All]" dimensionUniqueName="[performance_cleaned]" displayFolder="" count="0" memberValueDatatype="130" unbalanced="0"/>
    <cacheHierarchy uniqueName="[Measures].[Sum of engagement_rate]" caption="Sum of engagement_rate" measure="1" displayFolder="" measureGroup="influencers_cleaned"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performance_cleaned" count="0"/>
    <cacheHierarchy uniqueName="[Measures].[ROI]" caption="ROI" measure="1" displayFolder="" measureGroup="campaigns_cleaned" count="0"/>
    <cacheHierarchy uniqueName="[Measures].[Total Budget]" caption="Total Budget" measure="1" displayFolder="" measureGroup="campaigns_cleaned" count="0"/>
    <cacheHierarchy uniqueName="[Measures].[Engagement Rate]" caption="Engagement Rate" measure="1" displayFolder="" measureGroup="performance_cleaned" count="0"/>
    <cacheHierarchy uniqueName="[Measures].[__XL_Count brands_cleaned]" caption="__XL_Count brands_cleaned" measure="1" displayFolder="" measureGroup="brands_cleaned" count="0" hidden="1"/>
    <cacheHierarchy uniqueName="[Measures].[__XL_Count campaigns_cleaned]" caption="__XL_Count campaigns_cleaned" measure="1" displayFolder="" measureGroup="campaigns_cleaned" count="0" hidden="1"/>
    <cacheHierarchy uniqueName="[Measures].[__XL_Count performance_cleaned]" caption="__XL_Count performance_cleaned" measure="1" displayFolder="" measureGroup="performance_cleaned" count="0" hidden="1"/>
    <cacheHierarchy uniqueName="[Measures].[__XL_Count payments_cleaned]" caption="__XL_Count payments_cleaned" measure="1" displayFolder="" measureGroup="payments_cleaned" count="0" hidden="1"/>
    <cacheHierarchy uniqueName="[Measures].[__XL_Count influencers_cleaned]" caption="__XL_Count influencers_cleaned" measure="1" displayFolder="" measureGroup="influencers_cleane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5389420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ITA" refreshedDate="46067.033162731481" backgroundQuery="1" createdVersion="3" refreshedVersion="8" minRefreshableVersion="3" recordCount="0" supportSubquery="1" supportAdvancedDrill="1" xr:uid="{D4DA8BE7-973D-4BD8-90E6-647C865C3A14}">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brands_cleaned].[brand_id]" caption="brand_id" attribute="1" defaultMemberUniqueName="[brands_cleaned].[brand_id].[All]" allUniqueName="[brands_cleaned].[brand_id].[All]" dimensionUniqueName="[brands_cleaned]" displayFolder="" count="0" memberValueDatatype="130" unbalanced="0"/>
    <cacheHierarchy uniqueName="[brands_cleaned].[brand_name]" caption="brand_name" attribute="1" defaultMemberUniqueName="[brands_cleaned].[brand_name].[All]" allUniqueName="[brands_cleaned].[brand_name].[All]" dimensionUniqueName="[brands_cleaned]" displayFolder="" count="0" memberValueDatatype="130" unbalanced="0"/>
    <cacheHierarchy uniqueName="[brands_cleaned].[industry]" caption="industry" attribute="1" defaultMemberUniqueName="[brands_cleaned].[industry].[All]" allUniqueName="[brands_cleaned].[industry].[All]" dimensionUniqueName="[brands_cleaned]" displayFolder="" count="0" memberValueDatatype="130" unbalanced="0"/>
    <cacheHierarchy uniqueName="[brands_cleaned].[city]" caption="city" attribute="1" defaultMemberUniqueName="[brands_cleaned].[city].[All]" allUniqueName="[brands_cleaned].[city].[All]" dimensionUniqueName="[brands_cleaned]" displayFolder="" count="0" memberValueDatatype="130" unbalanced="0"/>
    <cacheHierarchy uniqueName="[brands_cleaned].[contact_email]" caption="contact_email" attribute="1" defaultMemberUniqueName="[brands_cleaned].[contact_email].[All]" allUniqueName="[brands_cleaned].[contact_email].[All]" dimensionUniqueName="[brands_cleaned]" displayFolder="" count="0" memberValueDatatype="130" unbalanced="0"/>
    <cacheHierarchy uniqueName="[brands_cleaned].[onboard_date]" caption="onboard_date" attribute="1" time="1" defaultMemberUniqueName="[brands_cleaned].[onboard_date].[All]" allUniqueName="[brands_cleaned].[onboard_date].[All]" dimensionUniqueName="[brands_cleaned]" displayFolder="" count="0" memberValueDatatype="7" unbalanced="0"/>
    <cacheHierarchy uniqueName="[campaigns_cleaned].[campaign_id]" caption="campaign_id" attribute="1" defaultMemberUniqueName="[campaigns_cleaned].[campaign_id].[All]" allUniqueName="[campaigns_cleaned].[campaign_id].[All]" dimensionUniqueName="[campaigns_cleaned]" displayFolder="" count="0" memberValueDatatype="130" unbalanced="0"/>
    <cacheHierarchy uniqueName="[campaigns_cleaned].[brand_id]" caption="brand_id" attribute="1" defaultMemberUniqueName="[campaigns_cleaned].[brand_id].[All]" allUniqueName="[campaigns_cleaned].[brand_id].[All]" dimensionUniqueName="[campaigns_cleaned]" displayFolder="" count="0" memberValueDatatype="130" unbalanced="0"/>
    <cacheHierarchy uniqueName="[campaigns_cleaned].[influencer_id]" caption="influencer_id" attribute="1" defaultMemberUniqueName="[campaigns_cleaned].[influencer_id].[All]" allUniqueName="[campaigns_cleaned].[influencer_id].[All]" dimensionUniqueName="[campaigns_cleaned]" displayFolder="" count="0" memberValueDatatype="130" unbalanced="0"/>
    <cacheHierarchy uniqueName="[campaigns_cleaned].[campaign_type]" caption="campaign_type" attribute="1" defaultMemberUniqueName="[campaigns_cleaned].[campaign_type].[All]" allUniqueName="[campaigns_cleaned].[campaign_type].[All]" dimensionUniqueName="[campaigns_cleaned]" displayFolder="" count="0" memberValueDatatype="130" unbalanced="0"/>
    <cacheHierarchy uniqueName="[campaigns_cleaned].[campaign_start_date]" caption="campaign_start_date" attribute="1" time="1" defaultMemberUniqueName="[campaigns_cleaned].[campaign_start_date].[All]" allUniqueName="[campaigns_cleaned].[campaign_start_date].[All]" dimensionUniqueName="[campaigns_cleaned]" displayFolder="" count="0" memberValueDatatype="7" unbalanced="0"/>
    <cacheHierarchy uniqueName="[campaigns_cleaned].[campaign_end_date]" caption="campaign_end_date" attribute="1" time="1" defaultMemberUniqueName="[campaigns_cleaned].[campaign_end_date].[All]" allUniqueName="[campaigns_cleaned].[campaign_end_date].[All]" dimensionUniqueName="[campaigns_cleaned]" displayFolder="" count="0" memberValueDatatype="7" unbalanced="0"/>
    <cacheHierarchy uniqueName="[campaigns_cleaned].[campaign_budget]" caption="campaign_budget" attribute="1" defaultMemberUniqueName="[campaigns_cleaned].[campaign_budget].[All]" allUniqueName="[campaigns_cleaned].[campaign_budget].[All]" dimensionUniqueName="[campaigns_cleaned]" displayFolder="" count="0" memberValueDatatype="20" unbalanced="0"/>
    <cacheHierarchy uniqueName="[campaigns_cleaned].[campaign_status]" caption="campaign_status" attribute="1" defaultMemberUniqueName="[campaigns_cleaned].[campaign_status].[All]" allUniqueName="[campaigns_cleaned].[campaign_status].[All]" dimensionUniqueName="[campaigns_cleaned]" displayFolder="" count="0" memberValueDatatype="130" unbalanced="0"/>
    <cacheHierarchy uniqueName="[campaigns_cleaned].[campaign_duration_days]" caption="campaign_duration_days" attribute="1" defaultMemberUniqueName="[campaigns_cleaned].[campaign_duration_days].[All]" allUniqueName="[campaigns_cleaned].[campaign_duration_days].[All]" dimensionUniqueName="[campaigns_cleaned]" displayFolder="" count="0" memberValueDatatype="20" unbalanced="0"/>
    <cacheHierarchy uniqueName="[campaigns_cleaned].[is_repeat_brand]" caption="is_repeat_brand" attribute="1" defaultMemberUniqueName="[campaigns_cleaned].[is_repeat_brand].[All]" allUniqueName="[campaigns_cleaned].[is_repeat_brand].[All]" dimensionUniqueName="[campaigns_cleaned]" displayFolder="" count="0" memberValueDatatype="130" unbalanced="0"/>
    <cacheHierarchy uniqueName="[influencers_cleaned].[influencer_id]" caption="influencer_id" attribute="1" defaultMemberUniqueName="[influencers_cleaned].[influencer_id].[All]" allUniqueName="[influencers_cleaned].[influencer_id].[All]" dimensionUniqueName="[influencers_cleaned]" displayFolder="" count="0" memberValueDatatype="130" unbalanced="0"/>
    <cacheHierarchy uniqueName="[influencers_cleaned].[influencer_name]" caption="influencer_name" attribute="1" defaultMemberUniqueName="[influencers_cleaned].[influencer_name].[All]" allUniqueName="[influencers_cleaned].[influencer_name].[All]" dimensionUniqueName="[influencers_cleaned]" displayFolder="" count="0" memberValueDatatype="130" unbalanced="0"/>
    <cacheHierarchy uniqueName="[influencers_cleaned].[platform]" caption="platform" attribute="1" defaultMemberUniqueName="[influencers_cleaned].[platform].[All]" allUniqueName="[influencers_cleaned].[platform].[All]" dimensionUniqueName="[influencers_cleaned]" displayFolder="" count="0" memberValueDatatype="130" unbalanced="0"/>
    <cacheHierarchy uniqueName="[influencers_cleaned].[category]" caption="category" attribute="1" defaultMemberUniqueName="[influencers_cleaned].[category].[All]" allUniqueName="[influencers_cleaned].[category].[All]" dimensionUniqueName="[influencers_cleaned]" displayFolder="" count="0" memberValueDatatype="130" unbalanced="0"/>
    <cacheHierarchy uniqueName="[influencers_cleaned].[followers_count]" caption="followers_count" attribute="1" defaultMemberUniqueName="[influencers_cleaned].[followers_count].[All]" allUniqueName="[influencers_cleaned].[followers_count].[All]" dimensionUniqueName="[influencers_cleaned]" displayFolder="" count="0" memberValueDatatype="20" unbalanced="0"/>
    <cacheHierarchy uniqueName="[influencers_cleaned].[city]" caption="city" attribute="1" defaultMemberUniqueName="[influencers_cleaned].[city].[All]" allUniqueName="[influencers_cleaned].[city].[All]" dimensionUniqueName="[influencers_cleaned]" displayFolder="" count="0" memberValueDatatype="130" unbalanced="0"/>
    <cacheHierarchy uniqueName="[influencers_cleaned].[engagement_rate]" caption="engagement_rate" attribute="1" defaultMemberUniqueName="[influencers_cleaned].[engagement_rate].[All]" allUniqueName="[influencers_cleaned].[engagement_rate].[All]" dimensionUniqueName="[influencers_cleaned]" displayFolder="" count="0" memberValueDatatype="5" unbalanced="0"/>
    <cacheHierarchy uniqueName="[influencers_cleaned].[high_engagement_flag]" caption="high_engagement_flag" attribute="1" defaultMemberUniqueName="[influencers_cleaned].[high_engagement_flag].[All]" allUniqueName="[influencers_cleaned].[high_engagement_flag].[All]" dimensionUniqueName="[influencers_cleaned]" displayFolder="" count="0" memberValueDatatype="130" unbalanced="0"/>
    <cacheHierarchy uniqueName="[payments_cleaned].[payment_id]" caption="payment_id" attribute="1" defaultMemberUniqueName="[payments_cleaned].[payment_id].[All]" allUniqueName="[payments_cleaned].[payment_id].[All]" dimensionUniqueName="[payments_cleaned]" displayFolder="" count="0" memberValueDatatype="130" unbalanced="0"/>
    <cacheHierarchy uniqueName="[payments_cleaned].[campaign_id]" caption="campaign_id" attribute="1" defaultMemberUniqueName="[payments_cleaned].[campaign_id].[All]" allUniqueName="[payments_cleaned].[campaign_id].[All]" dimensionUniqueName="[payments_cleaned]" displayFolder="" count="0" memberValueDatatype="130" unbalanced="0"/>
    <cacheHierarchy uniqueName="[payments_cleaned].[payment_date]" caption="payment_date" attribute="1" time="1" defaultMemberUniqueName="[payments_cleaned].[payment_date].[All]" allUniqueName="[payments_cleaned].[payment_date].[All]" dimensionUniqueName="[payments_cleaned]" displayFolder="" count="0" memberValueDatatype="7" unbalanced="0"/>
    <cacheHierarchy uniqueName="[payments_cleaned].[payment_mode]" caption="payment_mode" attribute="1" defaultMemberUniqueName="[payments_cleaned].[payment_mode].[All]" allUniqueName="[payments_cleaned].[payment_mode].[All]" dimensionUniqueName="[payments_cleaned]" displayFolder="" count="0" memberValueDatatype="130" unbalanced="0"/>
    <cacheHierarchy uniqueName="[payments_cleaned].[payment_status]" caption="payment_status" attribute="1" defaultMemberUniqueName="[payments_cleaned].[payment_status].[All]" allUniqueName="[payments_cleaned].[payment_status].[All]" dimensionUniqueName="[payments_cleaned]" displayFolder="" count="0" memberValueDatatype="130" unbalanced="0"/>
    <cacheHierarchy uniqueName="[payments_cleaned].[amount_paid]" caption="amount_paid" attribute="1" defaultMemberUniqueName="[payments_cleaned].[amount_paid].[All]" allUniqueName="[payments_cleaned].[amount_paid].[All]" dimensionUniqueName="[payments_cleaned]" displayFolder="" count="0" memberValueDatatype="20" unbalanced="0"/>
    <cacheHierarchy uniqueName="[performance_cleaned].[performance_id]" caption="performance_id" attribute="1" defaultMemberUniqueName="[performance_cleaned].[performance_id].[All]" allUniqueName="[performance_cleaned].[performance_id].[All]" dimensionUniqueName="[performance_cleaned]" displayFolder="" count="0" memberValueDatatype="130" unbalanced="0"/>
    <cacheHierarchy uniqueName="[performance_cleaned].[campaign_id]" caption="campaign_id" attribute="1" defaultMemberUniqueName="[performance_cleaned].[campaign_id].[All]" allUniqueName="[performance_cleaned].[campaign_id].[All]" dimensionUniqueName="[performance_cleaned]" displayFolder="" count="0" memberValueDatatype="130" unbalanced="0"/>
    <cacheHierarchy uniqueName="[performance_cleaned].[date]" caption="date" attribute="1" time="1" defaultMemberUniqueName="[performance_cleaned].[date].[All]" allUniqueName="[performance_cleaned].[date].[All]" dimensionUniqueName="[performance_cleaned]" displayFolder="" count="2" memberValueDatatype="7" unbalanced="0"/>
    <cacheHierarchy uniqueName="[performance_cleaned].[impressions]" caption="impressions" attribute="1" defaultMemberUniqueName="[performance_cleaned].[impressions].[All]" allUniqueName="[performance_cleaned].[impressions].[All]" dimensionUniqueName="[performance_cleaned]" displayFolder="" count="0" memberValueDatatype="20" unbalanced="0"/>
    <cacheHierarchy uniqueName="[performance_cleaned].[clicks]" caption="clicks" attribute="1" defaultMemberUniqueName="[performance_cleaned].[clicks].[All]" allUniqueName="[performance_cleaned].[clicks].[All]" dimensionUniqueName="[performance_cleaned]" displayFolder="" count="0" memberValueDatatype="20" unbalanced="0"/>
    <cacheHierarchy uniqueName="[performance_cleaned].[likes]" caption="likes" attribute="1" defaultMemberUniqueName="[performance_cleaned].[likes].[All]" allUniqueName="[performance_cleaned].[likes].[All]" dimensionUniqueName="[performance_cleaned]" displayFolder="" count="0" memberValueDatatype="20" unbalanced="0"/>
    <cacheHierarchy uniqueName="[performance_cleaned].[comments]" caption="comments" attribute="1" defaultMemberUniqueName="[performance_cleaned].[comments].[All]" allUniqueName="[performance_cleaned].[comments].[All]" dimensionUniqueName="[performance_cleaned]" displayFolder="" count="0" memberValueDatatype="20" unbalanced="0"/>
    <cacheHierarchy uniqueName="[performance_cleaned].[shares]" caption="shares" attribute="1" defaultMemberUniqueName="[performance_cleaned].[shares].[All]" allUniqueName="[performance_cleaned].[shares].[All]" dimensionUniqueName="[performance_cleaned]" displayFolder="" count="0" memberValueDatatype="20" unbalanced="0"/>
    <cacheHierarchy uniqueName="[performance_cleaned].[conversions]" caption="conversions" attribute="1" defaultMemberUniqueName="[performance_cleaned].[conversions].[All]" allUniqueName="[performance_cleaned].[conversions].[All]" dimensionUniqueName="[performance_cleaned]" displayFolder="" count="0" memberValueDatatype="20" unbalanced="0"/>
    <cacheHierarchy uniqueName="[performance_cleaned].[revenue_generated]" caption="revenue_generated" attribute="1" defaultMemberUniqueName="[performance_cleaned].[revenue_generated].[All]" allUniqueName="[performance_cleaned].[revenue_generated].[All]" dimensionUniqueName="[performance_cleaned]" displayFolder="" count="0" memberValueDatatype="20" unbalanced="0"/>
    <cacheHierarchy uniqueName="[performance_cleaned].[roi_flag]" caption="roi_flag" attribute="1" defaultMemberUniqueName="[performance_cleaned].[roi_flag].[All]" allUniqueName="[performance_cleaned].[roi_flag].[All]" dimensionUniqueName="[performance_cleaned]" displayFolder="" count="0" memberValueDatatype="130" unbalanced="0"/>
    <cacheHierarchy uniqueName="[performance_cleaned].[revenue_anomaly]" caption="revenue_anomaly" attribute="1" defaultMemberUniqueName="[performance_cleaned].[revenue_anomaly].[All]" allUniqueName="[performance_cleaned].[revenue_anomaly].[All]" dimensionUniqueName="[performance_cleaned]" displayFolder="" count="0" memberValueDatatype="130" unbalanced="0"/>
    <cacheHierarchy uniqueName="[performance_cleaned].[zero_engagement_flag]" caption="zero_engagement_flag" attribute="1" defaultMemberUniqueName="[performance_cleaned].[zero_engagement_flag].[All]" allUniqueName="[performance_cleaned].[zero_engagement_flag].[All]" dimensionUniqueName="[performance_cleaned]" displayFolder="" count="0" memberValueDatatype="130" unbalanced="0"/>
    <cacheHierarchy uniqueName="[Measures].[Sum of engagement_rate]" caption="Sum of engagement_rate" measure="1" displayFolder="" measureGroup="influencers_cleaned"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performance_cleaned" count="0"/>
    <cacheHierarchy uniqueName="[Measures].[ROI]" caption="ROI" measure="1" displayFolder="" measureGroup="campaigns_cleaned" count="0"/>
    <cacheHierarchy uniqueName="[Measures].[Total Budget]" caption="Total Budget" measure="1" displayFolder="" measureGroup="campaigns_cleaned" count="0"/>
    <cacheHierarchy uniqueName="[Measures].[Engagement Rate]" caption="Engagement Rate" measure="1" displayFolder="" measureGroup="performance_cleaned" count="0"/>
    <cacheHierarchy uniqueName="[Measures].[__XL_Count brands_cleaned]" caption="__XL_Count brands_cleaned" measure="1" displayFolder="" measureGroup="brands_cleaned" count="0" hidden="1"/>
    <cacheHierarchy uniqueName="[Measures].[__XL_Count campaigns_cleaned]" caption="__XL_Count campaigns_cleaned" measure="1" displayFolder="" measureGroup="campaigns_cleaned" count="0" hidden="1"/>
    <cacheHierarchy uniqueName="[Measures].[__XL_Count performance_cleaned]" caption="__XL_Count performance_cleaned" measure="1" displayFolder="" measureGroup="performance_cleaned" count="0" hidden="1"/>
    <cacheHierarchy uniqueName="[Measures].[__XL_Count payments_cleaned]" caption="__XL_Count payments_cleaned" measure="1" displayFolder="" measureGroup="payments_cleaned" count="0" hidden="1"/>
    <cacheHierarchy uniqueName="[Measures].[__XL_Count influencers_cleaned]" caption="__XL_Count influencers_cleaned" measure="1" displayFolder="" measureGroup="influencers_cleane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903486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27B08F-AC90-45AF-94E2-B9BEEB7DED00}" name="PivotTable4" cacheId="0" applyNumberFormats="0" applyBorderFormats="0" applyFontFormats="0" applyPatternFormats="0" applyAlignmentFormats="0" applyWidthHeightFormats="1" dataCaption="Values" tag="367eb05d-ec9f-4dfa-b8f0-42004faf9651" updatedVersion="8" minRefreshableVersion="3" useAutoFormatting="1" subtotalHiddenItems="1" itemPrintTitles="1" createdVersion="8" indent="0" outline="1" outlineData="1" multipleFieldFilters="0">
  <location ref="C8:C9" firstHeaderRow="1" firstDataRow="1" firstDataCol="0"/>
  <pivotFields count="1">
    <pivotField dataField="1" subtotalTop="0" showAll="0" defaultSubtotal="0"/>
  </pivotFields>
  <rowItems count="1">
    <i/>
  </rowItems>
  <colItems count="1">
    <i/>
  </colItems>
  <dataFields count="1">
    <dataField name="Total Impressions" fld="0" baseField="0" baseItem="0"/>
  </dataFields>
  <formats count="6">
    <format dxfId="5">
      <pivotArea dataOnly="0" outline="0" axis="axisValues" fieldPosition="0"/>
    </format>
    <format dxfId="4">
      <pivotArea dataOnly="0" labelOnly="1" outline="0" axis="axisValues" fieldPosition="0"/>
    </format>
    <format dxfId="3">
      <pivotArea outline="0" collapsedLevelsAreSubtotals="1"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Impression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476E5E-2D3A-42E7-9E60-61C98240AB3F}" name="PivotTable3" cacheId="3" applyNumberFormats="0" applyBorderFormats="0" applyFontFormats="0" applyPatternFormats="0" applyAlignmentFormats="0" applyWidthHeightFormats="1" dataCaption="Values" tag="384a9def-3ee2-4d79-9883-801a95a05290" updatedVersion="8" minRefreshableVersion="5" useAutoFormatting="1" subtotalHiddenItems="1" itemPrintTitles="1" createdVersion="8" indent="0" outline="1" outlineData="1" multipleFieldFilters="0">
  <location ref="A1:D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Revenue (₹)" fld="0" subtotal="count" baseField="0" baseItem="1" numFmtId="165"/>
    <dataField name="ROI %" fld="1" subtotal="count" baseField="0" baseItem="1" numFmtId="10"/>
    <dataField name="Budget (₹)" fld="2" subtotal="count" baseField="0" baseItem="2" numFmtId="165"/>
    <dataField name="Engagement %" fld="3" subtotal="count" baseField="0" baseItem="3" numFmtId="10"/>
  </dataFields>
  <formats count="19">
    <format dxfId="24">
      <pivotArea dataOnly="0" labelOnly="1" outline="0" fieldPosition="0">
        <references count="1">
          <reference field="4294967294" count="1">
            <x v="0"/>
          </reference>
        </references>
      </pivotArea>
    </format>
    <format dxfId="23">
      <pivotArea dataOnly="0" labelOnly="1" outline="0" fieldPosition="0">
        <references count="1">
          <reference field="4294967294" count="1">
            <x v="0"/>
          </reference>
        </references>
      </pivotArea>
    </format>
    <format dxfId="22">
      <pivotArea dataOnly="0" labelOnly="1" outline="0" fieldPosition="0">
        <references count="1">
          <reference field="4294967294" count="1">
            <x v="0"/>
          </reference>
        </references>
      </pivotArea>
    </format>
    <format dxfId="21">
      <pivotArea dataOnly="0" labelOnly="1" outline="0" fieldPosition="0">
        <references count="1">
          <reference field="4294967294" count="1">
            <x v="1"/>
          </reference>
        </references>
      </pivotArea>
    </format>
    <format dxfId="20">
      <pivotArea outline="0" fieldPosition="0">
        <references count="1">
          <reference field="4294967294" count="1">
            <x v="3"/>
          </reference>
        </references>
      </pivotArea>
    </format>
    <format dxfId="19">
      <pivotArea dataOnly="0" labelOnly="1" outline="0" fieldPosition="0">
        <references count="1">
          <reference field="4294967294" count="1">
            <x v="1"/>
          </reference>
        </references>
      </pivotArea>
    </format>
    <format dxfId="18">
      <pivotArea dataOnly="0" labelOnly="1" outline="0" fieldPosition="0">
        <references count="1">
          <reference field="4294967294" count="1">
            <x v="0"/>
          </reference>
        </references>
      </pivotArea>
    </format>
    <format dxfId="17">
      <pivotArea dataOnly="0" labelOnly="1" outline="0" fieldPosition="0">
        <references count="1">
          <reference field="4294967294" count="1">
            <x v="2"/>
          </reference>
        </references>
      </pivotArea>
    </format>
    <format dxfId="16">
      <pivotArea dataOnly="0" labelOnly="1" outline="0" fieldPosition="0">
        <references count="1">
          <reference field="4294967294" count="1">
            <x v="3"/>
          </reference>
        </references>
      </pivotArea>
    </format>
    <format dxfId="15">
      <pivotArea dataOnly="0" labelOnly="1" outline="0" fieldPosition="0">
        <references count="1">
          <reference field="4294967294" count="1">
            <x v="3"/>
          </reference>
        </references>
      </pivotArea>
    </format>
    <format dxfId="14">
      <pivotArea outline="0" fieldPosition="0">
        <references count="1">
          <reference field="4294967294" count="1">
            <x v="1"/>
          </reference>
        </references>
      </pivotArea>
    </format>
    <format dxfId="13">
      <pivotArea dataOnly="0" labelOnly="1" outline="0" fieldPosition="0">
        <references count="1">
          <reference field="4294967294" count="1">
            <x v="0"/>
          </reference>
        </references>
      </pivotArea>
    </format>
    <format dxfId="12">
      <pivotArea dataOnly="0" labelOnly="1" outline="0" fieldPosition="0">
        <references count="1">
          <reference field="4294967294" count="1">
            <x v="0"/>
          </reference>
        </references>
      </pivotArea>
    </format>
    <format dxfId="11">
      <pivotArea outline="0" fieldPosition="0">
        <references count="1">
          <reference field="4294967294" count="1">
            <x v="0"/>
          </reference>
        </references>
      </pivotArea>
    </format>
    <format dxfId="10">
      <pivotArea outline="0" fieldPosition="0">
        <references count="1">
          <reference field="4294967294" count="1">
            <x v="2"/>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3"/>
          </reference>
        </references>
      </pivotArea>
    </format>
  </formats>
  <pivotHierarchies count="5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
    <pivotHierarchy dragToRow="0" dragToCol="0" dragToPage="0" dragToData="1" caption="ROI %"/>
    <pivotHierarchy dragToRow="0" dragToCol="0" dragToPage="0" dragToData="1" caption="Budget (₹)"/>
    <pivotHierarchy dragToRow="0" dragToCol="0" dragToPage="0" dragToData="1" caption="Engagement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cleaned]"/>
        <x15:activeTabTopLevelEntity name="[influencers_cleaned]"/>
        <x15:activeTabTopLevelEntity name="[campaigns_cleaned]"/>
        <x15:activeTabTopLevelEntity name="[brand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A034CA-AE9C-45F8-9C55-E9BD02F21E85}" name="PivotTable6" cacheId="2" applyNumberFormats="0" applyBorderFormats="0" applyFontFormats="0" applyPatternFormats="0" applyAlignmentFormats="0" applyWidthHeightFormats="1" dataCaption="Values" tag="8aa897df-9c01-41c2-bba8-89ce1ed356bf" updatedVersion="8" minRefreshableVersion="3" useAutoFormatting="1" itemPrintTitles="1" createdVersion="8" indent="0" outline="1" outlineData="1" multipleFieldFilters="0">
  <location ref="E8:E9" firstHeaderRow="1" firstDataRow="1" firstDataCol="0"/>
  <pivotFields count="1">
    <pivotField dataField="1" subtotalTop="0" showAll="0" defaultSubtotal="0"/>
  </pivotFields>
  <rowItems count="1">
    <i/>
  </rowItems>
  <colItems count="1">
    <i/>
  </colItems>
  <dataFields count="1">
    <dataField name="Total Conversions" fld="0" baseField="0" baseItem="0"/>
  </dataFields>
  <formats count="6">
    <format dxfId="30">
      <pivotArea dataOnly="0" labelOnly="1" outline="0" axis="axisValues"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dataOnly="0" labelOnly="1" outline="0" axis="axisValues" fieldPosition="0"/>
    </format>
    <format dxfId="25">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Conversion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F6A33-9263-41E2-A5CE-DB16B4E40C2F}" name="PivotTable5" cacheId="1" applyNumberFormats="0" applyBorderFormats="0" applyFontFormats="0" applyPatternFormats="0" applyAlignmentFormats="0" applyWidthHeightFormats="1" dataCaption="Values" tag="fc82cd0d-640a-420c-b20e-a2bed30156da" updatedVersion="8" minRefreshableVersion="3" useAutoFormatting="1" itemPrintTitles="1" createdVersion="8" indent="0" outline="1" outlineData="1" multipleFieldFilters="0">
  <location ref="D8:D9" firstHeaderRow="1" firstDataRow="1" firstDataCol="0"/>
  <pivotFields count="1">
    <pivotField dataField="1" subtotalTop="0" showAll="0" defaultSubtotal="0"/>
  </pivotFields>
  <rowItems count="1">
    <i/>
  </rowItems>
  <colItems count="1">
    <i/>
  </colItems>
  <dataFields count="1">
    <dataField name="Total Clicks" fld="0" baseField="0" baseItem="0"/>
  </dataFields>
  <formats count="6">
    <format dxfId="36">
      <pivotArea outline="0" collapsedLevelsAreSubtotals="1" fieldPosition="0"/>
    </format>
    <format dxfId="35">
      <pivotArea dataOnly="0" labelOnly="1" outline="0" axis="axisValues" fieldPosition="0"/>
    </format>
    <format dxfId="34">
      <pivotArea outline="0" collapsedLevelsAreSubtotals="1" fieldPosition="0"/>
    </format>
    <format dxfId="33">
      <pivotArea outline="0" collapsedLevelsAreSubtotals="1" fieldPosition="0"/>
    </format>
    <format dxfId="32">
      <pivotArea dataOnly="0" labelOnly="1" outline="0" axis="axisValues" fieldPosition="0"/>
    </format>
    <format dxfId="31">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Click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clean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8287FDF4-60FD-482B-BF51-10AF6EA51AAD}" sourceName="[brands_cleaned].[brand_name]">
  <pivotTables>
    <pivotTable tabId="11" name="PivotTable3"/>
  </pivotTables>
  <data>
    <olap pivotCacheId="553894202">
      <levels count="2">
        <level uniqueName="[brands_cleaned].[brand_name].[(All)]" sourceCaption="(All)" count="0"/>
        <level uniqueName="[brands_cleaned].[brand_name].[brand_name]" sourceCaption="brand_name" count="99">
          <ranges>
            <range startItem="0">
              <i n="[brands_cleaned].[brand_name].&amp;[]" c=""/>
              <i n="[brands_cleaned].[brand_name].&amp;[AdaniGreen]" c="AdaniGreen"/>
              <i n="[brands_cleaned].[brand_name].&amp;[AirtelPay]" c="AirtelPay"/>
              <i n="[brands_cleaned].[brand_name].&amp;[AjioStyle]" c="AjioStyle"/>
              <i n="[brands_cleaned].[brand_name].&amp;[AmazonIndia]" c="AmazonIndia"/>
              <i n="[brands_cleaned].[brand_name].&amp;[AmulDairy]" c="AmulDairy"/>
              <i n="[brands_cleaned].[brand_name].&amp;[Apollo24x7]" c="Apollo24x7"/>
              <i n="[brands_cleaned].[brand_name].&amp;[AsianPaintsPro]" c="AsianPaintsPro"/>
              <i n="[brands_cleaned].[brand_name].&amp;[AtherEnergy]" c="AtherEnergy"/>
              <i n="[brands_cleaned].[brand_name].&amp;[AUFinCare]" c="AUFinCare"/>
              <i n="[brands_cleaned].[brand_name].&amp;[AxisFit]" c="AxisFit"/>
              <i n="[brands_cleaned].[brand_name].&amp;[BajajFin]" c="BajajFin"/>
              <i n="[brands_cleaned].[brand_name].&amp;[BewakoofStyle]" c="BewakoofStyle"/>
              <i n="[brands_cleaned].[brand_name].&amp;[BibaEthnic]" c="BibaEthnic"/>
              <i n="[brands_cleaned].[brand_name].&amp;[BigBasketDaily]" c="BigBasketDaily"/>
              <i n="[brands_cleaned].[brand_name].&amp;[BioconCare]" c="BioconCare"/>
              <i n="[brands_cleaned].[brand_name].&amp;[BoatAudio]" c="BoatAudio"/>
              <i n="[brands_cleaned].[brand_name].&amp;[BookMyShowNow]" c="BookMyShowNow"/>
              <i n="[brands_cleaned].[brand_name].&amp;[BritanniaBake]" c="BritanniaBake"/>
              <i n="[brands_cleaned].[brand_name].&amp;[ByjuLearn]" c="ByjuLearn"/>
              <i n="[brands_cleaned].[brand_name].&amp;[CREDClub]" c="CREDClub"/>
              <i n="[brands_cleaned].[brand_name].&amp;[CromaTech]" c="CromaTech"/>
              <i n="[brands_cleaned].[brand_name].&amp;[CultSport]" c="CultSport"/>
              <i n="[brands_cleaned].[brand_name].&amp;[CureFit]" c="CureFit"/>
              <i n="[brands_cleaned].[brand_name].&amp;[DaburHealth]" c="DaburHealth"/>
              <i n="[brands_cleaned].[brand_name].&amp;[Dream11Play]" c="Dream11Play"/>
              <i n="[brands_cleaned].[brand_name].&amp;[FabIndiaCraft]" c="FabIndiaCraft"/>
              <i n="[brands_cleaned].[brand_name].&amp;[FastrackMove]" c="FastrackMove"/>
              <i n="[brands_cleaned].[brand_name].&amp;[FireBoltt]" c="FireBoltt"/>
              <i n="[brands_cleaned].[brand_name].&amp;[FirstCryKids]" c="FirstCryKids"/>
              <i n="[brands_cleaned].[brand_name].&amp;[FittrCoach]" c="FittrCoach"/>
              <i n="[brands_cleaned].[brand_name].&amp;[FlipkartBasics]" c="FlipkartBasics"/>
              <i n="[brands_cleaned].[brand_name].&amp;[GodrejSecure]" c="GodrejSecure"/>
              <i n="[brands_cleaned].[brand_name].&amp;[GooglePayIN]" c="GooglePayIN"/>
              <i n="[brands_cleaned].[brand_name].&amp;[GrowwInvest]" c="GrowwInvest"/>
              <i n="[brands_cleaned].[brand_name].&amp;[HCLTechWave]" c="HCLTechWave"/>
              <i n="[brands_cleaned].[brand_name].&amp;[HDFCHealth]" c="HDFCHealth"/>
              <i n="[brands_cleaned].[brand_name].&amp;[HealthifyMe]" c="HealthifyMe"/>
              <i n="[brands_cleaned].[brand_name].&amp;[HimalayaHerbal]" c="HimalayaHerbal"/>
              <i n="[brands_cleaned].[brand_name].&amp;[HotstarStream]" c="HotstarStream"/>
              <i n="[brands_cleaned].[brand_name].&amp;[HULCare]" c="HULCare"/>
              <i n="[brands_cleaned].[brand_name].&amp;[IBMIndia]" c="IBMIndia"/>
              <i n="[brands_cleaned].[brand_name].&amp;[ICICIPulse]" c="ICICIPulse"/>
              <i n="[brands_cleaned].[brand_name].&amp;[IDFCFirst]" c="IDFCFirst"/>
              <i n="[brands_cleaned].[brand_name].&amp;[IndusIndPay]" c="IndusIndPay"/>
              <i n="[brands_cleaned].[brand_name].&amp;[InfosysEdge]" c="InfosysEdge"/>
              <i n="[brands_cleaned].[brand_name].&amp;[ITCPrime]" c="ITCPrime"/>
              <i n="[brands_cleaned].[brand_name].&amp;[JioMartStore]" c="JioMartStore"/>
              <i n="[brands_cleaned].[brand_name].&amp;[JustdialSearch]" c="JustdialSearch"/>
              <i n="[brands_cleaned].[brand_name].&amp;[KotakGrow]" c="KotakGrow"/>
              <i n="[brands_cleaned].[brand_name].&amp;[LakmeBeauty]" c="LakmeBeauty"/>
              <i n="[brands_cleaned].[brand_name].&amp;[LenskartVision]" c="LenskartVision"/>
              <i n="[brands_cleaned].[brand_name].&amp;[LTInfra]" c="LTInfra"/>
              <i n="[brands_cleaned].[brand_name].&amp;[MamaEarth]" c="MamaEarth"/>
              <i n="[brands_cleaned].[brand_name].&amp;[ManyavarTradition]" c="ManyavarTradition"/>
              <i n="[brands_cleaned].[brand_name].&amp;[MaricoLife]" c="MaricoLife"/>
              <i n="[brands_cleaned].[brand_name].&amp;[MedlifePlus]" c="MedlifePlus"/>
              <i n="[brands_cleaned].[brand_name].&amp;[MeeshoHub]" c="MeeshoHub"/>
              <i n="[brands_cleaned].[brand_name].&amp;[MicrosoftLearnIN]" c="MicrosoftLearnIN"/>
              <i n="[brands_cleaned].[brand_name].&amp;[MobiKwikWallet]" c="MobiKwikWallet"/>
              <i n="[brands_cleaned].[brand_name].&amp;[MyntraTrend]" c="MyntraTrend"/>
              <i n="[brands_cleaned].[brand_name].&amp;[NaukriJobs]" c="NaukriJobs"/>
              <i n="[brands_cleaned].[brand_name].&amp;[NetmedsStore]" c="NetmedsStore"/>
              <i n="[brands_cleaned].[brand_name].&amp;[NoiseFit]" c="NoiseFit"/>
              <i n="[brands_cleaned].[brand_name].&amp;[NykaaGlow]" c="NykaaGlow"/>
              <i n="[brands_cleaned].[brand_name].&amp;[OlaElectric]" c="OlaElectric"/>
              <i n="[brands_cleaned].[brand_name].&amp;[PantaloonsLife]" c="PantaloonsLife"/>
              <i n="[brands_cleaned].[brand_name].&amp;[PatanjaliPlus]" c="PatanjaliPlus"/>
              <i n="[brands_cleaned].[brand_name].&amp;[PaytmMall]" c="PaytmMall"/>
              <i n="[brands_cleaned].[brand_name].&amp;[PepperfryHome]" c="PepperfryHome"/>
              <i n="[brands_cleaned].[brand_name].&amp;[PharmeasyCare]" c="PharmeasyCare"/>
              <i n="[brands_cleaned].[brand_name].&amp;[PhonePePay]" c="PhonePePay"/>
              <i n="[brands_cleaned].[brand_name].&amp;[PidiliteBond]" c="PidiliteBond"/>
              <i n="[brands_cleaned].[brand_name].&amp;[PolicyBazaar]" c="PolicyBazaar"/>
              <i n="[brands_cleaned].[brand_name].&amp;[PractoCare]" c="PractoCare"/>
              <i n="[brands_cleaned].[brand_name].&amp;[RaymondClassic]" c="RaymondClassic"/>
              <i n="[brands_cleaned].[brand_name].&amp;[RazorpayX]" c="RazorpayX"/>
              <i n="[brands_cleaned].[brand_name].&amp;[RelianceDigital]" c="RelianceDigital"/>
              <i n="[brands_cleaned].[brand_name].&amp;[RelianceWear]" c="RelianceWear"/>
              <i n="[brands_cleaned].[brand_name].&amp;[ShoppersStopGo]" c="ShoppersStopGo"/>
              <i n="[brands_cleaned].[brand_name].&amp;[SnapdealMart]" c="SnapdealMart"/>
              <i n="[brands_cleaned].[brand_name].&amp;[SonyLivPlay]" c="SonyLivPlay"/>
              <i n="[brands_cleaned].[brand_name].&amp;[SunPharmaPlus]" c="SunPharmaPlus"/>
              <i n="[brands_cleaned].[brand_name].&amp;[SwiggyFit]" c="SwiggyFit"/>
              <i n="[brands_cleaned].[brand_name].&amp;[TanishqGold]" c="TanishqGold"/>
              <i n="[brands_cleaned].[brand_name].&amp;[TataStyle]" c="TataStyle"/>
              <i n="[brands_cleaned].[brand_name].&amp;[TechMahindraOne]" c="TechMahindraOne"/>
              <i n="[brands_cleaned].[brand_name].&amp;[TitanEye]" c="TitanEye"/>
              <i n="[brands_cleaned].[brand_name].&amp;[UdaanTrade]" c="UdaanTrade"/>
              <i n="[brands_cleaned].[brand_name].&amp;[UnacademyPro]" c="UnacademyPro"/>
              <i n="[brands_cleaned].[brand_name].&amp;[UrbanLadder]" c="UrbanLadder"/>
              <i n="[brands_cleaned].[brand_name].&amp;[VijaySales]" c="VijaySales"/>
              <i n="[brands_cleaned].[brand_name].&amp;[VLCCWellness]" c="VLCCWellness"/>
              <i n="[brands_cleaned].[brand_name].&amp;[WiproDigital]" c="WiproDigital"/>
              <i n="[brands_cleaned].[brand_name].&amp;[YesBankNow]" c="YesBankNow"/>
              <i n="[brands_cleaned].[brand_name].&amp;[ZerodhaKite]" c="ZerodhaKite"/>
              <i n="[brands_cleaned].[brand_name].&amp;[ZivameWear]" c="ZivameWear"/>
              <i n="[brands_cleaned].[brand_name].&amp;[ZomatoFresh]" c="ZomatoFresh"/>
              <i n="[brands_cleaned].[brand_name].&amp;" c="(blank)"/>
            </range>
          </ranges>
        </level>
      </levels>
      <selections count="1">
        <selection n="[brands_cleaned].[brand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3D16A0D1-ABCD-41E1-A672-DE27AE7FF9CA}" sourceName="[campaigns_cleaned].[campaign_type]">
  <pivotTables>
    <pivotTable tabId="11" name="PivotTable3"/>
  </pivotTables>
  <data>
    <olap pivotCacheId="553894202">
      <levels count="2">
        <level uniqueName="[campaigns_cleaned].[campaign_type].[(All)]" sourceCaption="(All)" count="0"/>
        <level uniqueName="[campaigns_cleaned].[campaign_type].[campaign_type]" sourceCaption="campaign_type" count="5">
          <ranges>
            <range startItem="0">
              <i n="[campaigns_cleaned].[campaign_type].&amp;[]" c=""/>
              <i n="[campaigns_cleaned].[campaign_type].&amp;[Post]" c="Post"/>
              <i n="[campaigns_cleaned].[campaign_type].&amp;[Reel]" c="Reel"/>
              <i n="[campaigns_cleaned].[campaign_type].&amp;[Story]" c="Story"/>
              <i n="[campaigns_cleaned].[campaign_type].&amp;[Video]" c="Video"/>
            </range>
          </ranges>
        </level>
      </levels>
      <selections count="1">
        <selection n="[campaigns_cleaned].[campaign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0AD7531-7ABF-4B52-B320-E970F699B8D2}" sourceName="[influencers_cleaned].[platform]">
  <pivotTables>
    <pivotTable tabId="11" name="PivotTable3"/>
  </pivotTables>
  <data>
    <olap pivotCacheId="553894202">
      <levels count="2">
        <level uniqueName="[influencers_cleaned].[platform].[(All)]" sourceCaption="(All)" count="0"/>
        <level uniqueName="[influencers_cleaned].[platform].[platform]" sourceCaption="platform" count="3">
          <ranges>
            <range startItem="0">
              <i n="[influencers_cleaned].[platform].&amp;[Instagram]" c="Instagram"/>
              <i n="[influencers_cleaned].[platform].&amp;[X]" c="X"/>
              <i n="[influencers_cleaned].[platform].&amp;[YouTube]" c="YouTube"/>
            </range>
          </ranges>
        </level>
      </levels>
      <selections count="1">
        <selection n="[influencers_cleaned].[platfor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xr10:uid="{F406F733-32CF-4A04-8A8E-2F5D09B6733F}" cache="Slicer_brand_name" caption="brand_name" level="1" style="SlicerStyleDark6" rowHeight="241300"/>
  <slicer name="campaign_type" xr10:uid="{D1D8E5B0-6EDA-4659-8F9D-534BC5141FEC}" cache="Slicer_campaign_type" caption="campaign_type" startItem="3" level="1" style="SlicerStyleDark2" rowHeight="241300"/>
  <slicer name="platform" xr10:uid="{DDAAE7A9-EE9E-45F3-A9AB-0EABCFA94AE9}" cache="Slicer_platform" caption="platform"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0D267DF-75E5-4225-AA36-654B942D88FA}" sourceName="[performance_cleaned].[date]">
  <pivotTables>
    <pivotTable tabId="11" name="PivotTable3"/>
  </pivotTables>
  <state minimalRefreshVersion="6" lastRefreshVersion="6" pivotCacheId="1790348688"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1369D12-C8E1-49FF-8630-2D3E062BC649}" cache="Timeline_date" caption="date" level="2" selectionLevel="2" scrollPosition="2025-06-07T00:00:00"/>
</timeline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B3B16-36BB-46CA-A1DF-DCF440304592}">
  <dimension ref="A1"/>
  <sheetViews>
    <sheetView workbookViewId="0">
      <selection sqref="A1:F101"/>
    </sheetView>
  </sheetViews>
  <sheetFormatPr defaultRowHeight="15" x14ac:dyDescent="0.25"/>
  <cols>
    <col min="1" max="1" width="11.140625" bestFit="1" customWidth="1"/>
    <col min="2" max="2" width="17.85546875" bestFit="1" customWidth="1"/>
    <col min="3" max="3" width="10.5703125" bestFit="1" customWidth="1"/>
    <col min="4" max="4" width="8.28515625" bestFit="1" customWidth="1"/>
    <col min="5" max="5" width="30.5703125" bestFit="1" customWidth="1"/>
    <col min="6" max="6" width="15.855468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2D98-ADA3-4FB0-B5AF-9C1D40EACFCF}">
  <dimension ref="A1"/>
  <sheetViews>
    <sheetView workbookViewId="0">
      <selection sqref="A1:J1001"/>
    </sheetView>
  </sheetViews>
  <sheetFormatPr defaultRowHeight="15" x14ac:dyDescent="0.25"/>
  <cols>
    <col min="1" max="1" width="14.42578125" bestFit="1" customWidth="1"/>
    <col min="2" max="2" width="11.140625" bestFit="1" customWidth="1"/>
    <col min="3" max="3" width="15.140625" bestFit="1" customWidth="1"/>
    <col min="4" max="4" width="16.85546875" bestFit="1" customWidth="1"/>
    <col min="5" max="5" width="22" bestFit="1" customWidth="1"/>
    <col min="6" max="6" width="21.42578125" bestFit="1" customWidth="1"/>
    <col min="7" max="7" width="19.140625" bestFit="1" customWidth="1"/>
    <col min="8" max="8" width="18.140625" bestFit="1" customWidth="1"/>
    <col min="9" max="9" width="25.7109375" bestFit="1" customWidth="1"/>
    <col min="10" max="10" width="17.855468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82949-FA8F-49A7-8141-B06C9523CEDA}">
  <dimension ref="A1"/>
  <sheetViews>
    <sheetView workbookViewId="0">
      <selection sqref="A1:M3001"/>
    </sheetView>
  </sheetViews>
  <sheetFormatPr defaultRowHeight="15" x14ac:dyDescent="0.25"/>
  <cols>
    <col min="1" max="1" width="17.5703125" bestFit="1" customWidth="1"/>
    <col min="2" max="2" width="14.42578125" bestFit="1" customWidth="1"/>
    <col min="3" max="3" width="10.42578125" bestFit="1" customWidth="1"/>
    <col min="4" max="4" width="14" bestFit="1" customWidth="1"/>
    <col min="5" max="5" width="8" bestFit="1" customWidth="1"/>
    <col min="6" max="6" width="7.42578125" bestFit="1" customWidth="1"/>
    <col min="7" max="7" width="12.5703125" bestFit="1" customWidth="1"/>
    <col min="8" max="8" width="9" bestFit="1" customWidth="1"/>
    <col min="9" max="9" width="13.85546875" bestFit="1" customWidth="1"/>
    <col min="10" max="10" width="21.140625" bestFit="1" customWidth="1"/>
    <col min="11" max="11" width="10" bestFit="1" customWidth="1"/>
    <col min="12" max="12" width="19.5703125" bestFit="1" customWidth="1"/>
    <col min="13" max="13" width="24"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9DBF-EEFC-4DBB-AE19-4FF2439FA512}">
  <dimension ref="A1"/>
  <sheetViews>
    <sheetView workbookViewId="0">
      <selection activeCell="B16" sqref="B16"/>
    </sheetView>
  </sheetViews>
  <sheetFormatPr defaultRowHeight="15" x14ac:dyDescent="0.25"/>
  <cols>
    <col min="1" max="1" width="13.85546875" bestFit="1" customWidth="1"/>
    <col min="2" max="2" width="14.42578125" bestFit="1" customWidth="1"/>
    <col min="3" max="3" width="16.28515625" bestFit="1" customWidth="1"/>
    <col min="4" max="4" width="17.42578125" bestFit="1" customWidth="1"/>
    <col min="5" max="5" width="17.5703125" bestFit="1" customWidth="1"/>
    <col min="6" max="6" width="1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42169-0D3D-44D7-B6FB-ECA09904AE31}">
  <dimension ref="A1"/>
  <sheetViews>
    <sheetView workbookViewId="0">
      <selection activeCell="H13" sqref="H13"/>
    </sheetView>
  </sheetViews>
  <sheetFormatPr defaultRowHeight="15" x14ac:dyDescent="0.25"/>
  <cols>
    <col min="1" max="1" width="15.140625" bestFit="1" customWidth="1"/>
    <col min="2" max="2" width="18.5703125" bestFit="1" customWidth="1"/>
    <col min="3" max="3" width="11" bestFit="1" customWidth="1"/>
    <col min="4" max="4" width="10.85546875" bestFit="1" customWidth="1"/>
    <col min="5" max="5" width="17.85546875" bestFit="1" customWidth="1"/>
    <col min="6" max="6" width="9.42578125" bestFit="1" customWidth="1"/>
    <col min="7" max="7" width="19.140625" bestFit="1" customWidth="1"/>
    <col min="8" max="8" width="24"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E5555-F0A3-4137-BAAF-0A7A839E2DE2}">
  <dimension ref="A1:E14"/>
  <sheetViews>
    <sheetView tabSelected="1" workbookViewId="0">
      <selection activeCell="F13" sqref="F13"/>
    </sheetView>
  </sheetViews>
  <sheetFormatPr defaultRowHeight="15" x14ac:dyDescent="0.25"/>
  <cols>
    <col min="1" max="1" width="29.140625" bestFit="1" customWidth="1"/>
    <col min="2" max="2" width="15" bestFit="1" customWidth="1"/>
    <col min="3" max="3" width="34.42578125" customWidth="1"/>
    <col min="4" max="4" width="35.28515625" bestFit="1" customWidth="1"/>
    <col min="5" max="5" width="16.85546875" bestFit="1" customWidth="1"/>
    <col min="8" max="8" width="9.140625" customWidth="1"/>
  </cols>
  <sheetData>
    <row r="1" spans="1:5" ht="37.5" thickTop="1" thickBot="1" x14ac:dyDescent="0.3">
      <c r="A1" s="4" t="s">
        <v>0</v>
      </c>
      <c r="B1" s="1" t="s">
        <v>2</v>
      </c>
      <c r="C1" s="2" t="s">
        <v>1</v>
      </c>
      <c r="D1" s="3" t="s">
        <v>3</v>
      </c>
    </row>
    <row r="2" spans="1:5" ht="15.75" thickTop="1" x14ac:dyDescent="0.25">
      <c r="A2" s="6">
        <v>607927983</v>
      </c>
      <c r="B2" s="7">
        <v>2.4609361392786071</v>
      </c>
      <c r="C2" s="6">
        <v>247031190</v>
      </c>
      <c r="D2" s="7">
        <v>0.10048052921780951</v>
      </c>
    </row>
    <row r="7" spans="1:5" ht="15.75" thickBot="1" x14ac:dyDescent="0.3">
      <c r="A7" s="30" t="s">
        <v>27</v>
      </c>
    </row>
    <row r="8" spans="1:5" ht="136.5" thickTop="1" thickBot="1" x14ac:dyDescent="0.3">
      <c r="A8" s="31" t="s">
        <v>26</v>
      </c>
      <c r="C8" s="14" t="s">
        <v>20</v>
      </c>
      <c r="D8" s="15" t="s">
        <v>21</v>
      </c>
      <c r="E8" s="15" t="s">
        <v>24</v>
      </c>
    </row>
    <row r="9" spans="1:5" ht="15.75" thickTop="1" x14ac:dyDescent="0.25">
      <c r="C9" s="8">
        <v>300785040</v>
      </c>
      <c r="D9" s="9">
        <v>18710972</v>
      </c>
      <c r="E9" s="10">
        <v>729450</v>
      </c>
    </row>
    <row r="13" spans="1:5" x14ac:dyDescent="0.25">
      <c r="C13" s="24"/>
    </row>
    <row r="14" spans="1:5" x14ac:dyDescent="0.25">
      <c r="C14" s="24"/>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DB86-4A2B-4034-B987-472BDC56EA06}">
  <dimension ref="A1:H14"/>
  <sheetViews>
    <sheetView topLeftCell="C5" workbookViewId="0">
      <selection sqref="A1:F13"/>
    </sheetView>
  </sheetViews>
  <sheetFormatPr defaultRowHeight="15" x14ac:dyDescent="0.25"/>
  <cols>
    <col min="1" max="1" width="44.28515625" customWidth="1"/>
    <col min="2" max="2" width="21.140625" customWidth="1"/>
    <col min="3" max="3" width="66.140625" customWidth="1"/>
    <col min="6" max="6" width="56" customWidth="1"/>
  </cols>
  <sheetData>
    <row r="1" spans="1:8" ht="31.5" x14ac:dyDescent="0.25">
      <c r="A1" s="16" t="s">
        <v>4</v>
      </c>
    </row>
    <row r="2" spans="1:8" x14ac:dyDescent="0.25">
      <c r="A2" t="s">
        <v>5</v>
      </c>
      <c r="B2" s="7">
        <v>0.1</v>
      </c>
      <c r="C2" s="26" t="s">
        <v>28</v>
      </c>
    </row>
    <row r="3" spans="1:8" ht="15.75" thickBot="1" x14ac:dyDescent="0.3">
      <c r="A3" t="s">
        <v>6</v>
      </c>
      <c r="B3" s="7">
        <v>0.05</v>
      </c>
      <c r="C3" s="26" t="s">
        <v>29</v>
      </c>
    </row>
    <row r="4" spans="1:8" ht="32.25" thickBot="1" x14ac:dyDescent="0.3">
      <c r="A4" s="17" t="s">
        <v>12</v>
      </c>
      <c r="F4" s="5" t="s">
        <v>14</v>
      </c>
    </row>
    <row r="5" spans="1:8" x14ac:dyDescent="0.25">
      <c r="A5" t="s">
        <v>7</v>
      </c>
      <c r="B5" s="11">
        <f>GETPIVOTDATA("[Measures].[Total Revenue]",KPI_Dashboard!$A$1)</f>
        <v>607927983</v>
      </c>
      <c r="C5" s="27" t="s">
        <v>31</v>
      </c>
      <c r="F5" t="s">
        <v>15</v>
      </c>
    </row>
    <row r="6" spans="1:8" ht="15.75" thickBot="1" x14ac:dyDescent="0.3">
      <c r="A6" t="s">
        <v>8</v>
      </c>
      <c r="B6" s="11">
        <f>GETPIVOTDATA("[Measures].[Total Budget]",KPI_Dashboard!$A$1)</f>
        <v>247031190</v>
      </c>
      <c r="C6" s="27" t="s">
        <v>30</v>
      </c>
      <c r="F6" t="s">
        <v>16</v>
      </c>
    </row>
    <row r="7" spans="1:8" ht="32.25" thickBot="1" x14ac:dyDescent="0.3">
      <c r="A7" s="18" t="s">
        <v>13</v>
      </c>
      <c r="F7" t="s">
        <v>25</v>
      </c>
    </row>
    <row r="8" spans="1:8" x14ac:dyDescent="0.25">
      <c r="A8" t="s">
        <v>9</v>
      </c>
      <c r="B8" s="11">
        <f>B5*(1+B3)</f>
        <v>638324382.14999998</v>
      </c>
      <c r="C8" s="28" t="s">
        <v>32</v>
      </c>
    </row>
    <row r="9" spans="1:8" x14ac:dyDescent="0.25">
      <c r="A9" t="s">
        <v>10</v>
      </c>
      <c r="B9" s="11">
        <f>B6*(1+B2)</f>
        <v>271734309</v>
      </c>
      <c r="C9" s="28" t="s">
        <v>33</v>
      </c>
    </row>
    <row r="10" spans="1:8" x14ac:dyDescent="0.25">
      <c r="A10" t="s">
        <v>11</v>
      </c>
      <c r="B10" s="12">
        <f>B8/B9</f>
        <v>2.3490754056750336</v>
      </c>
      <c r="C10" s="29" t="s">
        <v>34</v>
      </c>
    </row>
    <row r="11" spans="1:8" x14ac:dyDescent="0.25">
      <c r="C11" s="24"/>
    </row>
    <row r="14" spans="1:8" x14ac:dyDescent="0.25">
      <c r="H14">
        <f ca="1">A1:H14</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A5B5-50D2-4A92-9639-FC7D815683B8}">
  <dimension ref="A1:N20"/>
  <sheetViews>
    <sheetView topLeftCell="A4" workbookViewId="0">
      <selection sqref="A1:N21"/>
    </sheetView>
  </sheetViews>
  <sheetFormatPr defaultRowHeight="15" x14ac:dyDescent="0.25"/>
  <cols>
    <col min="1" max="2" width="16.42578125" customWidth="1"/>
    <col min="3" max="3" width="40.85546875" customWidth="1"/>
    <col min="8" max="8" width="29.140625" customWidth="1"/>
  </cols>
  <sheetData>
    <row r="1" spans="1:5" x14ac:dyDescent="0.25">
      <c r="A1" s="19" t="s">
        <v>17</v>
      </c>
      <c r="B1" s="13">
        <f>GETPIVOTDATA("[Measures].[Sum of impressions]",KPI_Dashboard!$C$8)</f>
        <v>300785040</v>
      </c>
      <c r="C1" s="32" t="s">
        <v>37</v>
      </c>
      <c r="D1" s="32"/>
      <c r="E1" s="32"/>
    </row>
    <row r="2" spans="1:5" x14ac:dyDescent="0.25">
      <c r="A2" s="20" t="s">
        <v>18</v>
      </c>
      <c r="B2" s="13">
        <f>GETPIVOTDATA("[Measures].[Sum of clicks]",KPI_Dashboard!$D$8)</f>
        <v>18710972</v>
      </c>
      <c r="C2" s="32" t="s">
        <v>35</v>
      </c>
      <c r="D2" s="32"/>
      <c r="E2" s="32"/>
    </row>
    <row r="3" spans="1:5" x14ac:dyDescent="0.25">
      <c r="A3" s="21" t="s">
        <v>19</v>
      </c>
      <c r="B3" s="13">
        <f>GETPIVOTDATA("[Measures].[Sum of conversions]",KPI_Dashboard!$E$8)</f>
        <v>729450</v>
      </c>
      <c r="C3" s="32" t="s">
        <v>36</v>
      </c>
      <c r="D3" s="32"/>
      <c r="E3" s="32"/>
    </row>
    <row r="5" spans="1:5" x14ac:dyDescent="0.25">
      <c r="A5" s="23" t="s">
        <v>22</v>
      </c>
      <c r="B5" s="12">
        <f>B2/B1</f>
        <v>6.2207123067024875E-2</v>
      </c>
      <c r="C5" s="32" t="s">
        <v>38</v>
      </c>
    </row>
    <row r="6" spans="1:5" x14ac:dyDescent="0.25">
      <c r="A6" s="22" t="s">
        <v>23</v>
      </c>
      <c r="B6" s="12">
        <f>B3/B2</f>
        <v>3.8985147324254454E-2</v>
      </c>
      <c r="C6" s="32" t="s">
        <v>39</v>
      </c>
    </row>
    <row r="19" spans="8:14" x14ac:dyDescent="0.25">
      <c r="H19" s="25" t="s">
        <v>41</v>
      </c>
      <c r="I19" s="25"/>
      <c r="J19" s="25"/>
      <c r="K19" s="25"/>
      <c r="L19" s="25"/>
      <c r="M19" s="25"/>
      <c r="N19" s="25"/>
    </row>
    <row r="20" spans="8:14" x14ac:dyDescent="0.25">
      <c r="H20" s="25" t="s">
        <v>40</v>
      </c>
      <c r="I20" s="25"/>
      <c r="J20" s="25"/>
      <c r="K20" s="25"/>
      <c r="L20" s="25"/>
      <c r="M20" s="25"/>
      <c r="N20" s="2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8C671CD7-0EA4-4C91-999E-47EE57AD87D8}">
  <ds:schemaRefs/>
</ds:datastoreItem>
</file>

<file path=customXml/itemProps2.xml><?xml version="1.0" encoding="utf-8"?>
<ds:datastoreItem xmlns:ds="http://schemas.openxmlformats.org/officeDocument/2006/customXml" ds:itemID="{353499F3-03E3-4A44-AADE-9DD3A4EA4C7B}">
  <ds:schemaRefs/>
</ds:datastoreItem>
</file>

<file path=customXml/itemProps3.xml><?xml version="1.0" encoding="utf-8"?>
<ds:datastoreItem xmlns:ds="http://schemas.openxmlformats.org/officeDocument/2006/customXml" ds:itemID="{AD3FAB5D-BA29-441B-80C2-C0F7803F20F2}">
  <ds:schemaRefs/>
</ds:datastoreItem>
</file>

<file path=customXml/itemProps4.xml><?xml version="1.0" encoding="utf-8"?>
<ds:datastoreItem xmlns:ds="http://schemas.openxmlformats.org/officeDocument/2006/customXml" ds:itemID="{A495D84E-3C33-4C99-960D-573A2AEE3C15}">
  <ds:schemaRefs/>
</ds:datastoreItem>
</file>

<file path=customXml/itemProps5.xml><?xml version="1.0" encoding="utf-8"?>
<ds:datastoreItem xmlns:ds="http://schemas.openxmlformats.org/officeDocument/2006/customXml" ds:itemID="{514B5901-2236-4D4C-9A33-FD44B9479CAD}">
  <ds:schemaRefs/>
</ds:datastoreItem>
</file>

<file path=customXml/itemProps6.xml><?xml version="1.0" encoding="utf-8"?>
<ds:datastoreItem xmlns:ds="http://schemas.openxmlformats.org/officeDocument/2006/customXml" ds:itemID="{DB76997A-85F0-465E-8569-44287C578916}">
  <ds:schemaRefs/>
</ds:datastoreItem>
</file>

<file path=customXml/itemProps7.xml><?xml version="1.0" encoding="utf-8"?>
<ds:datastoreItem xmlns:ds="http://schemas.openxmlformats.org/officeDocument/2006/customXml" ds:itemID="{C5387BE3-D46B-41A7-BCD4-0323259D98AB}">
  <ds:schemaRefs/>
</ds:datastoreItem>
</file>

<file path=customXml/itemProps8.xml><?xml version="1.0" encoding="utf-8"?>
<ds:datastoreItem xmlns:ds="http://schemas.openxmlformats.org/officeDocument/2006/customXml" ds:itemID="{649858FD-3FF0-4504-A49D-B5AC901EEC2B}">
  <ds:schemaRefs/>
</ds:datastoreItem>
</file>

<file path=customXml/itemProps9.xml><?xml version="1.0" encoding="utf-8"?>
<ds:datastoreItem xmlns:ds="http://schemas.openxmlformats.org/officeDocument/2006/customXml" ds:itemID="{9B3ED491-FD6F-49A3-B10C-E37458B5794E}">
  <ds:schemaRefs/>
</ds:datastoreItem>
</file>

<file path=customXml/itemProps10.xml><?xml version="1.0" encoding="utf-8"?>
<ds:datastoreItem xmlns:ds="http://schemas.openxmlformats.org/officeDocument/2006/customXml" ds:itemID="{143FB3B4-5693-49BE-A572-000A0874F954}">
  <ds:schemaRefs/>
</ds:datastoreItem>
</file>

<file path=customXml/itemProps11.xml><?xml version="1.0" encoding="utf-8"?>
<ds:datastoreItem xmlns:ds="http://schemas.openxmlformats.org/officeDocument/2006/customXml" ds:itemID="{FA81BE9D-BE33-4E49-B989-178D0DE6AFFE}">
  <ds:schemaRefs/>
</ds:datastoreItem>
</file>

<file path=customXml/itemProps12.xml><?xml version="1.0" encoding="utf-8"?>
<ds:datastoreItem xmlns:ds="http://schemas.openxmlformats.org/officeDocument/2006/customXml" ds:itemID="{54F024BB-2F38-44A0-81EA-D5874E932C31}">
  <ds:schemaRefs/>
</ds:datastoreItem>
</file>

<file path=customXml/itemProps13.xml><?xml version="1.0" encoding="utf-8"?>
<ds:datastoreItem xmlns:ds="http://schemas.openxmlformats.org/officeDocument/2006/customXml" ds:itemID="{4B27D344-12F6-4E75-AD21-5B16D8DD47E1}">
  <ds:schemaRefs/>
</ds:datastoreItem>
</file>

<file path=customXml/itemProps14.xml><?xml version="1.0" encoding="utf-8"?>
<ds:datastoreItem xmlns:ds="http://schemas.openxmlformats.org/officeDocument/2006/customXml" ds:itemID="{68FF7094-A2AA-4A5C-AF0F-AA4B0C5CB4BA}">
  <ds:schemaRefs/>
</ds:datastoreItem>
</file>

<file path=customXml/itemProps15.xml><?xml version="1.0" encoding="utf-8"?>
<ds:datastoreItem xmlns:ds="http://schemas.openxmlformats.org/officeDocument/2006/customXml" ds:itemID="{75156B65-6CAB-4113-8FA3-D9D013DC49EF}">
  <ds:schemaRefs/>
</ds:datastoreItem>
</file>

<file path=customXml/itemProps16.xml><?xml version="1.0" encoding="utf-8"?>
<ds:datastoreItem xmlns:ds="http://schemas.openxmlformats.org/officeDocument/2006/customXml" ds:itemID="{55C3003A-B8B7-4A39-85A2-99C0662A8DAD}">
  <ds:schemaRefs/>
</ds:datastoreItem>
</file>

<file path=customXml/itemProps17.xml><?xml version="1.0" encoding="utf-8"?>
<ds:datastoreItem xmlns:ds="http://schemas.openxmlformats.org/officeDocument/2006/customXml" ds:itemID="{0599644D-08B3-4287-AC99-F7A2A34349D5}">
  <ds:schemaRefs/>
</ds:datastoreItem>
</file>

<file path=customXml/itemProps18.xml><?xml version="1.0" encoding="utf-8"?>
<ds:datastoreItem xmlns:ds="http://schemas.openxmlformats.org/officeDocument/2006/customXml" ds:itemID="{9F0212BE-750E-40FD-BE66-A671742F5ABD}">
  <ds:schemaRefs>
    <ds:schemaRef ds:uri="http://schemas.microsoft.com/DataMashup"/>
  </ds:schemaRefs>
</ds:datastoreItem>
</file>

<file path=customXml/itemProps19.xml><?xml version="1.0" encoding="utf-8"?>
<ds:datastoreItem xmlns:ds="http://schemas.openxmlformats.org/officeDocument/2006/customXml" ds:itemID="{D8AA8AB4-A16D-4713-A234-0B84B636BC8B}">
  <ds:schemaRefs/>
</ds:datastoreItem>
</file>

<file path=customXml/itemProps20.xml><?xml version="1.0" encoding="utf-8"?>
<ds:datastoreItem xmlns:ds="http://schemas.openxmlformats.org/officeDocument/2006/customXml" ds:itemID="{EA54CC02-8791-4E1E-9041-046F8C353FCF}">
  <ds:schemaRefs/>
</ds:datastoreItem>
</file>

<file path=customXml/itemProps21.xml><?xml version="1.0" encoding="utf-8"?>
<ds:datastoreItem xmlns:ds="http://schemas.openxmlformats.org/officeDocument/2006/customXml" ds:itemID="{A6371A75-B9E2-4744-BD96-B17F00322344}">
  <ds:schemaRefs/>
</ds:datastoreItem>
</file>

<file path=customXml/itemProps22.xml><?xml version="1.0" encoding="utf-8"?>
<ds:datastoreItem xmlns:ds="http://schemas.openxmlformats.org/officeDocument/2006/customXml" ds:itemID="{693A8352-C3F0-4BD2-BC4D-6D35634D3F9A}">
  <ds:schemaRefs/>
</ds:datastoreItem>
</file>

<file path=customXml/itemProps23.xml><?xml version="1.0" encoding="utf-8"?>
<ds:datastoreItem xmlns:ds="http://schemas.openxmlformats.org/officeDocument/2006/customXml" ds:itemID="{1B2D344F-3429-47FB-BEFF-C6511BEB3638}">
  <ds:schemaRefs/>
</ds:datastoreItem>
</file>

<file path=customXml/itemProps24.xml><?xml version="1.0" encoding="utf-8"?>
<ds:datastoreItem xmlns:ds="http://schemas.openxmlformats.org/officeDocument/2006/customXml" ds:itemID="{32850BE5-740E-4E2D-879C-EA672CF36076}">
  <ds:schemaRefs/>
</ds:datastoreItem>
</file>

<file path=customXml/itemProps25.xml><?xml version="1.0" encoding="utf-8"?>
<ds:datastoreItem xmlns:ds="http://schemas.openxmlformats.org/officeDocument/2006/customXml" ds:itemID="{F86E04FB-B82B-479B-B143-27D423D6E878}">
  <ds:schemaRefs/>
</ds:datastoreItem>
</file>

<file path=customXml/itemProps26.xml><?xml version="1.0" encoding="utf-8"?>
<ds:datastoreItem xmlns:ds="http://schemas.openxmlformats.org/officeDocument/2006/customXml" ds:itemID="{1E6C215D-CD2C-4526-90F0-3E9CA943E39E}">
  <ds:schemaRefs/>
</ds:datastoreItem>
</file>

<file path=customXml/itemProps27.xml><?xml version="1.0" encoding="utf-8"?>
<ds:datastoreItem xmlns:ds="http://schemas.openxmlformats.org/officeDocument/2006/customXml" ds:itemID="{D4621975-1056-4372-A59F-8849B2DC44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brands_cleaned</vt:lpstr>
      <vt:lpstr>campaigns_cleaned</vt:lpstr>
      <vt:lpstr>performance_cleaned</vt:lpstr>
      <vt:lpstr>payments_cleaned</vt:lpstr>
      <vt:lpstr>influencers_cleaned</vt:lpstr>
      <vt:lpstr>KPI_Dashboard</vt:lpstr>
      <vt:lpstr>Decision Simulator</vt:lpstr>
      <vt:lpstr>Funnel 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rachita nanda</dc:creator>
  <cp:lastModifiedBy>rachita nanda</cp:lastModifiedBy>
  <dcterms:created xsi:type="dcterms:W3CDTF">2026-02-13T17:44:31Z</dcterms:created>
  <dcterms:modified xsi:type="dcterms:W3CDTF">2026-02-15T09:55:38Z</dcterms:modified>
</cp:coreProperties>
</file>