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1595" activeTab="3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externalReferences>
    <externalReference r:id="rId5"/>
  </externalReferenc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2" l="1"/>
  <c r="E23" i="12"/>
  <c r="E22" i="12"/>
  <c r="D24" i="12"/>
  <c r="D23" i="12"/>
  <c r="D22" i="12"/>
  <c r="D16" i="12"/>
  <c r="C16" i="12"/>
  <c r="D14" i="12" s="1"/>
  <c r="D15" i="12"/>
  <c r="D13" i="12"/>
  <c r="D14" i="7"/>
  <c r="D15" i="7"/>
  <c r="D16" i="7"/>
  <c r="D13" i="7"/>
  <c r="C16" i="7"/>
  <c r="C14" i="8"/>
  <c r="C17" i="4" l="1"/>
</calcChain>
</file>

<file path=xl/sharedStrings.xml><?xml version="1.0" encoding="utf-8"?>
<sst xmlns="http://schemas.openxmlformats.org/spreadsheetml/2006/main" count="68" uniqueCount="30">
  <si>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</si>
  <si>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</si>
  <si>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</si>
  <si>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</si>
  <si>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</si>
  <si>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</si>
  <si>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</si>
  <si>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</si>
  <si>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</si>
  <si>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</si>
  <si>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</si>
  <si>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</si>
  <si>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</si>
  <si>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</si>
  <si>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</si>
  <si>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</si>
  <si>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</si>
  <si>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</si>
  <si>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</si>
  <si>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</si>
  <si>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</si>
  <si>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</si>
  <si>
    <t>Ice Cream Shop Location</t>
  </si>
  <si>
    <t>Units sold</t>
  </si>
  <si>
    <t>New York</t>
  </si>
  <si>
    <t>LA</t>
  </si>
  <si>
    <t>San Francisco</t>
  </si>
  <si>
    <t>Total</t>
  </si>
  <si>
    <t>Relative frequency</t>
  </si>
  <si>
    <t>Cummulative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</si>
</sst>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5" fillId="2" borderId="0" xfId="0" applyFont="1" applyFill="1" applyBorder="1"/>
    <xf numFmtId="9" fontId="4" fillId="2" borderId="0" xfId="0" applyNumberFormat="1" applyFont="1" applyFill="1" applyBorder="1"/>
    <xf numFmtId="2" fontId="4" fillId="2" borderId="0" xfId="0" applyNumberFormat="1" applyFont="1" applyFill="1" applyBorder="1"/>
    <xf numFmtId="9" fontId="4" fillId="2" borderId="0" xfId="1" applyNumberFormat="1" applyFont="1" applyFill="1" applyBorder="1"/>
    <xf numFmtId="0" fontId="6" fillId="2" borderId="0" xfId="2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/>
    <xf numFmtId="9" fontId="4" fillId="2" borderId="1" xfId="1" applyFont="1" applyFill="1" applyBorder="1"/>
    <xf numFmtId="9" fontId="4" fillId="2" borderId="1" xfId="0" applyNumberFormat="1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chart'!$B$11:$B$13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'Bar chart'!$C$11:$C$13</c:f>
              <c:numCache>
                <c:formatCode>General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4929168"/>
        <c:axId val="228007632"/>
      </c:barChart>
      <c:catAx>
        <c:axId val="29492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07632"/>
        <c:crosses val="autoZero"/>
        <c:auto val="1"/>
        <c:lblAlgn val="ctr"/>
        <c:lblOffset val="100"/>
        <c:noMultiLvlLbl val="0"/>
      </c:catAx>
      <c:valAx>
        <c:axId val="22800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2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'Pie chart'!$C$13:$C$15</c:f>
              <c:numCache>
                <c:formatCode>General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'Pie chart'!$D$13:$D$15</c:f>
              <c:numCache>
                <c:formatCode>0%</c:formatCode>
                <c:ptCount val="3"/>
                <c:pt idx="0">
                  <c:v>0.24964053545029263</c:v>
                </c:pt>
                <c:pt idx="1">
                  <c:v>0.34688835334858947</c:v>
                </c:pt>
                <c:pt idx="2">
                  <c:v>0.40347111120111789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'Pareto diagram'!$B$22:$B$24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'Pareto diagram'!$C$22:$C$24</c:f>
              <c:numCache>
                <c:formatCode>General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'Pareto diagram'!$B$22:$B$24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'Pareto diagram'!$D$22:$D$24</c:f>
              <c:numCache>
                <c:formatCode>0%</c:formatCode>
                <c:ptCount val="3"/>
                <c:pt idx="0">
                  <c:v>0.24964053545029263</c:v>
                </c:pt>
                <c:pt idx="1">
                  <c:v>0.34688835334858947</c:v>
                </c:pt>
                <c:pt idx="2">
                  <c:v>0.40347111120111789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3737344"/>
        <c:axId val="373736784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'Pareto diagram'!$B$22:$B$24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'Pareto diagram'!$E$22:$E$24</c:f>
              <c:numCache>
                <c:formatCode>0%</c:formatCode>
                <c:ptCount val="3"/>
                <c:pt idx="0">
                  <c:v>0.24964053545029263</c:v>
                </c:pt>
                <c:pt idx="1">
                  <c:v>0.59652888879888211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735664"/>
        <c:axId val="373727824"/>
      </c:lineChart>
      <c:catAx>
        <c:axId val="37373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36784"/>
        <c:crosses val="autoZero"/>
        <c:auto val="1"/>
        <c:lblAlgn val="ctr"/>
        <c:lblOffset val="100"/>
        <c:noMultiLvlLbl val="0"/>
      </c:catAx>
      <c:valAx>
        <c:axId val="3737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37344"/>
        <c:crosses val="autoZero"/>
        <c:crossBetween val="between"/>
      </c:valAx>
      <c:valAx>
        <c:axId val="37372782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35664"/>
        <c:crosses val="max"/>
        <c:crossBetween val="between"/>
      </c:valAx>
      <c:catAx>
        <c:axId val="373735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7278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13</xdr:row>
      <xdr:rowOff>147637</xdr:rowOff>
    </xdr:from>
    <xdr:to>
      <xdr:col>13</xdr:col>
      <xdr:colOff>0</xdr:colOff>
      <xdr:row>31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13</xdr:row>
      <xdr:rowOff>147637</xdr:rowOff>
    </xdr:from>
    <xdr:to>
      <xdr:col>11</xdr:col>
      <xdr:colOff>514350</xdr:colOff>
      <xdr:row>31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15</xdr:row>
      <xdr:rowOff>14287</xdr:rowOff>
    </xdr:from>
    <xdr:to>
      <xdr:col>13</xdr:col>
      <xdr:colOff>428625</xdr:colOff>
      <xdr:row>32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3.Categorical-variables.Visualization-techniques-les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quency distribution table"/>
      <sheetName val="Bar chart"/>
      <sheetName val="Pie chart"/>
      <sheetName val="Pareto diagram"/>
    </sheetNames>
    <sheetDataSet>
      <sheetData sheetId="0"/>
      <sheetData sheetId="1"/>
      <sheetData sheetId="2"/>
      <sheetData sheetId="3">
        <row r="15">
          <cell r="B15" t="str">
            <v>Audi</v>
          </cell>
          <cell r="C15">
            <v>124</v>
          </cell>
          <cell r="E15">
            <v>0.37014925373134328</v>
          </cell>
        </row>
        <row r="16">
          <cell r="B16" t="str">
            <v>Mercedes</v>
          </cell>
          <cell r="C16">
            <v>113</v>
          </cell>
          <cell r="E16">
            <v>0.70746268656716416</v>
          </cell>
        </row>
        <row r="17">
          <cell r="B17" t="str">
            <v>BMW</v>
          </cell>
          <cell r="C17">
            <v>98</v>
          </cell>
          <cell r="E1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B13" sqref="B13:C17"/>
    </sheetView>
  </sheetViews>
  <sheetFormatPr defaultColWidth="8.85546875" defaultRowHeight="12" x14ac:dyDescent="0.2"/>
  <cols>
    <col min="1" max="1" width="2" style="3" customWidth="1"/>
    <col min="2" max="2" width="21.28515625" style="3" customWidth="1"/>
    <col min="3" max="3" width="10.140625" style="3" customWidth="1"/>
    <col min="4" max="4" width="15.85546875" style="3" bestFit="1" customWidth="1"/>
    <col min="5" max="16384" width="8.85546875" style="3"/>
  </cols>
  <sheetData>
    <row r="1" spans="1:6" ht="15.75" x14ac:dyDescent="0.25">
      <c r="B1" s="1" t="s">
        <v>20</v>
      </c>
    </row>
    <row r="2" spans="1:6" x14ac:dyDescent="0.2">
      <c r="B2" s="2" t="s">
        <v>2</v>
      </c>
    </row>
    <row r="4" spans="1:6" x14ac:dyDescent="0.2">
      <c r="B4" s="3" t="s">
        <v>19</v>
      </c>
    </row>
    <row r="6" spans="1:6" x14ac:dyDescent="0.2">
      <c r="B6" s="2" t="s">
        <v>0</v>
      </c>
      <c r="C6" s="3" t="s">
        <v>3</v>
      </c>
      <c r="D6" s="5"/>
    </row>
    <row r="7" spans="1:6" x14ac:dyDescent="0.2">
      <c r="B7" s="2" t="s">
        <v>1</v>
      </c>
      <c r="C7" s="3" t="s">
        <v>21</v>
      </c>
      <c r="D7" s="7"/>
    </row>
    <row r="8" spans="1:6" x14ac:dyDescent="0.2">
      <c r="B8" s="2" t="s">
        <v>4</v>
      </c>
      <c r="C8" s="3" t="s">
        <v>5</v>
      </c>
      <c r="D8" s="7"/>
    </row>
    <row r="9" spans="1:6" x14ac:dyDescent="0.2">
      <c r="D9" s="7"/>
    </row>
    <row r="11" spans="1:6" x14ac:dyDescent="0.2">
      <c r="B11" s="6"/>
      <c r="C11" s="4"/>
      <c r="D11" s="4"/>
    </row>
    <row r="12" spans="1:6" x14ac:dyDescent="0.2">
      <c r="A12" s="4"/>
      <c r="B12" s="4"/>
      <c r="C12" s="4"/>
      <c r="D12" s="4"/>
    </row>
    <row r="13" spans="1:6" x14ac:dyDescent="0.2">
      <c r="A13" s="4"/>
      <c r="B13" s="13" t="s">
        <v>22</v>
      </c>
      <c r="C13" s="14" t="s">
        <v>23</v>
      </c>
      <c r="D13" s="4"/>
    </row>
    <row r="14" spans="1:6" x14ac:dyDescent="0.2">
      <c r="A14" s="4"/>
      <c r="B14" s="13" t="s">
        <v>24</v>
      </c>
      <c r="C14" s="15">
        <v>12327</v>
      </c>
      <c r="D14" s="4"/>
      <c r="E14" s="4"/>
      <c r="F14" s="4"/>
    </row>
    <row r="15" spans="1:6" x14ac:dyDescent="0.2">
      <c r="A15" s="4"/>
      <c r="B15" s="13" t="s">
        <v>25</v>
      </c>
      <c r="C15" s="15">
        <v>17129</v>
      </c>
      <c r="D15" s="4"/>
      <c r="E15" s="4"/>
      <c r="F15" s="4"/>
    </row>
    <row r="16" spans="1:6" x14ac:dyDescent="0.2">
      <c r="A16" s="4"/>
      <c r="B16" s="13" t="s">
        <v>26</v>
      </c>
      <c r="C16" s="15">
        <v>19923</v>
      </c>
      <c r="D16" s="5"/>
      <c r="E16" s="4"/>
      <c r="F16" s="4"/>
    </row>
    <row r="17" spans="1:6" x14ac:dyDescent="0.2">
      <c r="A17" s="4"/>
      <c r="B17" s="13" t="s">
        <v>27</v>
      </c>
      <c r="C17" s="15">
        <f>SUM(C14:C16)</f>
        <v>49379</v>
      </c>
      <c r="D17" s="7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Normal="100" workbookViewId="0">
      <selection activeCell="B10" sqref="B10:C14"/>
    </sheetView>
  </sheetViews>
  <sheetFormatPr defaultColWidth="8.85546875" defaultRowHeight="12" x14ac:dyDescent="0.2"/>
  <cols>
    <col min="1" max="1" width="2" style="3" customWidth="1"/>
    <col min="2" max="2" width="12.140625" style="3" customWidth="1"/>
    <col min="3" max="3" width="10.140625" style="3" customWidth="1"/>
    <col min="4" max="4" width="20.140625" style="3" customWidth="1"/>
    <col min="5" max="16384" width="8.85546875" style="3"/>
  </cols>
  <sheetData>
    <row r="1" spans="1:17" ht="15.75" x14ac:dyDescent="0.25">
      <c r="B1" s="1" t="s">
        <v>20</v>
      </c>
    </row>
    <row r="2" spans="1:17" x14ac:dyDescent="0.2">
      <c r="B2" s="2" t="s">
        <v>2</v>
      </c>
    </row>
    <row r="4" spans="1:17" x14ac:dyDescent="0.2">
      <c r="B4" s="2" t="s">
        <v>0</v>
      </c>
      <c r="C4" s="3" t="s">
        <v>6</v>
      </c>
      <c r="D4" s="5"/>
    </row>
    <row r="5" spans="1:17" x14ac:dyDescent="0.2">
      <c r="B5" s="2" t="s">
        <v>4</v>
      </c>
      <c r="C5" s="3" t="s">
        <v>11</v>
      </c>
      <c r="D5" s="7"/>
    </row>
    <row r="6" spans="1:17" x14ac:dyDescent="0.2">
      <c r="D6" s="7"/>
    </row>
    <row r="7" spans="1:17" x14ac:dyDescent="0.2">
      <c r="D7" s="7"/>
    </row>
    <row r="8" spans="1:17" x14ac:dyDescent="0.2"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B10" s="13" t="s">
        <v>22</v>
      </c>
      <c r="C10" s="14" t="s">
        <v>23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B11" s="13" t="s">
        <v>24</v>
      </c>
      <c r="C11" s="15">
        <v>12327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13" t="s">
        <v>25</v>
      </c>
      <c r="C12" s="15">
        <v>17129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13" t="s">
        <v>26</v>
      </c>
      <c r="C13" s="15">
        <v>19923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4"/>
      <c r="B14" s="13" t="s">
        <v>27</v>
      </c>
      <c r="C14" s="15">
        <f>SUM(C11:C13)</f>
        <v>49379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/>
      <c r="B16" s="8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8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Normal="100" workbookViewId="0">
      <selection activeCell="D16" sqref="B12:D16"/>
    </sheetView>
  </sheetViews>
  <sheetFormatPr defaultColWidth="8.85546875" defaultRowHeight="12" x14ac:dyDescent="0.2"/>
  <cols>
    <col min="1" max="1" width="2" style="3" customWidth="1"/>
    <col min="2" max="2" width="12.7109375" style="3" customWidth="1"/>
    <col min="3" max="3" width="10.140625" style="3" customWidth="1"/>
    <col min="4" max="4" width="20.140625" style="3" customWidth="1"/>
    <col min="5" max="5" width="18.28515625" style="3" bestFit="1" customWidth="1"/>
    <col min="6" max="16384" width="8.85546875" style="3"/>
  </cols>
  <sheetData>
    <row r="1" spans="1:17" ht="15.75" x14ac:dyDescent="0.25">
      <c r="B1" s="1" t="s">
        <v>20</v>
      </c>
    </row>
    <row r="2" spans="1:17" x14ac:dyDescent="0.2">
      <c r="B2" s="2" t="s">
        <v>2</v>
      </c>
    </row>
    <row r="4" spans="1:17" x14ac:dyDescent="0.2">
      <c r="B4" s="2" t="s">
        <v>0</v>
      </c>
      <c r="C4" s="3" t="s">
        <v>6</v>
      </c>
      <c r="D4" s="5"/>
    </row>
    <row r="5" spans="1:17" x14ac:dyDescent="0.2">
      <c r="B5" s="2" t="s">
        <v>7</v>
      </c>
      <c r="C5" s="3" t="s">
        <v>10</v>
      </c>
      <c r="D5" s="7"/>
    </row>
    <row r="6" spans="1:17" x14ac:dyDescent="0.2">
      <c r="B6" s="2" t="s">
        <v>8</v>
      </c>
      <c r="C6" s="3" t="s">
        <v>9</v>
      </c>
    </row>
    <row r="9" spans="1:17" x14ac:dyDescent="0.2">
      <c r="B9" s="6"/>
      <c r="C9" s="4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B10" s="6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4"/>
      <c r="B11" s="4"/>
      <c r="C11" s="5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13" t="s">
        <v>22</v>
      </c>
      <c r="C12" s="14" t="s">
        <v>23</v>
      </c>
      <c r="D12" s="14" t="s">
        <v>28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13" t="s">
        <v>24</v>
      </c>
      <c r="C13" s="15">
        <v>12327</v>
      </c>
      <c r="D13" s="16">
        <f>C13/$C$16</f>
        <v>0.24964053545029263</v>
      </c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4"/>
      <c r="B14" s="13" t="s">
        <v>25</v>
      </c>
      <c r="C14" s="15">
        <v>17129</v>
      </c>
      <c r="D14" s="16">
        <f t="shared" ref="D14:D16" si="0">C14/$C$16</f>
        <v>0.34688835334858947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/>
      <c r="B15" s="13" t="s">
        <v>26</v>
      </c>
      <c r="C15" s="15">
        <v>19923</v>
      </c>
      <c r="D15" s="16">
        <f t="shared" si="0"/>
        <v>0.40347111120111789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/>
      <c r="B16" s="13" t="s">
        <v>27</v>
      </c>
      <c r="C16" s="15">
        <f>SUM(C13:C15)</f>
        <v>49379</v>
      </c>
      <c r="D16" s="16">
        <f t="shared" si="0"/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zoomScaleNormal="100" workbookViewId="0">
      <selection activeCell="L11" sqref="L11"/>
    </sheetView>
  </sheetViews>
  <sheetFormatPr defaultColWidth="8.85546875" defaultRowHeight="12" x14ac:dyDescent="0.2"/>
  <cols>
    <col min="1" max="1" width="2" style="3" customWidth="1"/>
    <col min="2" max="2" width="12.28515625" style="3" customWidth="1"/>
    <col min="3" max="3" width="10.140625" style="3" customWidth="1"/>
    <col min="4" max="4" width="18.28515625" style="3" customWidth="1"/>
    <col min="5" max="5" width="21.5703125" style="3" customWidth="1"/>
    <col min="6" max="16384" width="8.85546875" style="3"/>
  </cols>
  <sheetData>
    <row r="1" spans="2:11" ht="15.75" x14ac:dyDescent="0.25">
      <c r="B1" s="1" t="s">
        <v>20</v>
      </c>
    </row>
    <row r="2" spans="2:11" x14ac:dyDescent="0.2">
      <c r="B2" s="2" t="s">
        <v>2</v>
      </c>
    </row>
    <row r="4" spans="2:11" x14ac:dyDescent="0.2">
      <c r="B4" s="2" t="s">
        <v>0</v>
      </c>
      <c r="C4" s="3" t="s">
        <v>12</v>
      </c>
    </row>
    <row r="5" spans="2:11" x14ac:dyDescent="0.2">
      <c r="B5" s="2" t="s">
        <v>7</v>
      </c>
      <c r="C5" s="3" t="s">
        <v>13</v>
      </c>
    </row>
    <row r="6" spans="2:11" x14ac:dyDescent="0.2">
      <c r="B6" s="2" t="s">
        <v>8</v>
      </c>
      <c r="C6" s="3" t="s">
        <v>14</v>
      </c>
    </row>
    <row r="7" spans="2:11" x14ac:dyDescent="0.2">
      <c r="B7" s="2" t="s">
        <v>15</v>
      </c>
      <c r="C7" s="3" t="s">
        <v>16</v>
      </c>
    </row>
    <row r="8" spans="2:11" x14ac:dyDescent="0.2">
      <c r="B8" s="2" t="s">
        <v>17</v>
      </c>
      <c r="C8" s="3" t="s">
        <v>18</v>
      </c>
      <c r="D8" s="5"/>
    </row>
    <row r="9" spans="2:11" x14ac:dyDescent="0.2">
      <c r="B9" s="6"/>
      <c r="C9" s="4"/>
      <c r="D9" s="7"/>
    </row>
    <row r="10" spans="2:11" x14ac:dyDescent="0.2">
      <c r="B10" s="6"/>
      <c r="C10" s="4"/>
      <c r="D10" s="7"/>
      <c r="E10" s="4"/>
      <c r="F10" s="4"/>
      <c r="G10" s="4"/>
      <c r="H10" s="4"/>
      <c r="I10" s="4"/>
      <c r="J10" s="4"/>
      <c r="K10" s="4"/>
    </row>
    <row r="11" spans="2:11" x14ac:dyDescent="0.2">
      <c r="B11" s="6"/>
      <c r="C11" s="4"/>
      <c r="D11" s="7"/>
      <c r="E11" s="4"/>
      <c r="F11" s="4"/>
      <c r="G11" s="4"/>
      <c r="H11" s="4"/>
      <c r="I11" s="4"/>
      <c r="J11" s="4"/>
      <c r="K11" s="4"/>
    </row>
    <row r="12" spans="2:11" x14ac:dyDescent="0.2">
      <c r="B12" s="13" t="s">
        <v>22</v>
      </c>
      <c r="C12" s="14" t="s">
        <v>23</v>
      </c>
      <c r="D12" s="14" t="s">
        <v>28</v>
      </c>
      <c r="F12" s="4"/>
      <c r="G12" s="4"/>
      <c r="H12" s="4"/>
      <c r="I12" s="4"/>
      <c r="J12" s="4"/>
      <c r="K12" s="4"/>
    </row>
    <row r="13" spans="2:11" x14ac:dyDescent="0.2">
      <c r="B13" s="13" t="s">
        <v>24</v>
      </c>
      <c r="C13" s="15">
        <v>12327</v>
      </c>
      <c r="D13" s="16">
        <f>C13/$C$16</f>
        <v>0.24964053545029263</v>
      </c>
      <c r="E13" s="7"/>
      <c r="F13" s="4"/>
      <c r="G13" s="4"/>
      <c r="H13" s="4"/>
      <c r="I13" s="4"/>
      <c r="J13" s="4"/>
      <c r="K13" s="4"/>
    </row>
    <row r="14" spans="2:11" x14ac:dyDescent="0.2">
      <c r="B14" s="13" t="s">
        <v>25</v>
      </c>
      <c r="C14" s="15">
        <v>17129</v>
      </c>
      <c r="D14" s="16">
        <f t="shared" ref="D14:D16" si="0">C14/$C$16</f>
        <v>0.34688835334858947</v>
      </c>
      <c r="E14" s="11"/>
      <c r="F14" s="4"/>
      <c r="G14" s="4"/>
      <c r="H14" s="4"/>
      <c r="I14" s="4"/>
      <c r="J14" s="4"/>
      <c r="K14" s="4"/>
    </row>
    <row r="15" spans="2:11" x14ac:dyDescent="0.2">
      <c r="B15" s="13" t="s">
        <v>26</v>
      </c>
      <c r="C15" s="15">
        <v>19923</v>
      </c>
      <c r="D15" s="16">
        <f t="shared" si="0"/>
        <v>0.40347111120111789</v>
      </c>
      <c r="E15" s="7"/>
      <c r="F15" s="4"/>
      <c r="G15" s="4"/>
      <c r="H15" s="4"/>
      <c r="I15" s="4"/>
      <c r="J15" s="4"/>
      <c r="K15" s="4"/>
    </row>
    <row r="16" spans="2:11" x14ac:dyDescent="0.2">
      <c r="B16" s="13" t="s">
        <v>27</v>
      </c>
      <c r="C16" s="15">
        <f>SUM(C13:C15)</f>
        <v>49379</v>
      </c>
      <c r="D16" s="16">
        <f t="shared" si="0"/>
        <v>1</v>
      </c>
      <c r="E16" s="9"/>
      <c r="F16" s="4"/>
      <c r="G16" s="4"/>
      <c r="H16" s="4"/>
      <c r="I16" s="4"/>
      <c r="J16" s="4"/>
      <c r="K16" s="4"/>
    </row>
    <row r="17" spans="2:11" x14ac:dyDescent="0.2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ht="15" x14ac:dyDescent="0.25">
      <c r="B19" s="4"/>
      <c r="C19" s="4"/>
      <c r="D19" s="4"/>
      <c r="E19" s="4"/>
      <c r="F19" s="12"/>
      <c r="G19" s="4"/>
      <c r="H19" s="4"/>
      <c r="I19" s="4"/>
      <c r="J19" s="4"/>
      <c r="K19" s="4"/>
    </row>
    <row r="20" spans="2:1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2">
      <c r="B21" s="13" t="s">
        <v>22</v>
      </c>
      <c r="C21" s="14" t="s">
        <v>23</v>
      </c>
      <c r="D21" s="14" t="s">
        <v>28</v>
      </c>
      <c r="E21" s="14" t="s">
        <v>29</v>
      </c>
      <c r="F21" s="4"/>
      <c r="G21" s="4"/>
      <c r="H21" s="4"/>
      <c r="I21" s="4"/>
      <c r="J21" s="4"/>
      <c r="K21" s="4"/>
    </row>
    <row r="22" spans="2:11" x14ac:dyDescent="0.2">
      <c r="B22" s="13" t="s">
        <v>24</v>
      </c>
      <c r="C22" s="15">
        <v>12327</v>
      </c>
      <c r="D22" s="16">
        <f>C22/$C$16</f>
        <v>0.24964053545029263</v>
      </c>
      <c r="E22" s="17">
        <f>D22</f>
        <v>0.24964053545029263</v>
      </c>
      <c r="F22" s="4"/>
      <c r="G22" s="4"/>
      <c r="H22" s="4"/>
      <c r="I22" s="4"/>
      <c r="J22" s="4"/>
      <c r="K22" s="4"/>
    </row>
    <row r="23" spans="2:11" x14ac:dyDescent="0.2">
      <c r="B23" s="13" t="s">
        <v>25</v>
      </c>
      <c r="C23" s="15">
        <v>17129</v>
      </c>
      <c r="D23" s="16">
        <f t="shared" ref="D23:D24" si="1">C23/$C$16</f>
        <v>0.34688835334858947</v>
      </c>
      <c r="E23" s="17">
        <f>SUM(D22:D23)</f>
        <v>0.59652888879888211</v>
      </c>
    </row>
    <row r="24" spans="2:11" x14ac:dyDescent="0.2">
      <c r="B24" s="13" t="s">
        <v>26</v>
      </c>
      <c r="C24" s="15">
        <v>19923</v>
      </c>
      <c r="D24" s="16">
        <f t="shared" si="1"/>
        <v>0.40347111120111789</v>
      </c>
      <c r="E24" s="17">
        <f>SUM(D22:D24)</f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2018-11-26T14:01:15Z</dcterms:modified>
</cp:coreProperties>
</file>