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9795"/>
  </bookViews>
  <sheets>
    <sheet name="Weight-loss data, lbs" sheetId="1" r:id="rId1"/>
    <sheet name="Weight-loss data, kg" sheetId="2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3" i="1"/>
  <c r="G12" i="1"/>
  <c r="G11" i="1"/>
  <c r="D13" i="1"/>
  <c r="D14" i="1"/>
  <c r="D15" i="1"/>
  <c r="D16" i="1"/>
  <c r="D17" i="1"/>
  <c r="D18" i="1"/>
  <c r="D19" i="1"/>
  <c r="D20" i="1"/>
  <c r="D21" i="1"/>
  <c r="D12" i="1"/>
</calcChain>
</file>

<file path=xl/sharedStrings.xml><?xml version="1.0" encoding="utf-8"?>
<sst xmlns="http://schemas.openxmlformats.org/spreadsheetml/2006/main" count="48" uniqueCount="34">
  <si>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</si>
  <si>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</si>
  <si>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</si>
  <si>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</si>
  <si>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</si>
  <si>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</si>
  <si>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</si>
  <si>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</si>
  <si>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</si>
  <si>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</si>
  <si>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</si>
  <si>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</si>
  <si>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</si>
  <si>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</si>
  <si>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</si>
  <si>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</si>
  <si>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</si>
  <si>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</si>
  <si>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</si>
  <si>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</t>
  </si>
  <si>
    <t>null hypothesis</t>
  </si>
  <si>
    <t>alternative hypothesis</t>
  </si>
  <si>
    <t>mean</t>
  </si>
  <si>
    <t>std dev</t>
  </si>
  <si>
    <t>std error</t>
  </si>
  <si>
    <t>diff&gt;=0</t>
  </si>
  <si>
    <t>diff&lt;0</t>
  </si>
  <si>
    <t>t score</t>
  </si>
  <si>
    <t>p value</t>
  </si>
  <si>
    <t>p value&gt;0.01</t>
  </si>
  <si>
    <t>accept the hypothesis</t>
  </si>
  <si>
    <t>p-value&lt;0.05</t>
  </si>
  <si>
    <t>reject the hypothesis</t>
  </si>
  <si>
    <t>p-value&lt;0.1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</si>
</sst>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9" fontId="3" fillId="2" borderId="0" xfId="0" applyNumberFormat="1" applyFont="1" applyFill="1" applyBorder="1"/>
    <xf numFmtId="9" fontId="1" fillId="2" borderId="0" xfId="0" applyNumberFormat="1" applyFont="1" applyFill="1" applyBorder="1"/>
    <xf numFmtId="9" fontId="3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topLeftCell="B1" zoomScaleNormal="100" workbookViewId="0">
      <selection activeCell="I22" sqref="I22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9.28515625" style="1" customWidth="1"/>
    <col min="4" max="4" width="17.7109375" style="1" bestFit="1" customWidth="1"/>
    <col min="5" max="5" width="8.85546875" style="1"/>
    <col min="6" max="6" width="15.7109375" style="1" customWidth="1"/>
    <col min="7" max="7" width="12.140625" style="1" bestFit="1" customWidth="1"/>
    <col min="8" max="8" width="10.28515625" style="1" bestFit="1" customWidth="1"/>
    <col min="9" max="9" width="7.7109375" style="1" bestFit="1" customWidth="1"/>
    <col min="10" max="14" width="8.85546875" style="1"/>
    <col min="15" max="15" width="2.7109375" style="1" bestFit="1" customWidth="1"/>
    <col min="16" max="16384" width="8.85546875" style="1"/>
  </cols>
  <sheetData>
    <row r="1" spans="2:14" ht="15.75" x14ac:dyDescent="0.25">
      <c r="B1" s="2" t="s">
        <v>0</v>
      </c>
    </row>
    <row r="2" spans="2:14" x14ac:dyDescent="0.2">
      <c r="B2" s="3" t="s">
        <v>8</v>
      </c>
    </row>
    <row r="3" spans="2:14" x14ac:dyDescent="0.2">
      <c r="B3" s="3"/>
    </row>
    <row r="4" spans="2:14" x14ac:dyDescent="0.2">
      <c r="B4" s="3" t="s">
        <v>1</v>
      </c>
      <c r="C4" s="1" t="s">
        <v>9</v>
      </c>
    </row>
    <row r="5" spans="2:14" x14ac:dyDescent="0.2">
      <c r="B5" s="3" t="s">
        <v>2</v>
      </c>
      <c r="C5" s="1" t="s">
        <v>3</v>
      </c>
    </row>
    <row r="6" spans="2:14" x14ac:dyDescent="0.2">
      <c r="B6" s="3" t="s">
        <v>4</v>
      </c>
      <c r="C6" s="1" t="s">
        <v>13</v>
      </c>
    </row>
    <row r="7" spans="2:14" x14ac:dyDescent="0.2">
      <c r="B7" s="3" t="s">
        <v>6</v>
      </c>
      <c r="C7" s="1" t="s">
        <v>5</v>
      </c>
    </row>
    <row r="8" spans="2:14" x14ac:dyDescent="0.2">
      <c r="B8" s="3" t="s">
        <v>7</v>
      </c>
      <c r="C8" s="1" t="s">
        <v>10</v>
      </c>
    </row>
    <row r="9" spans="2:14" x14ac:dyDescent="0.2">
      <c r="B9" s="3" t="s">
        <v>12</v>
      </c>
      <c r="C9" s="1" t="s">
        <v>11</v>
      </c>
    </row>
    <row r="11" spans="2:14" ht="12.75" thickBot="1" x14ac:dyDescent="0.25">
      <c r="B11" s="4" t="s">
        <v>15</v>
      </c>
      <c r="C11" s="4" t="s">
        <v>16</v>
      </c>
      <c r="D11" s="11" t="s">
        <v>19</v>
      </c>
      <c r="F11" s="1" t="s">
        <v>22</v>
      </c>
      <c r="G11" s="5">
        <f>AVERAGE(D12:D21)</f>
        <v>2.5070888468999954</v>
      </c>
    </row>
    <row r="12" spans="2:14" x14ac:dyDescent="0.2">
      <c r="B12" s="5">
        <v>228.5752732416</v>
      </c>
      <c r="C12" s="5">
        <v>228.55</v>
      </c>
      <c r="D12" s="7">
        <f>B12-C12</f>
        <v>2.5273241599990115E-2</v>
      </c>
      <c r="F12" s="9" t="s">
        <v>23</v>
      </c>
      <c r="G12" s="7">
        <f>_xlfn.STDEV.S(D12:D21)</f>
        <v>3.9525923189321932</v>
      </c>
      <c r="H12" s="8"/>
      <c r="I12" s="8"/>
      <c r="J12" s="8"/>
      <c r="K12" s="8"/>
      <c r="L12" s="8"/>
      <c r="M12" s="8"/>
      <c r="N12" s="8"/>
    </row>
    <row r="13" spans="2:14" x14ac:dyDescent="0.2">
      <c r="B13" s="5">
        <v>244.00763158160001</v>
      </c>
      <c r="C13" s="5">
        <v>238.94556573959997</v>
      </c>
      <c r="D13" s="7">
        <f t="shared" ref="D13:D21" si="0">B13-C13</f>
        <v>5.0620658420000382</v>
      </c>
      <c r="F13" s="9" t="s">
        <v>24</v>
      </c>
      <c r="G13" s="7">
        <f>G12/SQRT(COUNT(D12:D21))</f>
        <v>1.2499194389912405</v>
      </c>
      <c r="H13" s="8"/>
      <c r="I13" s="7"/>
      <c r="J13" s="7"/>
      <c r="K13" s="8"/>
      <c r="L13" s="8"/>
      <c r="M13" s="8"/>
      <c r="N13" s="8"/>
    </row>
    <row r="14" spans="2:14" x14ac:dyDescent="0.2">
      <c r="B14" s="5">
        <v>262.46032291099999</v>
      </c>
      <c r="C14" s="5">
        <v>255.62</v>
      </c>
      <c r="D14" s="7">
        <f t="shared" si="0"/>
        <v>6.840322910999987</v>
      </c>
      <c r="F14" s="9"/>
      <c r="G14" s="7"/>
      <c r="H14" s="8"/>
      <c r="I14" s="7"/>
      <c r="J14" s="7"/>
      <c r="K14" s="8"/>
      <c r="L14" s="8"/>
      <c r="M14" s="8"/>
      <c r="N14" s="8"/>
    </row>
    <row r="15" spans="2:14" x14ac:dyDescent="0.2">
      <c r="B15" s="5">
        <v>224.320351585</v>
      </c>
      <c r="C15" s="5">
        <v>224.22</v>
      </c>
      <c r="D15" s="7">
        <f t="shared" si="0"/>
        <v>0.10035158499999852</v>
      </c>
      <c r="F15" s="8"/>
      <c r="G15" s="8"/>
      <c r="H15" s="8"/>
      <c r="I15" s="7"/>
      <c r="J15" s="7"/>
      <c r="K15" s="8"/>
      <c r="L15" s="8"/>
      <c r="M15" s="8"/>
      <c r="N15" s="8"/>
    </row>
    <row r="16" spans="2:14" x14ac:dyDescent="0.2">
      <c r="B16" s="5">
        <v>202.14184802779999</v>
      </c>
      <c r="C16" s="5">
        <v>199.71</v>
      </c>
      <c r="D16" s="7">
        <f t="shared" si="0"/>
        <v>2.4318480277999868</v>
      </c>
      <c r="F16" s="9"/>
      <c r="G16" s="9"/>
      <c r="H16" s="7"/>
      <c r="I16" s="7"/>
      <c r="J16" s="7"/>
      <c r="K16" s="8"/>
      <c r="L16" s="8"/>
      <c r="M16" s="8"/>
      <c r="N16" s="8"/>
    </row>
    <row r="17" spans="2:14" x14ac:dyDescent="0.2">
      <c r="B17" s="5">
        <v>246.98387211859998</v>
      </c>
      <c r="C17" s="5">
        <v>248.469535458</v>
      </c>
      <c r="D17" s="7">
        <f t="shared" si="0"/>
        <v>-1.4856633394000198</v>
      </c>
      <c r="F17" s="8" t="s">
        <v>27</v>
      </c>
      <c r="G17" s="7">
        <f>G11/G13</f>
        <v>2.0058003489595824</v>
      </c>
      <c r="H17" s="8"/>
      <c r="I17" s="7"/>
      <c r="J17" s="7"/>
      <c r="K17" s="8"/>
      <c r="L17" s="8"/>
      <c r="M17" s="8"/>
      <c r="N17" s="8"/>
    </row>
    <row r="18" spans="2:14" x14ac:dyDescent="0.2">
      <c r="B18" s="5">
        <v>195.85867356079999</v>
      </c>
      <c r="C18" s="5">
        <v>192.6043982672</v>
      </c>
      <c r="D18" s="7">
        <f t="shared" si="0"/>
        <v>3.2542752935999886</v>
      </c>
      <c r="F18" s="9" t="s">
        <v>28</v>
      </c>
      <c r="G18" s="12">
        <v>0.01</v>
      </c>
      <c r="H18" s="10">
        <v>3.7999999999999999E-2</v>
      </c>
      <c r="I18" s="7" t="s">
        <v>29</v>
      </c>
      <c r="J18" s="7" t="s">
        <v>30</v>
      </c>
      <c r="K18" s="8"/>
      <c r="L18" s="8"/>
      <c r="M18" s="8"/>
      <c r="N18" s="8"/>
    </row>
    <row r="19" spans="2:14" x14ac:dyDescent="0.2">
      <c r="B19" s="5">
        <v>231.88220717159999</v>
      </c>
      <c r="C19" s="5">
        <v>228.84839413999998</v>
      </c>
      <c r="D19" s="7">
        <f t="shared" si="0"/>
        <v>3.0338130316000047</v>
      </c>
      <c r="F19" s="8"/>
      <c r="G19" s="13">
        <v>0.05</v>
      </c>
      <c r="H19" s="8">
        <v>3.7999999999999999E-2</v>
      </c>
      <c r="I19" s="7" t="s">
        <v>31</v>
      </c>
      <c r="J19" s="7" t="s">
        <v>32</v>
      </c>
      <c r="K19" s="8"/>
      <c r="L19" s="8"/>
      <c r="M19" s="8"/>
      <c r="N19" s="8"/>
    </row>
    <row r="20" spans="2:14" x14ac:dyDescent="0.2">
      <c r="B20" s="5">
        <v>243.32419856939998</v>
      </c>
      <c r="C20" s="5">
        <v>233.85288748739998</v>
      </c>
      <c r="D20" s="7">
        <f t="shared" si="0"/>
        <v>9.4713110819999997</v>
      </c>
      <c r="F20" s="9"/>
      <c r="G20" s="14">
        <v>0.1</v>
      </c>
      <c r="H20" s="11">
        <v>3.7999999999999999E-2</v>
      </c>
      <c r="I20" s="11" t="s">
        <v>33</v>
      </c>
      <c r="J20" s="7" t="s">
        <v>32</v>
      </c>
      <c r="K20" s="8"/>
      <c r="L20" s="8"/>
      <c r="M20" s="8"/>
      <c r="N20" s="8"/>
    </row>
    <row r="21" spans="2:14" x14ac:dyDescent="0.2">
      <c r="B21" s="6">
        <v>266.73729079379996</v>
      </c>
      <c r="C21" s="6">
        <v>270.39999999999998</v>
      </c>
      <c r="D21" s="7">
        <f t="shared" si="0"/>
        <v>-3.6627092062000202</v>
      </c>
      <c r="F21" s="8"/>
      <c r="G21" s="10"/>
      <c r="H21" s="7"/>
      <c r="I21" s="7"/>
      <c r="J21" s="7"/>
      <c r="K21" s="8"/>
      <c r="L21" s="8"/>
      <c r="M21" s="8"/>
      <c r="N21" s="8"/>
    </row>
    <row r="22" spans="2:14" x14ac:dyDescent="0.2">
      <c r="F22" s="8"/>
      <c r="G22" s="10"/>
      <c r="H22" s="7"/>
      <c r="I22" s="7"/>
      <c r="J22" s="8"/>
      <c r="K22" s="8"/>
      <c r="L22" s="8"/>
      <c r="M22" s="8"/>
      <c r="N22" s="8"/>
    </row>
    <row r="23" spans="2:14" x14ac:dyDescent="0.2">
      <c r="F23" s="8"/>
      <c r="G23" s="10"/>
      <c r="H23" s="7"/>
      <c r="I23" s="8"/>
      <c r="J23" s="8"/>
      <c r="K23" s="8"/>
      <c r="L23" s="8"/>
      <c r="M23" s="8"/>
      <c r="N23" s="8"/>
    </row>
    <row r="24" spans="2:14" x14ac:dyDescent="0.2">
      <c r="F24" s="8"/>
      <c r="G24" s="8"/>
      <c r="H24" s="8"/>
      <c r="I24" s="8"/>
      <c r="J24" s="8"/>
      <c r="K24" s="8"/>
      <c r="L24" s="8"/>
      <c r="M24" s="8"/>
      <c r="N24" s="8"/>
    </row>
    <row r="25" spans="2:14" x14ac:dyDescent="0.2">
      <c r="B25" s="1" t="s">
        <v>20</v>
      </c>
      <c r="C25" s="1" t="s">
        <v>25</v>
      </c>
      <c r="F25" s="8"/>
      <c r="G25" s="8"/>
      <c r="H25" s="8"/>
      <c r="I25" s="8"/>
      <c r="J25" s="8"/>
      <c r="K25" s="8"/>
      <c r="L25" s="8"/>
      <c r="M25" s="8"/>
      <c r="N25" s="8"/>
    </row>
    <row r="26" spans="2:14" x14ac:dyDescent="0.2">
      <c r="B26" s="1" t="s">
        <v>21</v>
      </c>
      <c r="C26" s="1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"/>
  <sheetViews>
    <sheetView zoomScaleNormal="100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8.85546875" style="1" customWidth="1"/>
    <col min="4" max="4" width="18.140625" style="1" customWidth="1"/>
    <col min="5" max="5" width="8.85546875" style="1"/>
    <col min="6" max="6" width="15.7109375" style="1" customWidth="1"/>
    <col min="7" max="7" width="12.140625" style="1" customWidth="1"/>
    <col min="8" max="8" width="10.28515625" style="1" customWidth="1"/>
    <col min="9" max="9" width="7.7109375" style="1" customWidth="1"/>
    <col min="10" max="14" width="8.85546875" style="1"/>
    <col min="15" max="15" width="2.7109375" style="1" customWidth="1"/>
    <col min="16" max="16384" width="8.85546875" style="1"/>
  </cols>
  <sheetData>
    <row r="1" spans="2:20" ht="15.75" x14ac:dyDescent="0.25">
      <c r="B1" s="2" t="s">
        <v>0</v>
      </c>
    </row>
    <row r="2" spans="2:20" x14ac:dyDescent="0.2">
      <c r="B2" s="3" t="s">
        <v>14</v>
      </c>
    </row>
    <row r="3" spans="2:20" x14ac:dyDescent="0.2">
      <c r="B3" s="3"/>
    </row>
    <row r="4" spans="2:20" x14ac:dyDescent="0.2">
      <c r="B4" s="3" t="s">
        <v>1</v>
      </c>
      <c r="C4" s="1" t="s">
        <v>9</v>
      </c>
    </row>
    <row r="5" spans="2:20" x14ac:dyDescent="0.2">
      <c r="B5" s="3" t="s">
        <v>2</v>
      </c>
      <c r="C5" s="1" t="s">
        <v>3</v>
      </c>
    </row>
    <row r="6" spans="2:20" x14ac:dyDescent="0.2">
      <c r="B6" s="3" t="s">
        <v>4</v>
      </c>
      <c r="C6" s="1" t="s">
        <v>13</v>
      </c>
    </row>
    <row r="7" spans="2:20" x14ac:dyDescent="0.2">
      <c r="B7" s="3" t="s">
        <v>6</v>
      </c>
      <c r="C7" s="1" t="s">
        <v>5</v>
      </c>
    </row>
    <row r="8" spans="2:20" x14ac:dyDescent="0.2">
      <c r="B8" s="3" t="s">
        <v>7</v>
      </c>
      <c r="C8" s="1" t="s">
        <v>10</v>
      </c>
    </row>
    <row r="9" spans="2:20" x14ac:dyDescent="0.2">
      <c r="B9" s="3" t="s">
        <v>12</v>
      </c>
      <c r="C9" s="1" t="s">
        <v>11</v>
      </c>
    </row>
    <row r="10" spans="2:20" x14ac:dyDescent="0.2">
      <c r="S10" s="8"/>
      <c r="T10" s="8"/>
    </row>
    <row r="11" spans="2:20" ht="12.75" thickBot="1" x14ac:dyDescent="0.25">
      <c r="B11" s="4" t="s">
        <v>17</v>
      </c>
      <c r="C11" s="4" t="s">
        <v>18</v>
      </c>
      <c r="D11" s="11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spans="2:20" x14ac:dyDescent="0.2">
      <c r="B12" s="5">
        <v>103.67999991305493</v>
      </c>
      <c r="C12" s="5">
        <v>103.66853616350001</v>
      </c>
      <c r="D12" s="7"/>
      <c r="E12" s="8"/>
      <c r="F12" s="9"/>
      <c r="G12" s="7"/>
      <c r="H12" s="8"/>
      <c r="I12" s="8"/>
      <c r="J12" s="8"/>
      <c r="K12" s="8"/>
      <c r="L12" s="8"/>
      <c r="M12" s="8"/>
      <c r="N12" s="8"/>
      <c r="O12" s="8"/>
      <c r="S12" s="7"/>
      <c r="T12" s="8"/>
    </row>
    <row r="13" spans="2:20" x14ac:dyDescent="0.2">
      <c r="B13" s="5">
        <v>110.67999990718481</v>
      </c>
      <c r="C13" s="5">
        <v>108.38388546481596</v>
      </c>
      <c r="D13" s="7"/>
      <c r="E13" s="8"/>
      <c r="F13" s="9"/>
      <c r="G13" s="7"/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 x14ac:dyDescent="0.2">
      <c r="B14" s="5">
        <v>119.04999990016579</v>
      </c>
      <c r="C14" s="5">
        <v>115.9472816194</v>
      </c>
      <c r="D14" s="7"/>
      <c r="E14" s="8"/>
      <c r="F14" s="9"/>
      <c r="G14" s="7"/>
      <c r="H14" s="8"/>
      <c r="I14" s="7"/>
      <c r="J14" s="7"/>
      <c r="K14" s="8"/>
      <c r="L14" s="8"/>
      <c r="M14" s="8"/>
      <c r="N14" s="8"/>
      <c r="O14" s="8"/>
      <c r="S14" s="7"/>
      <c r="T14" s="8"/>
    </row>
    <row r="15" spans="2:20" x14ac:dyDescent="0.2">
      <c r="B15" s="5">
        <v>101.74999991467341</v>
      </c>
      <c r="C15" s="5">
        <v>101.7044812014</v>
      </c>
      <c r="D15" s="7"/>
      <c r="E15" s="8"/>
      <c r="F15" s="8"/>
      <c r="G15" s="8"/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 x14ac:dyDescent="0.2">
      <c r="B16" s="5">
        <v>91.689999923109625</v>
      </c>
      <c r="C16" s="5">
        <v>90.586932212700006</v>
      </c>
      <c r="D16" s="7"/>
      <c r="E16" s="8"/>
      <c r="F16" s="9"/>
      <c r="G16" s="9"/>
      <c r="H16" s="7"/>
      <c r="I16" s="7"/>
      <c r="J16" s="7"/>
      <c r="K16" s="8"/>
      <c r="L16" s="8"/>
      <c r="M16" s="8"/>
      <c r="N16" s="8"/>
      <c r="O16" s="8"/>
      <c r="S16" s="7"/>
      <c r="T16" s="8"/>
    </row>
    <row r="17" spans="2:20" x14ac:dyDescent="0.2">
      <c r="B17" s="5">
        <v>112.02999990605269</v>
      </c>
      <c r="C17" s="5">
        <v>112.70388546119325</v>
      </c>
      <c r="D17" s="7"/>
      <c r="E17" s="8"/>
      <c r="F17" s="8"/>
      <c r="G17" s="8"/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 x14ac:dyDescent="0.2">
      <c r="B18" s="5">
        <v>88.839999925499612</v>
      </c>
      <c r="C18" s="5">
        <v>87.363885482443138</v>
      </c>
      <c r="D18" s="7"/>
      <c r="E18" s="8"/>
      <c r="F18" s="9"/>
      <c r="G18" s="9"/>
      <c r="H18" s="10"/>
      <c r="I18" s="7"/>
      <c r="J18" s="7"/>
      <c r="K18" s="8"/>
      <c r="L18" s="8"/>
      <c r="M18" s="8"/>
      <c r="N18" s="8"/>
      <c r="O18" s="8"/>
      <c r="S18" s="7"/>
      <c r="T18" s="8"/>
    </row>
    <row r="19" spans="2:20" x14ac:dyDescent="0.2">
      <c r="B19" s="5">
        <v>105.17999991179704</v>
      </c>
      <c r="C19" s="5">
        <v>103.8038854686567</v>
      </c>
      <c r="D19" s="7"/>
      <c r="E19" s="8"/>
      <c r="F19" s="8"/>
      <c r="G19" s="8"/>
      <c r="H19" s="8"/>
      <c r="I19" s="7"/>
      <c r="J19" s="7"/>
      <c r="K19" s="8"/>
      <c r="L19" s="8"/>
      <c r="M19" s="8"/>
      <c r="N19" s="8"/>
      <c r="O19" s="8"/>
      <c r="S19" s="7"/>
      <c r="T19" s="8"/>
    </row>
    <row r="20" spans="2:20" x14ac:dyDescent="0.2">
      <c r="B20" s="5">
        <v>110.36999990744475</v>
      </c>
      <c r="C20" s="5">
        <v>106.07388546675311</v>
      </c>
      <c r="D20" s="7"/>
      <c r="E20" s="8"/>
      <c r="F20" s="9"/>
      <c r="G20" s="11"/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 x14ac:dyDescent="0.2">
      <c r="B21" s="6">
        <v>120.98999989853891</v>
      </c>
      <c r="C21" s="6">
        <v>122.651376848</v>
      </c>
      <c r="D21" s="7"/>
      <c r="E21" s="8"/>
      <c r="F21" s="8"/>
      <c r="G21" s="10"/>
      <c r="H21" s="7"/>
      <c r="I21" s="7"/>
      <c r="J21" s="7"/>
      <c r="K21" s="8"/>
      <c r="L21" s="8"/>
      <c r="M21" s="8"/>
      <c r="N21" s="8"/>
      <c r="O21" s="8"/>
      <c r="S21" s="7"/>
      <c r="T21" s="8"/>
    </row>
    <row r="22" spans="2:20" x14ac:dyDescent="0.2">
      <c r="D22" s="8"/>
      <c r="E22" s="8"/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20" x14ac:dyDescent="0.2">
      <c r="D23" s="8"/>
      <c r="E23" s="8"/>
      <c r="F23" s="8"/>
      <c r="G23" s="10"/>
      <c r="H23" s="7"/>
      <c r="I23" s="8"/>
      <c r="J23" s="8"/>
      <c r="K23" s="8"/>
      <c r="L23" s="8"/>
      <c r="M23" s="8"/>
      <c r="N23" s="8"/>
      <c r="O23" s="8"/>
    </row>
    <row r="24" spans="2:20" x14ac:dyDescent="0.2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20" x14ac:dyDescent="0.2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2019-01-29T12:03:41Z</dcterms:modified>
</cp:coreProperties>
</file>