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Descriptive statistics\Inferencial statistics-confidence intervals\"/>
    </mc:Choice>
  </mc:AlternateContent>
  <bookViews>
    <workbookView xWindow="0" yWindow="0" windowWidth="19200" windowHeight="11595"/>
  </bookViews>
  <sheets>
    <sheet name="CI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  <c r="H12" i="6"/>
  <c r="D13" i="6"/>
  <c r="D11" i="6"/>
</calcChain>
</file>

<file path=xl/sharedStrings.xml><?xml version="1.0" encoding="utf-8"?>
<sst xmlns="http://schemas.openxmlformats.org/spreadsheetml/2006/main" count="19" uniqueCount="19">
  <si>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</si>
  <si>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</si>
  <si>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</si>
  <si>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</si>
  <si>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</si>
  <si>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</si>
  <si>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</si>
  <si>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</si>
  <si>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</si>
  <si>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</si>
  <si>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</si>
  <si>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sample mean</t>
  </si>
  <si>
    <t>population standard deviation</t>
  </si>
  <si>
    <t>standard error</t>
  </si>
  <si>
    <t>90, CI z0.05</t>
  </si>
  <si>
    <t>Z</t>
  </si>
  <si>
    <t>CI high</t>
  </si>
  <si>
    <t>CI low</t>
  </si>
  <si>
    <t>1.60+.05=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</si>
</sst>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44" fontId="2" fillId="2" borderId="0" xfId="0" applyNumberFormat="1" applyFont="1" applyFill="1" applyBorder="1"/>
    <xf numFmtId="10" fontId="2" fillId="2" borderId="0" xfId="0" applyNumberFormat="1" applyFont="1" applyFill="1" applyBorder="1"/>
    <xf numFmtId="44" fontId="5" fillId="2" borderId="0" xfId="0" applyNumberFormat="1" applyFont="1" applyFill="1" applyBorder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workbookViewId="0">
      <selection activeCell="J9" sqref="J9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24.5703125" style="1" bestFit="1" customWidth="1"/>
    <col min="6" max="7" width="8.85546875" style="1"/>
    <col min="8" max="8" width="12" style="1" bestFit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  <c r="D11" s="13">
        <f>AVERAGE(B11:B40)</f>
        <v>100200.36666666667</v>
      </c>
      <c r="E11" s="1" t="s">
        <v>11</v>
      </c>
      <c r="G11" s="1" t="s">
        <v>15</v>
      </c>
      <c r="H11" s="1" t="s">
        <v>16</v>
      </c>
      <c r="I11" s="1" t="s">
        <v>17</v>
      </c>
    </row>
    <row r="12" spans="2:14" x14ac:dyDescent="0.2">
      <c r="B12" s="6">
        <v>104002</v>
      </c>
      <c r="C12" s="8"/>
      <c r="D12" s="8">
        <v>15000</v>
      </c>
      <c r="E12" s="8" t="s">
        <v>12</v>
      </c>
      <c r="F12" s="8"/>
      <c r="G12" s="15">
        <v>0.9</v>
      </c>
      <c r="H12" s="16">
        <f>D11+D13*F17</f>
        <v>104719.07776608429</v>
      </c>
      <c r="I12" s="14">
        <f>D11-D13*F17</f>
        <v>95681.65556724905</v>
      </c>
      <c r="J12" s="8"/>
      <c r="K12" s="8"/>
    </row>
    <row r="13" spans="2:14" x14ac:dyDescent="0.2">
      <c r="B13" s="6">
        <v>113038</v>
      </c>
      <c r="C13" s="8"/>
      <c r="D13" s="14">
        <f>D12/SQRT(COUNT(B11:B40))</f>
        <v>2738.6127875258308</v>
      </c>
      <c r="E13" s="8" t="s">
        <v>13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9"/>
      <c r="D14" s="10"/>
      <c r="E14" s="11"/>
      <c r="F14" s="8"/>
      <c r="G14" s="8"/>
      <c r="H14" s="9"/>
      <c r="I14" s="9"/>
      <c r="J14" s="9"/>
      <c r="K14" s="8"/>
      <c r="N14" s="2"/>
    </row>
    <row r="15" spans="2:14" x14ac:dyDescent="0.2">
      <c r="B15" s="6">
        <v>84560</v>
      </c>
      <c r="C15" s="8"/>
      <c r="D15" s="10"/>
      <c r="E15" s="11"/>
      <c r="F15" s="8"/>
      <c r="G15" s="8"/>
      <c r="H15" s="12"/>
      <c r="I15" s="11"/>
      <c r="J15" s="11"/>
      <c r="K15" s="8"/>
    </row>
    <row r="16" spans="2:14" x14ac:dyDescent="0.2">
      <c r="B16" s="6">
        <v>113136</v>
      </c>
      <c r="C16" s="8"/>
      <c r="D16" s="10"/>
      <c r="E16" s="11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 t="s">
        <v>14</v>
      </c>
      <c r="E17" s="8" t="s">
        <v>18</v>
      </c>
      <c r="F17" s="8">
        <v>1.65</v>
      </c>
      <c r="G17" s="8"/>
      <c r="H17" s="8"/>
      <c r="I17" s="8"/>
      <c r="J17" s="8"/>
      <c r="K17" s="8"/>
    </row>
    <row r="18" spans="2:11" x14ac:dyDescent="0.2">
      <c r="B18" s="6">
        <v>100536</v>
      </c>
      <c r="C18" s="9"/>
      <c r="D18" s="10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0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2017-04-21T12:34:14Z</dcterms:created>
  <dcterms:modified xsi:type="dcterms:W3CDTF">2018-12-13T14:03:53Z</dcterms:modified>
</cp:coreProperties>
</file>