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ffice\project\ppn\"/>
    </mc:Choice>
  </mc:AlternateContent>
  <bookViews>
    <workbookView xWindow="0" yWindow="0" windowWidth="24000" windowHeight="9735"/>
  </bookViews>
  <sheets>
    <sheet name="daily_ppn_trans23112020" sheetId="1" r:id="rId1"/>
  </sheets>
  <calcPr calcId="0"/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<sst xmlns="http://schemas.openxmlformats.org/spreadsheetml/2006/main" count="223" uniqueCount="76">
  <si>
    <t>document_no</t>
  </si>
  <si>
    <t>creation_date</t>
  </si>
  <si>
    <t>posting_date</t>
  </si>
  <si>
    <t>faktur_date</t>
  </si>
  <si>
    <t>vendor_code</t>
  </si>
  <si>
    <t>vendor_name</t>
  </si>
  <si>
    <t>faktur_no.</t>
  </si>
  <si>
    <t>amount</t>
  </si>
  <si>
    <t>project_code</t>
  </si>
  <si>
    <t>doc_type</t>
  </si>
  <si>
    <t>remark</t>
  </si>
  <si>
    <t>sap_user</t>
  </si>
  <si>
    <t>invoice_no</t>
  </si>
  <si>
    <t>invoice_remarks</t>
  </si>
  <si>
    <t>23.11.2020</t>
  </si>
  <si>
    <t>20.11.2020</t>
  </si>
  <si>
    <t>28.10.2020</t>
  </si>
  <si>
    <t>VSGL001</t>
  </si>
  <si>
    <t>SURYAMAS GEMILANG LUBRICANT, PT</t>
  </si>
  <si>
    <t>010.001-20.97898421</t>
  </si>
  <si>
    <t>017C</t>
  </si>
  <si>
    <t>AP Invoice</t>
  </si>
  <si>
    <t>A/P Invoices - VSGL001</t>
  </si>
  <si>
    <t>accjkt1</t>
  </si>
  <si>
    <t>F20-0485</t>
  </si>
  <si>
    <t>Use for KPUC (RD092) Quot 001 Rev1/WCW/SGL/AAP/2019 DO: 084/SGL-ARKA017C/X/20  GR: 2025170052 MR: 2050172863  After Delivery PT. SGL Consigment 15.10.2020 Based On Purchase Orders 20024747. Based On Goods Receipt PO 2005004901.</t>
  </si>
  <si>
    <t>010.001-20.97898419</t>
  </si>
  <si>
    <t>011C</t>
  </si>
  <si>
    <t>F20-0483</t>
  </si>
  <si>
    <t>USE FOR KITADIN (T083) QUOT 001 Rev1/WCW/SGL/AAP/2019 PART USED BY T 083 REFF DO: 089 MR: 2050113535 GR: 2024110468  After Delivery CONSIGNMENT PT. SGL 01.10.2020 Based On Purchase Orders 20024745. Based On Goods Receipt PO 2005004899.</t>
  </si>
  <si>
    <t>010.001-20.97898418</t>
  </si>
  <si>
    <t>F20-0482</t>
  </si>
  <si>
    <t>USE FOR KITADIN (RD075) QUOT 001 Rev1/WCW/SGL/AAP/2019 PART USED BY RD 075 REFF DO: 093 MR: 2050113709 GR: 2024110496  After Delivery CONSIGNMENT PT. SGL 15.10.2020 Based On Purchase Orders 20024743. Based On Goods Receipt PO 2005004898.</t>
  </si>
  <si>
    <t>010.001-20.97898417</t>
  </si>
  <si>
    <t>F20-0481</t>
  </si>
  <si>
    <t>USE FOR KITADIN (RD045) QUOT 001 Rev1/WCW/SGL/AAP/2019 PART USED BY RD 045 REFF DO: 092 MR: 2050113708 GR: 2024110495  After Delivery CONSIGNMENT PT. SGL 15.10.2020 Based On Purchase Orders 20024742. Based On Goods Receipt PO 2005004897.</t>
  </si>
  <si>
    <t>010.001-20.97898416</t>
  </si>
  <si>
    <t>F20-0480</t>
  </si>
  <si>
    <t>USE FOR KITADIN (AC017) QUOT 001 Rev1/WCW/SGL/AAP/2019 PART USED BY AC 017 REFF DO: 091 MR: 2050113625 GR: 2024110473 After Delivery CONSIGNMENT PT. SGL 07.10.2020 Based On Purchase Orders 20024741. Based On Goods Receipt PO 2005004895.</t>
  </si>
  <si>
    <t>010.001-20.97898415</t>
  </si>
  <si>
    <t>F20-0479</t>
  </si>
  <si>
    <t>USE FOR KITADIN (T101) QUOT 001 Rev1/WCW/SGL/AAP/2019 PART USED BY T 101 REFF DO: 090 MR: 2050113198 GR: 2024110469  After Delivery CONSIGNMENT PT. SGL 02.10.2020 Based On Purchase Orders 20024740. Based On Goods Receipt PO 2005004894.</t>
  </si>
  <si>
    <t>010.001-20.97898414</t>
  </si>
  <si>
    <t>F20-0478</t>
  </si>
  <si>
    <t>Use for Kitadin (DZ007) Quot 001 Rev1/WCW/SGL/AAP/2019 PART USED BY DZ 007 REFF DO: 088 MR: 2050113536 GR: 2024110467  After Delivery CONSIGNMENT PT. SGL 01.10.2020 Based On Purchase Orders 20024739. Based On Goods Receipt PO 2005004893.</t>
  </si>
  <si>
    <t>18.11.2020</t>
  </si>
  <si>
    <t>VKJP002</t>
  </si>
  <si>
    <t>KHAHAYAN JAYA PERSADA, PT</t>
  </si>
  <si>
    <t>010.006-20.82260630</t>
  </si>
  <si>
    <t>A/P Invoices - VKJP002</t>
  </si>
  <si>
    <t>Use for KPUC (DZ034) Quot 06679/KJP/XI/2020 DO: 01994 GR: 2024170518 MR: 2050173093  After Delivery Kahayaan Jaya Persada Consigment 16.11.2020 Based On Purchase Orders 20025001. Based On Goods Receipt PO 2005005103.</t>
  </si>
  <si>
    <t>010.006-20.82260629</t>
  </si>
  <si>
    <t>Use for KPUC (RD091) Quot 06678/KJP/XI/2020 DO: 01993 GR: 2024170517 MR: 2050173096  After Delivery Kahayaan Jaya Persada Consigment 16.11.2020 Based On Purchase Orders 20025000. Based On Goods Receipt PO 2005005102.</t>
  </si>
  <si>
    <t>010.006-20.82260628</t>
  </si>
  <si>
    <t>Use for KPUC (E057) Quot 06677/KJP/XI/2020 DO: 01992 GR: 2024170516 MR: 2050173095  After Delivery Kahayaan Jaya Persada Consigment 16.11.2020 Based On Purchase Orders 20024999. Based On Goods Receipt PO 2005005101.</t>
  </si>
  <si>
    <t>010.006-20.82260627</t>
  </si>
  <si>
    <t>Use for KPUC (DZ019) Quot 06676/KJP/XI/2020 DO: 01991 GR: 2024170515 MR: 2050173094  After Delivery Kahayaan Jaya Persada Consigment 16.11.2020 Based On Purchase Orders 20024998. Based On Goods Receipt PO 2005005100.</t>
  </si>
  <si>
    <t>010.006-20.82260626</t>
  </si>
  <si>
    <t>Use for KPUC (DZ019) Quot 06675/KJP/XI/2020 DO: 01990 GR: 2024170514 MR: 2050173088  After Delivery Kahayaan Jaya Persada Consigment 15.11.2020 Based On Purchase Orders 20024978. Based On Goods Receipt PO 2005005084.</t>
  </si>
  <si>
    <t>010.006-20.82260625</t>
  </si>
  <si>
    <t>Use for KPUC (RD094) Quot 06674/KJP/XI/2020 DO: 01989 GR: 2024170513 MR: 2050173087  After Delivery Kahayaan Jaya Persada Consigment 15.11.2020 Based On Purchase Orders 20024977. Based On Goods Receipt PO 2005005083.</t>
  </si>
  <si>
    <t>010.006-20.82260624</t>
  </si>
  <si>
    <t>Use for KPUC (E044) Quot 06673/KJP/XI/2020 DO: 01988 GR: 2024170512 MR: 2050173086  After Delivery Kahayaan Jaya Persada Consigment 15.11.2020 Based On Purchase Orders 20024976. Based On Goods Receipt PO 2005005082.</t>
  </si>
  <si>
    <t>010.006-20.82260623</t>
  </si>
  <si>
    <t>Use for KPUC (RD050) Quot 06672/KJP/XI/2020 DO: 01987 GR: 2024170511 MR: 2050173076  After Delivery Kahayaan Jaya Persada Consigment 13.11.2020 Based On Purchase Orders 20024975. Based On Goods Receipt PO 2005005081.</t>
  </si>
  <si>
    <t>010.006-20.82260622</t>
  </si>
  <si>
    <t>Use for KPUC (E044) Quot 06671/KJP/XI/2020 DO: 01986 GR: 2024170510 MR: 2050173070  After Delivery Kahayaan Jaya Persada Consigment 12.11.2020 Based On Purchase Orders 20024974. Based On Goods Receipt PO 2005005080.</t>
  </si>
  <si>
    <t>010.006-20.82260621</t>
  </si>
  <si>
    <t>Use for KPUC (E067) Quot 06670/KJP/XI/2020 DO: 01985 GR: 2024170509 MR: 2050173060  After Delivery Kahayaan Jaya Persada Consigment 11.11.2020 Based On Purchase Orders 20024964. Based On Goods Receipt PO 2005005079.</t>
  </si>
  <si>
    <t>11.11.2020</t>
  </si>
  <si>
    <t>VTMI0001</t>
  </si>
  <si>
    <t>TEKNIK MANDIRI INDONESIA,CV</t>
  </si>
  <si>
    <t>010.008-20.58337169</t>
  </si>
  <si>
    <t>A/P Invoices - VTMI0001</t>
  </si>
  <si>
    <t>2423/11/2020</t>
  </si>
  <si>
    <t>USE FOR KPUC (VA039) QUOT 10007550199 REPAIR ALTERNATOR (OSRR.PLT-017C/067/X/20  BAPP.2051173290)  DELIVERY EST 3 DAYS 'MPM NOVEMBER 2020 WEEKS 2' Based On Purchase Orders 20024873. Based On Goods Receipt PO 2005005008.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</si>
</sst>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G5" sqref="G5"/>
    </sheetView>
  </sheetViews>
  <sheetFormatPr defaultRowHeight="15" x14ac:dyDescent="0.25"/>
  <cols>
    <col min="7" max="7" width="10.85546875" customWidth="1"/>
  </cols>
  <sheetData>
    <row r="1" spans="1:17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5">
      <c r="A2">
        <v>2070005358</v>
      </c>
      <c r="B2" t="s">
        <v>14</v>
      </c>
      <c r="C2" t="str">
        <f>TEXT(DATE(RIGHT(B2,4),MID(B2,4,2),LEFT(B2,2)),"yyyy-mm-dd")</f>
        <v>2020-11-23</v>
      </c>
      <c r="D2" t="s">
        <v>15</v>
      </c>
      <c r="E2" t="str">
        <f>TEXT(DATE(RIGHT(D2,4),MID(D2,4,2),LEFT(D2,2)),"yyyy-mm-dd")</f>
        <v>2020-11-20</v>
      </c>
      <c r="F2" t="s">
        <v>16</v>
      </c>
      <c r="G2" t="str">
        <f>TEXT(DATE(RIGHT(F2,4),MID(F2,4,2),LEFT(F2,2)),"yyyy-mm-dd")</f>
        <v>2020-10-28</v>
      </c>
      <c r="H2" t="s">
        <v>17</v>
      </c>
      <c r="I2" t="s">
        <v>18</v>
      </c>
      <c r="J2" t="s">
        <v>19</v>
      </c>
      <c r="K2" s="1">
        <v>100803.57150000001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</row>
    <row r="3" spans="1:17" x14ac:dyDescent="0.25">
      <c r="A3">
        <v>2070005357</v>
      </c>
      <c r="B3" t="s">
        <v>14</v>
      </c>
      <c r="C3" t="str">
        <f t="shared" ref="C3:E19" si="0">TEXT(DATE(RIGHT(B3,4),MID(B3,4,2),LEFT(B3,2)),"yyyy-mm-dd")</f>
        <v>2020-11-23</v>
      </c>
      <c r="D3" t="s">
        <v>15</v>
      </c>
      <c r="E3" t="str">
        <f t="shared" si="0"/>
        <v>2020-11-20</v>
      </c>
      <c r="F3" t="s">
        <v>16</v>
      </c>
      <c r="G3" t="str">
        <f t="shared" ref="G3" si="1">TEXT(DATE(RIGHT(F3,4),MID(F3,4,2),LEFT(F3,2)),"yyyy-mm-dd")</f>
        <v>2020-10-28</v>
      </c>
      <c r="H3" t="s">
        <v>17</v>
      </c>
      <c r="I3" t="s">
        <v>18</v>
      </c>
      <c r="J3" t="s">
        <v>26</v>
      </c>
      <c r="K3" s="1">
        <v>42857.142899999999</v>
      </c>
      <c r="L3" t="s">
        <v>27</v>
      </c>
      <c r="M3" t="s">
        <v>21</v>
      </c>
      <c r="N3" t="s">
        <v>22</v>
      </c>
      <c r="O3" t="s">
        <v>23</v>
      </c>
      <c r="P3" t="s">
        <v>28</v>
      </c>
      <c r="Q3" t="s">
        <v>29</v>
      </c>
    </row>
    <row r="4" spans="1:17" x14ac:dyDescent="0.25">
      <c r="A4">
        <v>2070005356</v>
      </c>
      <c r="B4" t="s">
        <v>14</v>
      </c>
      <c r="C4" t="str">
        <f t="shared" si="0"/>
        <v>2020-11-23</v>
      </c>
      <c r="D4" t="s">
        <v>15</v>
      </c>
      <c r="E4" t="str">
        <f t="shared" si="0"/>
        <v>2020-11-20</v>
      </c>
      <c r="F4" t="s">
        <v>16</v>
      </c>
      <c r="G4" t="str">
        <f t="shared" ref="G4" si="2">TEXT(DATE(RIGHT(F4,4),MID(F4,4,2),LEFT(F4,2)),"yyyy-mm-dd")</f>
        <v>2020-10-28</v>
      </c>
      <c r="H4" t="s">
        <v>17</v>
      </c>
      <c r="I4" t="s">
        <v>18</v>
      </c>
      <c r="J4" t="s">
        <v>30</v>
      </c>
      <c r="K4" s="1">
        <v>214285.7145</v>
      </c>
      <c r="L4" t="s">
        <v>27</v>
      </c>
      <c r="M4" t="s">
        <v>21</v>
      </c>
      <c r="N4" t="s">
        <v>22</v>
      </c>
      <c r="O4" t="s">
        <v>23</v>
      </c>
      <c r="P4" t="s">
        <v>31</v>
      </c>
      <c r="Q4" t="s">
        <v>32</v>
      </c>
    </row>
    <row r="5" spans="1:17" x14ac:dyDescent="0.25">
      <c r="A5">
        <v>2070005355</v>
      </c>
      <c r="B5" t="s">
        <v>14</v>
      </c>
      <c r="C5" t="str">
        <f t="shared" si="0"/>
        <v>2020-11-23</v>
      </c>
      <c r="D5" t="s">
        <v>15</v>
      </c>
      <c r="E5" t="str">
        <f t="shared" si="0"/>
        <v>2020-11-20</v>
      </c>
      <c r="F5" t="s">
        <v>16</v>
      </c>
      <c r="G5" t="str">
        <f t="shared" ref="G5" si="3">TEXT(DATE(RIGHT(F5,4),MID(F5,4,2),LEFT(F5,2)),"yyyy-mm-dd")</f>
        <v>2020-10-28</v>
      </c>
      <c r="H5" t="s">
        <v>17</v>
      </c>
      <c r="I5" t="s">
        <v>18</v>
      </c>
      <c r="J5" t="s">
        <v>33</v>
      </c>
      <c r="K5" s="1">
        <v>380000.00040000002</v>
      </c>
      <c r="L5" t="s">
        <v>27</v>
      </c>
      <c r="M5" t="s">
        <v>21</v>
      </c>
      <c r="N5" t="s">
        <v>22</v>
      </c>
      <c r="O5" t="s">
        <v>23</v>
      </c>
      <c r="P5" t="s">
        <v>34</v>
      </c>
      <c r="Q5" t="s">
        <v>35</v>
      </c>
    </row>
    <row r="6" spans="1:17" x14ac:dyDescent="0.25">
      <c r="A6">
        <v>2070005354</v>
      </c>
      <c r="B6" t="s">
        <v>14</v>
      </c>
      <c r="C6" t="str">
        <f t="shared" si="0"/>
        <v>2020-11-23</v>
      </c>
      <c r="D6" t="s">
        <v>15</v>
      </c>
      <c r="E6" t="str">
        <f t="shared" si="0"/>
        <v>2020-11-20</v>
      </c>
      <c r="F6" t="s">
        <v>16</v>
      </c>
      <c r="G6" t="str">
        <f t="shared" ref="G6" si="4">TEXT(DATE(RIGHT(F6,4),MID(F6,4,2),LEFT(F6,2)),"yyyy-mm-dd")</f>
        <v>2020-10-28</v>
      </c>
      <c r="H6" t="s">
        <v>17</v>
      </c>
      <c r="I6" t="s">
        <v>18</v>
      </c>
      <c r="J6" t="s">
        <v>36</v>
      </c>
      <c r="K6" s="1">
        <v>34571.428599999999</v>
      </c>
      <c r="L6" t="s">
        <v>27</v>
      </c>
      <c r="M6" t="s">
        <v>21</v>
      </c>
      <c r="N6" t="s">
        <v>22</v>
      </c>
      <c r="O6" t="s">
        <v>23</v>
      </c>
      <c r="P6" t="s">
        <v>37</v>
      </c>
      <c r="Q6" t="s">
        <v>38</v>
      </c>
    </row>
    <row r="7" spans="1:17" x14ac:dyDescent="0.25">
      <c r="A7">
        <v>2070005353</v>
      </c>
      <c r="B7" t="s">
        <v>14</v>
      </c>
      <c r="C7" t="str">
        <f t="shared" si="0"/>
        <v>2020-11-23</v>
      </c>
      <c r="D7" t="s">
        <v>15</v>
      </c>
      <c r="E7" t="str">
        <f t="shared" si="0"/>
        <v>2020-11-20</v>
      </c>
      <c r="F7" t="s">
        <v>16</v>
      </c>
      <c r="G7" t="str">
        <f t="shared" ref="G7" si="5">TEXT(DATE(RIGHT(F7,4),MID(F7,4,2),LEFT(F7,2)),"yyyy-mm-dd")</f>
        <v>2020-10-28</v>
      </c>
      <c r="H7" t="s">
        <v>17</v>
      </c>
      <c r="I7" t="s">
        <v>18</v>
      </c>
      <c r="J7" t="s">
        <v>39</v>
      </c>
      <c r="K7" s="1">
        <v>34571.428599999999</v>
      </c>
      <c r="L7" t="s">
        <v>27</v>
      </c>
      <c r="M7" t="s">
        <v>21</v>
      </c>
      <c r="N7" t="s">
        <v>22</v>
      </c>
      <c r="O7" t="s">
        <v>23</v>
      </c>
      <c r="P7" t="s">
        <v>40</v>
      </c>
      <c r="Q7" t="s">
        <v>41</v>
      </c>
    </row>
    <row r="8" spans="1:17" x14ac:dyDescent="0.25">
      <c r="A8">
        <v>2070005352</v>
      </c>
      <c r="B8" t="s">
        <v>14</v>
      </c>
      <c r="C8" t="str">
        <f t="shared" si="0"/>
        <v>2020-11-23</v>
      </c>
      <c r="D8" t="s">
        <v>15</v>
      </c>
      <c r="E8" t="str">
        <f t="shared" si="0"/>
        <v>2020-11-20</v>
      </c>
      <c r="F8" t="s">
        <v>16</v>
      </c>
      <c r="G8" t="str">
        <f t="shared" ref="G8" si="6">TEXT(DATE(RIGHT(F8,4),MID(F8,4,2),LEFT(F8,2)),"yyyy-mm-dd")</f>
        <v>2020-10-28</v>
      </c>
      <c r="H8" t="s">
        <v>17</v>
      </c>
      <c r="I8" t="s">
        <v>18</v>
      </c>
      <c r="J8" t="s">
        <v>42</v>
      </c>
      <c r="K8" s="1">
        <v>34571.428599999999</v>
      </c>
      <c r="L8" t="s">
        <v>27</v>
      </c>
      <c r="M8" t="s">
        <v>21</v>
      </c>
      <c r="N8" t="s">
        <v>22</v>
      </c>
      <c r="O8" t="s">
        <v>23</v>
      </c>
      <c r="P8" t="s">
        <v>43</v>
      </c>
      <c r="Q8" t="s">
        <v>44</v>
      </c>
    </row>
    <row r="9" spans="1:17" x14ac:dyDescent="0.25">
      <c r="A9">
        <v>2070005351</v>
      </c>
      <c r="B9" t="s">
        <v>14</v>
      </c>
      <c r="C9" t="str">
        <f t="shared" si="0"/>
        <v>2020-11-23</v>
      </c>
      <c r="D9" t="s">
        <v>15</v>
      </c>
      <c r="E9" t="str">
        <f t="shared" si="0"/>
        <v>2020-11-20</v>
      </c>
      <c r="F9" t="s">
        <v>45</v>
      </c>
      <c r="G9" t="str">
        <f t="shared" ref="G9" si="7">TEXT(DATE(RIGHT(F9,4),MID(F9,4,2),LEFT(F9,2)),"yyyy-mm-dd")</f>
        <v>2020-11-18</v>
      </c>
      <c r="H9" t="s">
        <v>46</v>
      </c>
      <c r="I9" t="s">
        <v>47</v>
      </c>
      <c r="J9" t="s">
        <v>48</v>
      </c>
      <c r="K9" s="1">
        <v>66924</v>
      </c>
      <c r="L9" t="s">
        <v>20</v>
      </c>
      <c r="M9" t="s">
        <v>21</v>
      </c>
      <c r="N9" t="s">
        <v>49</v>
      </c>
      <c r="O9" t="s">
        <v>23</v>
      </c>
      <c r="P9">
        <v>2379</v>
      </c>
      <c r="Q9" t="s">
        <v>50</v>
      </c>
    </row>
    <row r="10" spans="1:17" x14ac:dyDescent="0.25">
      <c r="A10">
        <v>2070005350</v>
      </c>
      <c r="B10" t="s">
        <v>14</v>
      </c>
      <c r="C10" t="str">
        <f t="shared" si="0"/>
        <v>2020-11-23</v>
      </c>
      <c r="D10" t="s">
        <v>15</v>
      </c>
      <c r="E10" t="str">
        <f t="shared" si="0"/>
        <v>2020-11-20</v>
      </c>
      <c r="F10" t="s">
        <v>45</v>
      </c>
      <c r="G10" t="str">
        <f t="shared" ref="G10" si="8">TEXT(DATE(RIGHT(F10,4),MID(F10,4,2),LEFT(F10,2)),"yyyy-mm-dd")</f>
        <v>2020-11-18</v>
      </c>
      <c r="H10" t="s">
        <v>46</v>
      </c>
      <c r="I10" t="s">
        <v>47</v>
      </c>
      <c r="J10" t="s">
        <v>51</v>
      </c>
      <c r="K10" s="1">
        <v>389196</v>
      </c>
      <c r="L10" t="s">
        <v>20</v>
      </c>
      <c r="M10" t="s">
        <v>21</v>
      </c>
      <c r="N10" t="s">
        <v>49</v>
      </c>
      <c r="O10" t="s">
        <v>23</v>
      </c>
      <c r="P10">
        <v>2378</v>
      </c>
      <c r="Q10" t="s">
        <v>52</v>
      </c>
    </row>
    <row r="11" spans="1:17" x14ac:dyDescent="0.25">
      <c r="A11">
        <v>2070005349</v>
      </c>
      <c r="B11" t="s">
        <v>14</v>
      </c>
      <c r="C11" t="str">
        <f t="shared" si="0"/>
        <v>2020-11-23</v>
      </c>
      <c r="D11" t="s">
        <v>15</v>
      </c>
      <c r="E11" t="str">
        <f t="shared" si="0"/>
        <v>2020-11-20</v>
      </c>
      <c r="F11" t="s">
        <v>45</v>
      </c>
      <c r="G11" t="str">
        <f t="shared" ref="G11" si="9">TEXT(DATE(RIGHT(F11,4),MID(F11,4,2),LEFT(F11,2)),"yyyy-mm-dd")</f>
        <v>2020-11-18</v>
      </c>
      <c r="H11" t="s">
        <v>46</v>
      </c>
      <c r="I11" t="s">
        <v>47</v>
      </c>
      <c r="J11" t="s">
        <v>53</v>
      </c>
      <c r="K11" s="1">
        <v>72641.25</v>
      </c>
      <c r="L11" t="s">
        <v>20</v>
      </c>
      <c r="M11" t="s">
        <v>21</v>
      </c>
      <c r="N11" t="s">
        <v>49</v>
      </c>
      <c r="O11" t="s">
        <v>23</v>
      </c>
      <c r="P11">
        <v>2377</v>
      </c>
      <c r="Q11" t="s">
        <v>54</v>
      </c>
    </row>
    <row r="12" spans="1:17" x14ac:dyDescent="0.25">
      <c r="A12">
        <v>2070005348</v>
      </c>
      <c r="B12" t="s">
        <v>14</v>
      </c>
      <c r="C12" t="str">
        <f t="shared" si="0"/>
        <v>2020-11-23</v>
      </c>
      <c r="D12" t="s">
        <v>15</v>
      </c>
      <c r="E12" t="str">
        <f t="shared" si="0"/>
        <v>2020-11-20</v>
      </c>
      <c r="F12" t="s">
        <v>45</v>
      </c>
      <c r="G12" t="str">
        <f t="shared" ref="G12" si="10">TEXT(DATE(RIGHT(F12,4),MID(F12,4,2),LEFT(F12,2)),"yyyy-mm-dd")</f>
        <v>2020-11-18</v>
      </c>
      <c r="H12" t="s">
        <v>46</v>
      </c>
      <c r="I12" t="s">
        <v>47</v>
      </c>
      <c r="J12" t="s">
        <v>55</v>
      </c>
      <c r="K12" s="1">
        <v>53505</v>
      </c>
      <c r="L12" t="s">
        <v>20</v>
      </c>
      <c r="M12" t="s">
        <v>21</v>
      </c>
      <c r="N12" t="s">
        <v>49</v>
      </c>
      <c r="O12" t="s">
        <v>23</v>
      </c>
      <c r="P12">
        <v>2376</v>
      </c>
      <c r="Q12" t="s">
        <v>56</v>
      </c>
    </row>
    <row r="13" spans="1:17" x14ac:dyDescent="0.25">
      <c r="A13">
        <v>2070005347</v>
      </c>
      <c r="B13" t="s">
        <v>14</v>
      </c>
      <c r="C13" t="str">
        <f t="shared" si="0"/>
        <v>2020-11-23</v>
      </c>
      <c r="D13" t="s">
        <v>15</v>
      </c>
      <c r="E13" t="str">
        <f t="shared" si="0"/>
        <v>2020-11-20</v>
      </c>
      <c r="F13" t="s">
        <v>45</v>
      </c>
      <c r="G13" t="str">
        <f t="shared" ref="G13" si="11">TEXT(DATE(RIGHT(F13,4),MID(F13,4,2),LEFT(F13,2)),"yyyy-mm-dd")</f>
        <v>2020-11-18</v>
      </c>
      <c r="H13" t="s">
        <v>46</v>
      </c>
      <c r="I13" t="s">
        <v>47</v>
      </c>
      <c r="J13" t="s">
        <v>57</v>
      </c>
      <c r="K13" s="1">
        <v>59541.75</v>
      </c>
      <c r="L13" t="s">
        <v>20</v>
      </c>
      <c r="M13" t="s">
        <v>21</v>
      </c>
      <c r="N13" t="s">
        <v>49</v>
      </c>
      <c r="O13" t="s">
        <v>23</v>
      </c>
      <c r="P13">
        <v>2375</v>
      </c>
      <c r="Q13" t="s">
        <v>58</v>
      </c>
    </row>
    <row r="14" spans="1:17" x14ac:dyDescent="0.25">
      <c r="A14">
        <v>2070005346</v>
      </c>
      <c r="B14" t="s">
        <v>14</v>
      </c>
      <c r="C14" t="str">
        <f t="shared" si="0"/>
        <v>2020-11-23</v>
      </c>
      <c r="D14" t="s">
        <v>15</v>
      </c>
      <c r="E14" t="str">
        <f t="shared" si="0"/>
        <v>2020-11-20</v>
      </c>
      <c r="F14" t="s">
        <v>45</v>
      </c>
      <c r="G14" t="str">
        <f t="shared" ref="G14" si="12">TEXT(DATE(RIGHT(F14,4),MID(F14,4,2),LEFT(F14,2)),"yyyy-mm-dd")</f>
        <v>2020-11-18</v>
      </c>
      <c r="H14" t="s">
        <v>46</v>
      </c>
      <c r="I14" t="s">
        <v>47</v>
      </c>
      <c r="J14" t="s">
        <v>59</v>
      </c>
      <c r="K14" s="1">
        <v>374535</v>
      </c>
      <c r="L14" t="s">
        <v>20</v>
      </c>
      <c r="M14" t="s">
        <v>21</v>
      </c>
      <c r="N14" t="s">
        <v>49</v>
      </c>
      <c r="O14" t="s">
        <v>23</v>
      </c>
      <c r="P14">
        <v>2374</v>
      </c>
      <c r="Q14" t="s">
        <v>60</v>
      </c>
    </row>
    <row r="15" spans="1:17" x14ac:dyDescent="0.25">
      <c r="A15">
        <v>2070005345</v>
      </c>
      <c r="B15" t="s">
        <v>14</v>
      </c>
      <c r="C15" t="str">
        <f t="shared" si="0"/>
        <v>2020-11-23</v>
      </c>
      <c r="D15" t="s">
        <v>15</v>
      </c>
      <c r="E15" t="str">
        <f t="shared" si="0"/>
        <v>2020-11-20</v>
      </c>
      <c r="F15" t="s">
        <v>45</v>
      </c>
      <c r="G15" t="str">
        <f t="shared" ref="G15" si="13">TEXT(DATE(RIGHT(F15,4),MID(F15,4,2),LEFT(F15,2)),"yyyy-mm-dd")</f>
        <v>2020-11-18</v>
      </c>
      <c r="H15" t="s">
        <v>46</v>
      </c>
      <c r="I15" t="s">
        <v>47</v>
      </c>
      <c r="J15" t="s">
        <v>61</v>
      </c>
      <c r="K15" s="1">
        <v>483187.5</v>
      </c>
      <c r="L15" t="s">
        <v>20</v>
      </c>
      <c r="M15" t="s">
        <v>21</v>
      </c>
      <c r="N15" t="s">
        <v>49</v>
      </c>
      <c r="O15" t="s">
        <v>23</v>
      </c>
      <c r="P15">
        <v>2373</v>
      </c>
      <c r="Q15" t="s">
        <v>62</v>
      </c>
    </row>
    <row r="16" spans="1:17" x14ac:dyDescent="0.25">
      <c r="A16">
        <v>2070005344</v>
      </c>
      <c r="B16" t="s">
        <v>14</v>
      </c>
      <c r="C16" t="str">
        <f t="shared" si="0"/>
        <v>2020-11-23</v>
      </c>
      <c r="D16" t="s">
        <v>15</v>
      </c>
      <c r="E16" t="str">
        <f t="shared" si="0"/>
        <v>2020-11-20</v>
      </c>
      <c r="F16" t="s">
        <v>45</v>
      </c>
      <c r="G16" t="str">
        <f t="shared" ref="G16" si="14">TEXT(DATE(RIGHT(F16,4),MID(F16,4,2),LEFT(F16,2)),"yyyy-mm-dd")</f>
        <v>2020-11-18</v>
      </c>
      <c r="H16" t="s">
        <v>46</v>
      </c>
      <c r="I16" t="s">
        <v>47</v>
      </c>
      <c r="J16" t="s">
        <v>63</v>
      </c>
      <c r="K16" s="1">
        <v>151852.5</v>
      </c>
      <c r="L16" t="s">
        <v>20</v>
      </c>
      <c r="M16" t="s">
        <v>21</v>
      </c>
      <c r="N16" t="s">
        <v>49</v>
      </c>
      <c r="O16" t="s">
        <v>23</v>
      </c>
      <c r="P16">
        <v>2372</v>
      </c>
      <c r="Q16" t="s">
        <v>64</v>
      </c>
    </row>
    <row r="17" spans="1:17" x14ac:dyDescent="0.25">
      <c r="A17">
        <v>2070005343</v>
      </c>
      <c r="B17" t="s">
        <v>14</v>
      </c>
      <c r="C17" t="str">
        <f t="shared" si="0"/>
        <v>2020-11-23</v>
      </c>
      <c r="D17" t="s">
        <v>15</v>
      </c>
      <c r="E17" t="str">
        <f t="shared" si="0"/>
        <v>2020-11-20</v>
      </c>
      <c r="F17" t="s">
        <v>45</v>
      </c>
      <c r="G17" t="str">
        <f t="shared" ref="G17" si="15">TEXT(DATE(RIGHT(F17,4),MID(F17,4,2),LEFT(F17,2)),"yyyy-mm-dd")</f>
        <v>2020-11-18</v>
      </c>
      <c r="H17" t="s">
        <v>46</v>
      </c>
      <c r="I17" t="s">
        <v>47</v>
      </c>
      <c r="J17" t="s">
        <v>65</v>
      </c>
      <c r="K17" s="1">
        <v>33673.5</v>
      </c>
      <c r="L17" t="s">
        <v>20</v>
      </c>
      <c r="M17" t="s">
        <v>21</v>
      </c>
      <c r="N17" t="s">
        <v>49</v>
      </c>
      <c r="O17" t="s">
        <v>23</v>
      </c>
      <c r="P17">
        <v>2371</v>
      </c>
      <c r="Q17" t="s">
        <v>66</v>
      </c>
    </row>
    <row r="18" spans="1:17" x14ac:dyDescent="0.25">
      <c r="A18">
        <v>2070005342</v>
      </c>
      <c r="B18" t="s">
        <v>14</v>
      </c>
      <c r="C18" t="str">
        <f t="shared" si="0"/>
        <v>2020-11-23</v>
      </c>
      <c r="D18" t="s">
        <v>15</v>
      </c>
      <c r="E18" t="str">
        <f t="shared" si="0"/>
        <v>2020-11-20</v>
      </c>
      <c r="F18" t="s">
        <v>45</v>
      </c>
      <c r="G18" t="str">
        <f t="shared" ref="G18" si="16">TEXT(DATE(RIGHT(F18,4),MID(F18,4,2),LEFT(F18,2)),"yyyy-mm-dd")</f>
        <v>2020-11-18</v>
      </c>
      <c r="H18" t="s">
        <v>46</v>
      </c>
      <c r="I18" t="s">
        <v>47</v>
      </c>
      <c r="J18" t="s">
        <v>67</v>
      </c>
      <c r="K18" s="1">
        <v>48825</v>
      </c>
      <c r="L18" t="s">
        <v>20</v>
      </c>
      <c r="M18" t="s">
        <v>21</v>
      </c>
      <c r="N18" t="s">
        <v>49</v>
      </c>
      <c r="O18" t="s">
        <v>23</v>
      </c>
      <c r="P18">
        <v>2370</v>
      </c>
      <c r="Q18" t="s">
        <v>68</v>
      </c>
    </row>
    <row r="19" spans="1:17" x14ac:dyDescent="0.25">
      <c r="A19">
        <v>2070005341</v>
      </c>
      <c r="B19" t="s">
        <v>14</v>
      </c>
      <c r="C19" t="str">
        <f t="shared" si="0"/>
        <v>2020-11-23</v>
      </c>
      <c r="D19" t="s">
        <v>15</v>
      </c>
      <c r="E19" t="str">
        <f t="shared" si="0"/>
        <v>2020-11-20</v>
      </c>
      <c r="F19" t="s">
        <v>69</v>
      </c>
      <c r="G19" t="str">
        <f t="shared" ref="G19" si="17">TEXT(DATE(RIGHT(F19,4),MID(F19,4,2),LEFT(F19,2)),"yyyy-mm-dd")</f>
        <v>2020-11-11</v>
      </c>
      <c r="H19" t="s">
        <v>70</v>
      </c>
      <c r="I19" t="s">
        <v>71</v>
      </c>
      <c r="J19" t="s">
        <v>72</v>
      </c>
      <c r="K19" s="1">
        <v>240000</v>
      </c>
      <c r="L19" t="s">
        <v>20</v>
      </c>
      <c r="M19" t="s">
        <v>21</v>
      </c>
      <c r="N19" t="s">
        <v>73</v>
      </c>
      <c r="O19" t="s">
        <v>23</v>
      </c>
      <c r="P19" t="s">
        <v>74</v>
      </c>
      <c r="Q19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daily_ppn_trans23112020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</dc:creator>
  <cp:lastModifiedBy>ARKA</cp:lastModifiedBy>
  <dcterms:created xsi:type="dcterms:W3CDTF">2020-11-24T03:29:30Z</dcterms:created>
  <dcterms:modified xsi:type="dcterms:W3CDTF">2020-11-24T03:29:30Z</dcterms:modified>
</cp:coreProperties>
</file>