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project\ppn\"/>
    </mc:Choice>
  </mc:AlternateContent>
  <bookViews>
    <workbookView xWindow="0" yWindow="0" windowWidth="15360" windowHeight="7755"/>
  </bookViews>
  <sheets>
    <sheet name="daily_ppn_trans24082021" sheetId="1" r:id="rId1"/>
  </sheets>
  <calcPr calcId="0"/>
</workbook>
</file>

<file path=xl/calcChain.xml><?xml version="1.0" encoding="utf-8"?>
<calcChain xmlns="http://schemas.openxmlformats.org/spreadsheetml/2006/main">
  <c r="F2" i="1" l="1"/>
  <c r="G2" i="1" s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<sst xmlns="http://schemas.openxmlformats.org/spreadsheetml/2006/main" count="258" uniqueCount="107">
  <si>
    <t>document_no</t>
  </si>
  <si>
    <t>creation_date</t>
  </si>
  <si>
    <t>posting_date</t>
  </si>
  <si>
    <t>faktur_date</t>
  </si>
  <si>
    <t>vendor_code</t>
  </si>
  <si>
    <t>vendor_name</t>
  </si>
  <si>
    <t>faktur_no.</t>
  </si>
  <si>
    <t>amount</t>
  </si>
  <si>
    <t>project_code</t>
  </si>
  <si>
    <t>doc_type</t>
  </si>
  <si>
    <t>remark</t>
  </si>
  <si>
    <t>sap_user</t>
  </si>
  <si>
    <t>invoice_no</t>
  </si>
  <si>
    <t>invoice_remarks</t>
  </si>
  <si>
    <t>24.08.2021</t>
  </si>
  <si>
    <t>AP DP</t>
  </si>
  <si>
    <t>A/P Down Payment - VTRNU001</t>
  </si>
  <si>
    <t>accjkt4</t>
  </si>
  <si>
    <t>18.08.2021</t>
  </si>
  <si>
    <t>23.07.2021</t>
  </si>
  <si>
    <t>VSIG0001</t>
  </si>
  <si>
    <t>SURYA INTI GAS,CV</t>
  </si>
  <si>
    <t>010.006-21.70243813</t>
  </si>
  <si>
    <t>APS</t>
  </si>
  <si>
    <t>AP Invoice</t>
  </si>
  <si>
    <t>A/P Invoices - VSIG0001</t>
  </si>
  <si>
    <t>accbpn4</t>
  </si>
  <si>
    <t>2021/BPP/F/0983</t>
  </si>
  <si>
    <t>USE FOR APS (NON UNIT) QUOT 001/SIG-BPN/I/2019 FORCHAST REFILL GAS WELDER APS BULAN JULI 2021 DELIVERY EST 7 DAYS Based On Purchase Orders 21023378. Based On Goods Receipt PO 210503773.</t>
  </si>
  <si>
    <t>19.08.2021</t>
  </si>
  <si>
    <t>04.08.2021</t>
  </si>
  <si>
    <t>VBKA001</t>
  </si>
  <si>
    <t>BORNEO KARYA ANUGERAH, PT</t>
  </si>
  <si>
    <t>010.007-21.11794180</t>
  </si>
  <si>
    <t>017C</t>
  </si>
  <si>
    <t>A/P Invoices - VBKA001</t>
  </si>
  <si>
    <t>BKA-BPN/08/21/01635</t>
  </si>
  <si>
    <t>USE FOR KPUC (VT021) QUOT BKA/21/07/02617 SUSPENSION FR/RR LEAK  DELIVERY EST 7 DAYS "MPM W4 JULI 2021" Based On Purchase Orders 21023496. Based On Goods Receipt PO 210504027.</t>
  </si>
  <si>
    <t>31.07.2021</t>
  </si>
  <si>
    <t>VTRAK005</t>
  </si>
  <si>
    <t>TRAKINDO UTAMA TRK (IDR)</t>
  </si>
  <si>
    <t>010.006-21.98244409</t>
  </si>
  <si>
    <t>A/P Invoices - VTRAK005</t>
  </si>
  <si>
    <t>USE FOR KPUC (RD050) QUOT 8300818343 BELT AC BROKEN "PRC-OP.B2000034.07.2021" AFTER DELIVERY TGL 27.07.2021 SPB MANUAL; M33C04747 "MPM W4 JULI 2021" Based On Purchase Orders 21023576. Based On Goods Receipt PO 210503845.</t>
  </si>
  <si>
    <t>010.006-21.98244410</t>
  </si>
  <si>
    <t>USE FOR KPUC (RD086) QUOT 8300818343 BELT AC FATIGUE "PRC-OP.B2000034.07.2021" AFTER DELIVERY TGL 25.07.2021 SPB MANUAL; M33C04743 "MPM W4 JULI 2021" Based On Purchase Orders 21023577. Based On Goods Receipt PO 210503846.</t>
  </si>
  <si>
    <t>10.08.2021</t>
  </si>
  <si>
    <t>010.006-21.98252673</t>
  </si>
  <si>
    <t>USE FOR KPUC (E068) QUOT 8300816559 INJECTOR FAILURE "PRC-OP.B2000034.07.2021" DOC. M33C04694 AFTER DELIVERY TGL 12.07.2021 "MPM W2 JULI 2021" Based On Purchase Orders 21023546. Based On Goods Receipt PO 210503844.</t>
  </si>
  <si>
    <t>010.006-21.98252672</t>
  </si>
  <si>
    <t>USE FOR KPUC (RD093) STUD BALL STEERING WORN OUT "PRC-OP.B2000028.06.2021" DELIVERY EST 5 DAYS "MPM W3 JULI 2021" Based On Purchase Orders 21023300. Based On Goods Receipt PO 210503691.</t>
  </si>
  <si>
    <t>010.006-21.98252671</t>
  </si>
  <si>
    <t>USE FOR KPUC (DZ018) QUOT 8300808888 BUSHING E/B WORN OUT "PRC-OP.B2000028.06.2021" AFTER DELIVERY TGL 04.07 DOC MANUAL M33C04661 "MPM ADD W1 JULI 2021" Based On Purchase Orders 21023298. Based On Goods Receipt PO 210503690.</t>
  </si>
  <si>
    <t>010.006-21.98252670</t>
  </si>
  <si>
    <t>Use for KPUC (All CAT 777D) Quot: 8300802697 Est Delivery 7 Days  BACKUP SERVICE (ADDITIONAL) Based On Purchase Orders 21023179. Based On Goods Receipt PO 210503529.</t>
  </si>
  <si>
    <t>010.006-21.98252669</t>
  </si>
  <si>
    <t>Based On Goods Receipt PO 210503707. 210503999.</t>
  </si>
  <si>
    <t>010.006-21.98252668</t>
  </si>
  <si>
    <t>Based On Goods Receipt PO 210503702. 210503998.</t>
  </si>
  <si>
    <t>010.006-21.98252667</t>
  </si>
  <si>
    <t>USE FOR KPUC (DZ034) QUOT 8300796279 BEARING &amp; BUSHING E/B WORN OUT "PRC-OP.B2000028.06.2021" DELIVERY EST 5 DAYS "MPM W1 JULI 2021" Based On Purchase Orders 21023080. Based On Goods Receipt PO 210503996.</t>
  </si>
  <si>
    <t>VFPP001</t>
  </si>
  <si>
    <t>FRESMON PACIFIC PRIMA, PT</t>
  </si>
  <si>
    <t>010.004-21.27766677</t>
  </si>
  <si>
    <t>011C</t>
  </si>
  <si>
    <t>A/P Invoices - VFPP001</t>
  </si>
  <si>
    <t>317/TT/VIII/FPP-21</t>
  </si>
  <si>
    <t>Based On Goods Receipt PO 210503926. 210504066.</t>
  </si>
  <si>
    <t>010.004-21.27766676</t>
  </si>
  <si>
    <t>316/TT/VIII/FPP-21</t>
  </si>
  <si>
    <t>Based On Goods Receipt PO 210503895. 210504001.</t>
  </si>
  <si>
    <t>010.004-21.27766670</t>
  </si>
  <si>
    <t>310/TT/VIII/FPP-21</t>
  </si>
  <si>
    <t>USE FOR KITADIN (ALL UNIT) QUOT 071/FPP-PNH/X/18 OIL UNSCHEDULE JULY 2021  "PRC-OP.B2000059.11.2018" DELIVERY EST 3 DAYS "MPM W4 UNSCHEDULE JULI 2021" Based On Purchase Orders 21023574. Based On Goods Receipt PO 210503923.</t>
  </si>
  <si>
    <t>13.08.2021</t>
  </si>
  <si>
    <t>VTMI0001</t>
  </si>
  <si>
    <t>TEKNIK MANDIRI INDONESIA,CV</t>
  </si>
  <si>
    <t>010.007-21.06953071</t>
  </si>
  <si>
    <t>A/P Invoices - VTMI0001</t>
  </si>
  <si>
    <t>02708/08/2021</t>
  </si>
  <si>
    <t>USE FOR KPUC (RD050) QUOT 10007550221 STARING MOTOR FAILRE "PRC-OP.B2000029.06.2021" DELIVERY EST 5 DAYS "MPM W3 AGUSTUS 2021" Based On Purchase Orders 21023840. Based On Goods Receipt PO 210504191.</t>
  </si>
  <si>
    <t>12.08.2021</t>
  </si>
  <si>
    <t>010.007-21.06953068</t>
  </si>
  <si>
    <t>02705/08/2021</t>
  </si>
  <si>
    <t>USE FOR KITADIN (ADT005) QUOT 10007550219 ALTERNATOR CAN'T CHARGING DELIVERY EST 7 DAYS "MPM W2 AGUSTUS 2021" Based On Purchase Orders 21023801. Based On Goods Receipt PO 210504141.</t>
  </si>
  <si>
    <t>09.08.2021</t>
  </si>
  <si>
    <t>010.007-21.06953063</t>
  </si>
  <si>
    <t>02700/08/2021</t>
  </si>
  <si>
    <t>USE FOR KPUC (DZ027) QUOT 10007550218 ALTERNATOR BROKEN (CANIBAL FROM DZ 018)  DELIVERY EST 5 DAYS "MPM W1 AGUSTUS 2021" Based On Purchase Orders 21023771. Based On Goods Receipt PO 210504126.</t>
  </si>
  <si>
    <t>010.007-21.06953062</t>
  </si>
  <si>
    <t>02699/08/2021</t>
  </si>
  <si>
    <t>USE FOR KPUC (DZ027) QUOT 10007550219 STARTING MOTOR CANIBAL FROM DZ 018 DELIVERY EST 5 DAYS "MPM W1 AGUSTUS 2021" Based On Purchase Orders 21023770. Based On Goods Receipt PO 210504125.</t>
  </si>
  <si>
    <t>30.07.2021</t>
  </si>
  <si>
    <t>010.006-21.70243814</t>
  </si>
  <si>
    <t>2021/BPP/F/0984</t>
  </si>
  <si>
    <t>USE FOR KITADIN (ALL UNIT) QUOT 001/SIG-BPN/I/2019 FORECAST CONSUMABLE WORKSHOP PERIODE AGUSTUS 2021  DELIVERY EST 7 DAYS Based On Purchase Orders 21023417. Based On Goods Receipt PO 210503881.</t>
  </si>
  <si>
    <t>16.08.2021</t>
  </si>
  <si>
    <t>VUTP001</t>
  </si>
  <si>
    <t>UTAMA TUNGGAL PERSADA, CV</t>
  </si>
  <si>
    <t>010.007-21.20675467</t>
  </si>
  <si>
    <t>A/P Invoices - VUTP001</t>
  </si>
  <si>
    <t>UTP.INV/2021-VIII/3425</t>
  </si>
  <si>
    <t>Based On Goods Receipt PO 210503899. 210504103.</t>
  </si>
  <si>
    <t>VTRNU001</t>
  </si>
  <si>
    <t>belum ada faktur</t>
  </si>
  <si>
    <t>005P</t>
  </si>
  <si>
    <t>USE FOR MARATUA (GS006) QUOT 202108008
PART BACKLOG UNIT GS 006 (MARATUA)
DELIVERY EST 15 DAYS Based On Purchase Orders 21023876.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</si>
</sst>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F2" workbookViewId="0">
      <selection activeCell="Q2" sqref="Q2"/>
    </sheetView>
  </sheetViews>
  <sheetFormatPr defaultRowHeight="15" x14ac:dyDescent="0.25"/>
  <cols>
    <col min="1" max="1" width="10" bestFit="1" customWidth="1"/>
  </cols>
  <sheetData>
    <row r="1" spans="1:1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217200089</v>
      </c>
      <c r="B2" t="s">
        <v>14</v>
      </c>
      <c r="C2" t="str">
        <f>TEXT(DATE(RIGHT(B2,4),MID(B2,4,2),LEFT(B2,2)),"yyyy-mm-dd")</f>
        <v>2021-08-24</v>
      </c>
      <c r="D2" t="s">
        <v>14</v>
      </c>
      <c r="E2" t="str">
        <f>TEXT(DATE(RIGHT(D2,4),MID(D2,4,2),LEFT(D2,2)),"yyyy-mm-dd")</f>
        <v>2021-08-24</v>
      </c>
      <c r="F2" t="e">
        <f>TEXT(DATE(RIGHT(E2,4),MID(E2,4,2),LEFT(E2,2)),"yyyy-mm-dd")</f>
        <v>#VALUE!</v>
      </c>
      <c r="G2" t="e">
        <f>TEXT(DATE(RIGHT(F2,4),MID(F2,4,2),LEFT(F2,2)),"yyyy-mm-dd")</f>
        <v>#VALUE!</v>
      </c>
      <c r="H2" t="s">
        <v>103</v>
      </c>
      <c r="I2" t="s">
        <v>103</v>
      </c>
      <c r="J2" t="s">
        <v>104</v>
      </c>
      <c r="K2" s="1">
        <v>1037270</v>
      </c>
      <c r="L2" t="s">
        <v>105</v>
      </c>
      <c r="M2" t="s">
        <v>15</v>
      </c>
      <c r="N2" t="s">
        <v>16</v>
      </c>
      <c r="O2" t="s">
        <v>17</v>
      </c>
      <c r="Q2" t="s">
        <v>106</v>
      </c>
    </row>
    <row r="3" spans="1:17" x14ac:dyDescent="0.25">
      <c r="A3">
        <v>217004204</v>
      </c>
      <c r="B3" t="s">
        <v>14</v>
      </c>
      <c r="C3" t="str">
        <f t="shared" ref="C3:E22" si="0">TEXT(DATE(RIGHT(B3,4),MID(B3,4,2),LEFT(B3,2)),"yyyy-mm-dd")</f>
        <v>2021-08-24</v>
      </c>
      <c r="D3" t="s">
        <v>18</v>
      </c>
      <c r="E3" t="str">
        <f t="shared" si="0"/>
        <v>2021-08-18</v>
      </c>
      <c r="F3" t="s">
        <v>19</v>
      </c>
      <c r="G3" t="str">
        <f t="shared" ref="G3" si="1">TEXT(DATE(RIGHT(F3,4),MID(F3,4,2),LEFT(F3,2)),"yyyy-mm-dd")</f>
        <v>2021-07-23</v>
      </c>
      <c r="H3" t="s">
        <v>20</v>
      </c>
      <c r="I3" t="s">
        <v>21</v>
      </c>
      <c r="J3" t="s">
        <v>22</v>
      </c>
      <c r="K3" s="1">
        <v>95000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</row>
    <row r="4" spans="1:17" x14ac:dyDescent="0.25">
      <c r="A4">
        <v>217004203</v>
      </c>
      <c r="B4" t="s">
        <v>14</v>
      </c>
      <c r="C4" t="str">
        <f t="shared" si="0"/>
        <v>2021-08-24</v>
      </c>
      <c r="D4" t="s">
        <v>29</v>
      </c>
      <c r="E4" t="str">
        <f t="shared" si="0"/>
        <v>2021-08-19</v>
      </c>
      <c r="F4" t="s">
        <v>30</v>
      </c>
      <c r="G4" t="str">
        <f t="shared" ref="G4" si="2">TEXT(DATE(RIGHT(F4,4),MID(F4,4,2),LEFT(F4,2)),"yyyy-mm-dd")</f>
        <v>2021-08-04</v>
      </c>
      <c r="H4" t="s">
        <v>31</v>
      </c>
      <c r="I4" t="s">
        <v>32</v>
      </c>
      <c r="J4" t="s">
        <v>33</v>
      </c>
      <c r="K4" s="1">
        <v>1578000</v>
      </c>
      <c r="L4" t="s">
        <v>34</v>
      </c>
      <c r="M4" t="s">
        <v>24</v>
      </c>
      <c r="N4" t="s">
        <v>35</v>
      </c>
      <c r="O4" t="s">
        <v>26</v>
      </c>
      <c r="P4" t="s">
        <v>36</v>
      </c>
      <c r="Q4" t="s">
        <v>37</v>
      </c>
    </row>
    <row r="5" spans="1:17" x14ac:dyDescent="0.25">
      <c r="A5">
        <v>217004202</v>
      </c>
      <c r="B5" t="s">
        <v>14</v>
      </c>
      <c r="C5" t="str">
        <f t="shared" si="0"/>
        <v>2021-08-24</v>
      </c>
      <c r="D5" t="s">
        <v>29</v>
      </c>
      <c r="E5" t="str">
        <f t="shared" si="0"/>
        <v>2021-08-19</v>
      </c>
      <c r="F5" t="s">
        <v>38</v>
      </c>
      <c r="G5" t="str">
        <f t="shared" ref="G5" si="3">TEXT(DATE(RIGHT(F5,4),MID(F5,4,2),LEFT(F5,2)),"yyyy-mm-dd")</f>
        <v>2021-07-31</v>
      </c>
      <c r="H5" t="s">
        <v>39</v>
      </c>
      <c r="I5" t="s">
        <v>40</v>
      </c>
      <c r="J5" t="s">
        <v>41</v>
      </c>
      <c r="K5" s="1">
        <v>60030</v>
      </c>
      <c r="L5" t="s">
        <v>34</v>
      </c>
      <c r="M5" t="s">
        <v>24</v>
      </c>
      <c r="N5" t="s">
        <v>42</v>
      </c>
      <c r="O5" t="s">
        <v>26</v>
      </c>
      <c r="P5">
        <v>5310676436</v>
      </c>
      <c r="Q5" t="s">
        <v>43</v>
      </c>
    </row>
    <row r="6" spans="1:17" x14ac:dyDescent="0.25">
      <c r="A6">
        <v>217004201</v>
      </c>
      <c r="B6" t="s">
        <v>14</v>
      </c>
      <c r="C6" t="str">
        <f t="shared" si="0"/>
        <v>2021-08-24</v>
      </c>
      <c r="D6" t="s">
        <v>29</v>
      </c>
      <c r="E6" t="str">
        <f t="shared" si="0"/>
        <v>2021-08-19</v>
      </c>
      <c r="F6" t="s">
        <v>38</v>
      </c>
      <c r="G6" t="str">
        <f t="shared" ref="G6" si="4">TEXT(DATE(RIGHT(F6,4),MID(F6,4,2),LEFT(F6,2)),"yyyy-mm-dd")</f>
        <v>2021-07-31</v>
      </c>
      <c r="H6" t="s">
        <v>39</v>
      </c>
      <c r="I6" t="s">
        <v>40</v>
      </c>
      <c r="J6" t="s">
        <v>44</v>
      </c>
      <c r="K6" s="1">
        <v>60030</v>
      </c>
      <c r="L6" t="s">
        <v>34</v>
      </c>
      <c r="M6" t="s">
        <v>24</v>
      </c>
      <c r="N6" t="s">
        <v>42</v>
      </c>
      <c r="O6" t="s">
        <v>26</v>
      </c>
      <c r="P6">
        <v>5310676437</v>
      </c>
      <c r="Q6" t="s">
        <v>45</v>
      </c>
    </row>
    <row r="7" spans="1:17" x14ac:dyDescent="0.25">
      <c r="A7">
        <v>217004200</v>
      </c>
      <c r="B7" t="s">
        <v>14</v>
      </c>
      <c r="C7" t="str">
        <f t="shared" si="0"/>
        <v>2021-08-24</v>
      </c>
      <c r="D7" t="s">
        <v>29</v>
      </c>
      <c r="E7" t="str">
        <f t="shared" si="0"/>
        <v>2021-08-19</v>
      </c>
      <c r="F7" t="s">
        <v>46</v>
      </c>
      <c r="G7" t="str">
        <f t="shared" ref="G7" si="5">TEXT(DATE(RIGHT(F7,4),MID(F7,4,2),LEFT(F7,2)),"yyyy-mm-dd")</f>
        <v>2021-08-10</v>
      </c>
      <c r="H7" t="s">
        <v>39</v>
      </c>
      <c r="I7" t="s">
        <v>40</v>
      </c>
      <c r="J7" t="s">
        <v>47</v>
      </c>
      <c r="K7" s="1">
        <v>4006524</v>
      </c>
      <c r="L7" t="s">
        <v>34</v>
      </c>
      <c r="M7" t="s">
        <v>24</v>
      </c>
      <c r="N7" t="s">
        <v>42</v>
      </c>
      <c r="O7" t="s">
        <v>26</v>
      </c>
      <c r="P7">
        <v>5310681852</v>
      </c>
      <c r="Q7" t="s">
        <v>48</v>
      </c>
    </row>
    <row r="8" spans="1:17" x14ac:dyDescent="0.25">
      <c r="A8">
        <v>217004199</v>
      </c>
      <c r="B8" t="s">
        <v>14</v>
      </c>
      <c r="C8" t="str">
        <f t="shared" si="0"/>
        <v>2021-08-24</v>
      </c>
      <c r="D8" t="s">
        <v>29</v>
      </c>
      <c r="E8" t="str">
        <f t="shared" si="0"/>
        <v>2021-08-19</v>
      </c>
      <c r="F8" t="s">
        <v>46</v>
      </c>
      <c r="G8" t="str">
        <f t="shared" ref="G8" si="6">TEXT(DATE(RIGHT(F8,4),MID(F8,4,2),LEFT(F8,2)),"yyyy-mm-dd")</f>
        <v>2021-08-10</v>
      </c>
      <c r="H8" t="s">
        <v>39</v>
      </c>
      <c r="I8" t="s">
        <v>40</v>
      </c>
      <c r="J8" t="s">
        <v>49</v>
      </c>
      <c r="K8" s="1">
        <v>1400207</v>
      </c>
      <c r="L8" t="s">
        <v>34</v>
      </c>
      <c r="M8" t="s">
        <v>24</v>
      </c>
      <c r="N8" t="s">
        <v>42</v>
      </c>
      <c r="O8" t="s">
        <v>26</v>
      </c>
      <c r="P8">
        <v>5310681851</v>
      </c>
      <c r="Q8" t="s">
        <v>50</v>
      </c>
    </row>
    <row r="9" spans="1:17" x14ac:dyDescent="0.25">
      <c r="A9">
        <v>217004198</v>
      </c>
      <c r="B9" t="s">
        <v>14</v>
      </c>
      <c r="C9" t="str">
        <f t="shared" si="0"/>
        <v>2021-08-24</v>
      </c>
      <c r="D9" t="s">
        <v>29</v>
      </c>
      <c r="E9" t="str">
        <f t="shared" si="0"/>
        <v>2021-08-19</v>
      </c>
      <c r="F9" t="s">
        <v>46</v>
      </c>
      <c r="G9" t="str">
        <f t="shared" ref="G9" si="7">TEXT(DATE(RIGHT(F9,4),MID(F9,4,2),LEFT(F9,2)),"yyyy-mm-dd")</f>
        <v>2021-08-10</v>
      </c>
      <c r="H9" t="s">
        <v>39</v>
      </c>
      <c r="I9" t="s">
        <v>40</v>
      </c>
      <c r="J9" t="s">
        <v>51</v>
      </c>
      <c r="K9" s="1">
        <v>2259593</v>
      </c>
      <c r="L9" t="s">
        <v>34</v>
      </c>
      <c r="M9" t="s">
        <v>24</v>
      </c>
      <c r="N9" t="s">
        <v>42</v>
      </c>
      <c r="O9" t="s">
        <v>26</v>
      </c>
      <c r="P9">
        <v>5310681850</v>
      </c>
      <c r="Q9" t="s">
        <v>52</v>
      </c>
    </row>
    <row r="10" spans="1:17" x14ac:dyDescent="0.25">
      <c r="A10">
        <v>217004197</v>
      </c>
      <c r="B10" t="s">
        <v>14</v>
      </c>
      <c r="C10" t="str">
        <f t="shared" si="0"/>
        <v>2021-08-24</v>
      </c>
      <c r="D10" t="s">
        <v>29</v>
      </c>
      <c r="E10" t="str">
        <f t="shared" si="0"/>
        <v>2021-08-19</v>
      </c>
      <c r="F10" t="s">
        <v>46</v>
      </c>
      <c r="G10" t="str">
        <f t="shared" ref="G10" si="8">TEXT(DATE(RIGHT(F10,4),MID(F10,4,2),LEFT(F10,2)),"yyyy-mm-dd")</f>
        <v>2021-08-10</v>
      </c>
      <c r="H10" t="s">
        <v>39</v>
      </c>
      <c r="I10" t="s">
        <v>40</v>
      </c>
      <c r="J10" t="s">
        <v>53</v>
      </c>
      <c r="K10" s="1">
        <v>2211369.2000000002</v>
      </c>
      <c r="L10" t="s">
        <v>34</v>
      </c>
      <c r="M10" t="s">
        <v>24</v>
      </c>
      <c r="N10" t="s">
        <v>42</v>
      </c>
      <c r="O10" t="s">
        <v>26</v>
      </c>
      <c r="P10">
        <v>5310681849</v>
      </c>
      <c r="Q10" t="s">
        <v>54</v>
      </c>
    </row>
    <row r="11" spans="1:17" x14ac:dyDescent="0.25">
      <c r="A11">
        <v>217004196</v>
      </c>
      <c r="B11" t="s">
        <v>14</v>
      </c>
      <c r="C11" t="str">
        <f t="shared" si="0"/>
        <v>2021-08-24</v>
      </c>
      <c r="D11" t="s">
        <v>29</v>
      </c>
      <c r="E11" t="str">
        <f t="shared" si="0"/>
        <v>2021-08-19</v>
      </c>
      <c r="F11" t="s">
        <v>46</v>
      </c>
      <c r="G11" t="str">
        <f t="shared" ref="G11" si="9">TEXT(DATE(RIGHT(F11,4),MID(F11,4,2),LEFT(F11,2)),"yyyy-mm-dd")</f>
        <v>2021-08-10</v>
      </c>
      <c r="H11" t="s">
        <v>39</v>
      </c>
      <c r="I11" t="s">
        <v>40</v>
      </c>
      <c r="J11" t="s">
        <v>55</v>
      </c>
      <c r="K11" s="1">
        <v>766958.4</v>
      </c>
      <c r="L11" t="s">
        <v>34</v>
      </c>
      <c r="M11" t="s">
        <v>24</v>
      </c>
      <c r="N11" t="s">
        <v>42</v>
      </c>
      <c r="O11" t="s">
        <v>26</v>
      </c>
      <c r="P11">
        <v>5310681848</v>
      </c>
      <c r="Q11" t="s">
        <v>56</v>
      </c>
    </row>
    <row r="12" spans="1:17" x14ac:dyDescent="0.25">
      <c r="A12">
        <v>217004195</v>
      </c>
      <c r="B12" t="s">
        <v>14</v>
      </c>
      <c r="C12" t="str">
        <f t="shared" si="0"/>
        <v>2021-08-24</v>
      </c>
      <c r="D12" t="s">
        <v>29</v>
      </c>
      <c r="E12" t="str">
        <f t="shared" si="0"/>
        <v>2021-08-19</v>
      </c>
      <c r="F12" t="s">
        <v>46</v>
      </c>
      <c r="G12" t="str">
        <f t="shared" ref="G12" si="10">TEXT(DATE(RIGHT(F12,4),MID(F12,4,2),LEFT(F12,2)),"yyyy-mm-dd")</f>
        <v>2021-08-10</v>
      </c>
      <c r="H12" t="s">
        <v>39</v>
      </c>
      <c r="I12" t="s">
        <v>40</v>
      </c>
      <c r="J12" t="s">
        <v>57</v>
      </c>
      <c r="K12" s="1">
        <v>1003233.6</v>
      </c>
      <c r="L12" t="s">
        <v>34</v>
      </c>
      <c r="M12" t="s">
        <v>24</v>
      </c>
      <c r="N12" t="s">
        <v>42</v>
      </c>
      <c r="O12" t="s">
        <v>26</v>
      </c>
      <c r="P12">
        <v>5310681847</v>
      </c>
      <c r="Q12" t="s">
        <v>58</v>
      </c>
    </row>
    <row r="13" spans="1:17" x14ac:dyDescent="0.25">
      <c r="A13">
        <v>217004194</v>
      </c>
      <c r="B13" t="s">
        <v>14</v>
      </c>
      <c r="C13" t="str">
        <f t="shared" si="0"/>
        <v>2021-08-24</v>
      </c>
      <c r="D13" t="s">
        <v>29</v>
      </c>
      <c r="E13" t="str">
        <f t="shared" si="0"/>
        <v>2021-08-19</v>
      </c>
      <c r="F13" t="s">
        <v>46</v>
      </c>
      <c r="G13" t="str">
        <f t="shared" ref="G13" si="11">TEXT(DATE(RIGHT(F13,4),MID(F13,4,2),LEFT(F13,2)),"yyyy-mm-dd")</f>
        <v>2021-08-10</v>
      </c>
      <c r="H13" t="s">
        <v>39</v>
      </c>
      <c r="I13" t="s">
        <v>40</v>
      </c>
      <c r="J13" t="s">
        <v>59</v>
      </c>
      <c r="K13" s="1">
        <v>276739.20000000001</v>
      </c>
      <c r="L13" t="s">
        <v>34</v>
      </c>
      <c r="M13" t="s">
        <v>24</v>
      </c>
      <c r="N13" t="s">
        <v>42</v>
      </c>
      <c r="O13" t="s">
        <v>26</v>
      </c>
      <c r="P13">
        <v>5310681846</v>
      </c>
      <c r="Q13" t="s">
        <v>60</v>
      </c>
    </row>
    <row r="14" spans="1:17" x14ac:dyDescent="0.25">
      <c r="A14">
        <v>217004193</v>
      </c>
      <c r="B14" t="s">
        <v>14</v>
      </c>
      <c r="C14" t="str">
        <f t="shared" si="0"/>
        <v>2021-08-24</v>
      </c>
      <c r="D14" t="s">
        <v>29</v>
      </c>
      <c r="E14" t="str">
        <f t="shared" si="0"/>
        <v>2021-08-19</v>
      </c>
      <c r="F14" t="s">
        <v>46</v>
      </c>
      <c r="G14" t="str">
        <f t="shared" ref="G14" si="12">TEXT(DATE(RIGHT(F14,4),MID(F14,4,2),LEFT(F14,2)),"yyyy-mm-dd")</f>
        <v>2021-08-10</v>
      </c>
      <c r="H14" t="s">
        <v>61</v>
      </c>
      <c r="I14" t="s">
        <v>62</v>
      </c>
      <c r="J14" t="s">
        <v>63</v>
      </c>
      <c r="K14" s="1">
        <v>30434560</v>
      </c>
      <c r="L14" t="s">
        <v>64</v>
      </c>
      <c r="M14" t="s">
        <v>24</v>
      </c>
      <c r="N14" t="s">
        <v>65</v>
      </c>
      <c r="O14" t="s">
        <v>26</v>
      </c>
      <c r="P14" t="s">
        <v>66</v>
      </c>
      <c r="Q14" t="s">
        <v>67</v>
      </c>
    </row>
    <row r="15" spans="1:17" x14ac:dyDescent="0.25">
      <c r="A15">
        <v>217004192</v>
      </c>
      <c r="B15" t="s">
        <v>14</v>
      </c>
      <c r="C15" t="str">
        <f t="shared" si="0"/>
        <v>2021-08-24</v>
      </c>
      <c r="D15" t="s">
        <v>29</v>
      </c>
      <c r="E15" t="str">
        <f t="shared" si="0"/>
        <v>2021-08-19</v>
      </c>
      <c r="F15" t="s">
        <v>46</v>
      </c>
      <c r="G15" t="str">
        <f t="shared" ref="G15" si="13">TEXT(DATE(RIGHT(F15,4),MID(F15,4,2),LEFT(F15,2)),"yyyy-mm-dd")</f>
        <v>2021-08-10</v>
      </c>
      <c r="H15" t="s">
        <v>61</v>
      </c>
      <c r="I15" t="s">
        <v>62</v>
      </c>
      <c r="J15" t="s">
        <v>68</v>
      </c>
      <c r="K15" s="1">
        <v>34772240</v>
      </c>
      <c r="L15" t="s">
        <v>34</v>
      </c>
      <c r="M15" t="s">
        <v>24</v>
      </c>
      <c r="N15" t="s">
        <v>65</v>
      </c>
      <c r="O15" t="s">
        <v>26</v>
      </c>
      <c r="P15" t="s">
        <v>69</v>
      </c>
      <c r="Q15" t="s">
        <v>70</v>
      </c>
    </row>
    <row r="16" spans="1:17" x14ac:dyDescent="0.25">
      <c r="A16">
        <v>217004191</v>
      </c>
      <c r="B16" t="s">
        <v>14</v>
      </c>
      <c r="C16" t="str">
        <f t="shared" si="0"/>
        <v>2021-08-24</v>
      </c>
      <c r="D16" t="s">
        <v>29</v>
      </c>
      <c r="E16" t="str">
        <f t="shared" si="0"/>
        <v>2021-08-19</v>
      </c>
      <c r="F16" t="s">
        <v>30</v>
      </c>
      <c r="G16" t="str">
        <f t="shared" ref="G16" si="14">TEXT(DATE(RIGHT(F16,4),MID(F16,4,2),LEFT(F16,2)),"yyyy-mm-dd")</f>
        <v>2021-08-04</v>
      </c>
      <c r="H16" t="s">
        <v>61</v>
      </c>
      <c r="I16" t="s">
        <v>62</v>
      </c>
      <c r="J16" t="s">
        <v>71</v>
      </c>
      <c r="K16" s="1">
        <v>2615600</v>
      </c>
      <c r="L16" t="s">
        <v>64</v>
      </c>
      <c r="M16" t="s">
        <v>24</v>
      </c>
      <c r="N16" t="s">
        <v>65</v>
      </c>
      <c r="O16" t="s">
        <v>26</v>
      </c>
      <c r="P16" t="s">
        <v>72</v>
      </c>
      <c r="Q16" t="s">
        <v>73</v>
      </c>
    </row>
    <row r="17" spans="1:17" x14ac:dyDescent="0.25">
      <c r="A17">
        <v>217004190</v>
      </c>
      <c r="B17" t="s">
        <v>14</v>
      </c>
      <c r="C17" t="str">
        <f t="shared" si="0"/>
        <v>2021-08-24</v>
      </c>
      <c r="D17" t="s">
        <v>29</v>
      </c>
      <c r="E17" t="str">
        <f t="shared" si="0"/>
        <v>2021-08-19</v>
      </c>
      <c r="F17" t="s">
        <v>74</v>
      </c>
      <c r="G17" t="str">
        <f t="shared" ref="G17" si="15">TEXT(DATE(RIGHT(F17,4),MID(F17,4,2),LEFT(F17,2)),"yyyy-mm-dd")</f>
        <v>2021-08-13</v>
      </c>
      <c r="H17" t="s">
        <v>75</v>
      </c>
      <c r="I17" t="s">
        <v>76</v>
      </c>
      <c r="J17" t="s">
        <v>77</v>
      </c>
      <c r="K17" s="1">
        <v>850000</v>
      </c>
      <c r="L17" t="s">
        <v>34</v>
      </c>
      <c r="M17" t="s">
        <v>24</v>
      </c>
      <c r="N17" t="s">
        <v>78</v>
      </c>
      <c r="O17" t="s">
        <v>26</v>
      </c>
      <c r="P17" t="s">
        <v>79</v>
      </c>
      <c r="Q17" t="s">
        <v>80</v>
      </c>
    </row>
    <row r="18" spans="1:17" x14ac:dyDescent="0.25">
      <c r="A18">
        <v>217004189</v>
      </c>
      <c r="B18" t="s">
        <v>14</v>
      </c>
      <c r="C18" t="str">
        <f t="shared" si="0"/>
        <v>2021-08-24</v>
      </c>
      <c r="D18" t="s">
        <v>29</v>
      </c>
      <c r="E18" t="str">
        <f t="shared" si="0"/>
        <v>2021-08-19</v>
      </c>
      <c r="F18" t="s">
        <v>81</v>
      </c>
      <c r="G18" t="str">
        <f t="shared" ref="G18" si="16">TEXT(DATE(RIGHT(F18,4),MID(F18,4,2),LEFT(F18,2)),"yyyy-mm-dd")</f>
        <v>2021-08-12</v>
      </c>
      <c r="H18" t="s">
        <v>75</v>
      </c>
      <c r="I18" t="s">
        <v>76</v>
      </c>
      <c r="J18" t="s">
        <v>82</v>
      </c>
      <c r="K18" s="1">
        <v>650000</v>
      </c>
      <c r="L18" t="s">
        <v>64</v>
      </c>
      <c r="M18" t="s">
        <v>24</v>
      </c>
      <c r="N18" t="s">
        <v>78</v>
      </c>
      <c r="O18" t="s">
        <v>26</v>
      </c>
      <c r="P18" t="s">
        <v>83</v>
      </c>
      <c r="Q18" t="s">
        <v>84</v>
      </c>
    </row>
    <row r="19" spans="1:17" x14ac:dyDescent="0.25">
      <c r="A19">
        <v>217004188</v>
      </c>
      <c r="B19" t="s">
        <v>14</v>
      </c>
      <c r="C19" t="str">
        <f t="shared" si="0"/>
        <v>2021-08-24</v>
      </c>
      <c r="D19" t="s">
        <v>29</v>
      </c>
      <c r="E19" t="str">
        <f t="shared" si="0"/>
        <v>2021-08-19</v>
      </c>
      <c r="F19" t="s">
        <v>85</v>
      </c>
      <c r="G19" t="str">
        <f t="shared" ref="G19" si="17">TEXT(DATE(RIGHT(F19,4),MID(F19,4,2),LEFT(F19,2)),"yyyy-mm-dd")</f>
        <v>2021-08-09</v>
      </c>
      <c r="H19" t="s">
        <v>75</v>
      </c>
      <c r="I19" t="s">
        <v>76</v>
      </c>
      <c r="J19" t="s">
        <v>86</v>
      </c>
      <c r="K19" s="1">
        <v>500000</v>
      </c>
      <c r="L19" t="s">
        <v>34</v>
      </c>
      <c r="M19" t="s">
        <v>24</v>
      </c>
      <c r="N19" t="s">
        <v>78</v>
      </c>
      <c r="O19" t="s">
        <v>26</v>
      </c>
      <c r="P19" t="s">
        <v>87</v>
      </c>
      <c r="Q19" t="s">
        <v>88</v>
      </c>
    </row>
    <row r="20" spans="1:17" x14ac:dyDescent="0.25">
      <c r="A20">
        <v>217004187</v>
      </c>
      <c r="B20" t="s">
        <v>14</v>
      </c>
      <c r="C20" t="str">
        <f t="shared" si="0"/>
        <v>2021-08-24</v>
      </c>
      <c r="D20" t="s">
        <v>29</v>
      </c>
      <c r="E20" t="str">
        <f t="shared" si="0"/>
        <v>2021-08-19</v>
      </c>
      <c r="F20" t="s">
        <v>85</v>
      </c>
      <c r="G20" t="str">
        <f t="shared" ref="G20" si="18">TEXT(DATE(RIGHT(F20,4),MID(F20,4,2),LEFT(F20,2)),"yyyy-mm-dd")</f>
        <v>2021-08-09</v>
      </c>
      <c r="H20" t="s">
        <v>75</v>
      </c>
      <c r="I20" t="s">
        <v>76</v>
      </c>
      <c r="J20" t="s">
        <v>89</v>
      </c>
      <c r="K20" s="1">
        <v>650000</v>
      </c>
      <c r="L20" t="s">
        <v>34</v>
      </c>
      <c r="M20" t="s">
        <v>24</v>
      </c>
      <c r="N20" t="s">
        <v>78</v>
      </c>
      <c r="O20" t="s">
        <v>26</v>
      </c>
      <c r="P20" t="s">
        <v>90</v>
      </c>
      <c r="Q20" t="s">
        <v>91</v>
      </c>
    </row>
    <row r="21" spans="1:17" x14ac:dyDescent="0.25">
      <c r="A21">
        <v>217004186</v>
      </c>
      <c r="B21" t="s">
        <v>14</v>
      </c>
      <c r="C21" t="str">
        <f t="shared" si="0"/>
        <v>2021-08-24</v>
      </c>
      <c r="D21" t="s">
        <v>18</v>
      </c>
      <c r="E21" t="str">
        <f t="shared" si="0"/>
        <v>2021-08-18</v>
      </c>
      <c r="F21" t="s">
        <v>92</v>
      </c>
      <c r="G21" t="str">
        <f t="shared" ref="G21" si="19">TEXT(DATE(RIGHT(F21,4),MID(F21,4,2),LEFT(F21,2)),"yyyy-mm-dd")</f>
        <v>2021-07-30</v>
      </c>
      <c r="H21" t="s">
        <v>20</v>
      </c>
      <c r="I21" t="s">
        <v>21</v>
      </c>
      <c r="J21" t="s">
        <v>93</v>
      </c>
      <c r="K21" s="1">
        <v>40000</v>
      </c>
      <c r="L21" t="s">
        <v>64</v>
      </c>
      <c r="M21" t="s">
        <v>24</v>
      </c>
      <c r="N21" t="s">
        <v>25</v>
      </c>
      <c r="O21" t="s">
        <v>26</v>
      </c>
      <c r="P21" t="s">
        <v>94</v>
      </c>
      <c r="Q21" t="s">
        <v>95</v>
      </c>
    </row>
    <row r="22" spans="1:17" x14ac:dyDescent="0.25">
      <c r="A22">
        <v>217004185</v>
      </c>
      <c r="B22" t="s">
        <v>14</v>
      </c>
      <c r="C22" t="str">
        <f t="shared" si="0"/>
        <v>2021-08-24</v>
      </c>
      <c r="D22" t="s">
        <v>96</v>
      </c>
      <c r="E22" t="str">
        <f t="shared" si="0"/>
        <v>2021-08-16</v>
      </c>
      <c r="F22" t="s">
        <v>85</v>
      </c>
      <c r="G22" t="str">
        <f t="shared" ref="G22" si="20">TEXT(DATE(RIGHT(F22,4),MID(F22,4,2),LEFT(F22,2)),"yyyy-mm-dd")</f>
        <v>2021-08-09</v>
      </c>
      <c r="H22" t="s">
        <v>97</v>
      </c>
      <c r="I22" t="s">
        <v>98</v>
      </c>
      <c r="J22" t="s">
        <v>99</v>
      </c>
      <c r="K22" s="1">
        <v>1729000</v>
      </c>
      <c r="L22" t="s">
        <v>34</v>
      </c>
      <c r="M22" t="s">
        <v>24</v>
      </c>
      <c r="N22" t="s">
        <v>100</v>
      </c>
      <c r="O22" t="s">
        <v>26</v>
      </c>
      <c r="P22" t="s">
        <v>101</v>
      </c>
      <c r="Q2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daily_ppn_trans24082021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</dc:creator>
  <cp:lastModifiedBy>ARKA</cp:lastModifiedBy>
  <dcterms:created xsi:type="dcterms:W3CDTF">2021-08-25T00:15:21Z</dcterms:created>
  <dcterms:modified xsi:type="dcterms:W3CDTF">2021-08-25T00:15:21Z</dcterms:modified>
</cp:coreProperties>
</file>