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8_{D60C773E-DF8D-4C2D-A475-B52EDCE62DAC}" xr6:coauthVersionLast="47" xr6:coauthVersionMax="47" xr10:uidLastSave="{00000000-0000-0000-0000-000000000000}"/>
  <bookViews>
    <workbookView xWindow="-120" yWindow="-120" windowWidth="20730" windowHeight="11160" xr2:uid="{D1A4C97A-37DC-4722-84E2-5400FF0DB3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8" i="1"/>
  <c r="F19" i="1"/>
  <c r="F20" i="1"/>
  <c r="F17" i="1"/>
  <c r="L12" i="1"/>
  <c r="H12" i="1"/>
  <c r="F12" i="1"/>
  <c r="P12" i="1" s="1"/>
  <c r="L11" i="1"/>
  <c r="H11" i="1"/>
  <c r="F11" i="1"/>
  <c r="P11" i="1" s="1"/>
  <c r="L10" i="1"/>
  <c r="H10" i="1"/>
  <c r="F10" i="1"/>
  <c r="P10" i="1" s="1"/>
  <c r="F9" i="1"/>
  <c r="L9" i="1"/>
  <c r="H9" i="1"/>
  <c r="P9" i="1" s="1"/>
  <c r="I6" i="1"/>
  <c r="N9" i="1" s="1"/>
  <c r="R9" i="1" s="1"/>
  <c r="T9" i="1" l="1"/>
  <c r="N10" i="1" s="1"/>
  <c r="R10" i="1"/>
  <c r="T10" i="1" s="1"/>
  <c r="N11" i="1" s="1"/>
  <c r="R11" i="1"/>
  <c r="T11" i="1" s="1"/>
  <c r="N12" i="1" s="1"/>
  <c r="R12" i="1"/>
  <c r="T12" i="1" s="1"/>
</calcChain>
</file>

<file path=xl/sharedStrings.xml><?xml version="1.0" encoding="utf-8"?>
<sst xmlns="http://schemas.openxmlformats.org/spreadsheetml/2006/main" count="60" uniqueCount="22">
  <si>
    <t>Exponential Smoothing</t>
  </si>
  <si>
    <t>Month</t>
  </si>
  <si>
    <t>Sales</t>
  </si>
  <si>
    <t>January</t>
  </si>
  <si>
    <t>February</t>
  </si>
  <si>
    <t>March</t>
  </si>
  <si>
    <t>April</t>
  </si>
  <si>
    <t>May</t>
  </si>
  <si>
    <t>:</t>
  </si>
  <si>
    <t>Choose Smoothing Factor (Beetwen 0 and 1)</t>
  </si>
  <si>
    <t>=</t>
  </si>
  <si>
    <t>Initialise First Smooted Value (Sjan = Yjan)</t>
  </si>
  <si>
    <t>Smooted Value</t>
  </si>
  <si>
    <r>
      <rPr>
        <sz val="14"/>
        <color theme="1"/>
        <rFont val="Calibri"/>
        <family val="2"/>
        <scheme val="minor"/>
      </rPr>
      <t>S</t>
    </r>
    <r>
      <rPr>
        <sz val="10"/>
        <color theme="1"/>
        <rFont val="Calibri"/>
        <family val="2"/>
        <scheme val="minor"/>
      </rPr>
      <t>feb</t>
    </r>
  </si>
  <si>
    <t>x</t>
  </si>
  <si>
    <t>+</t>
  </si>
  <si>
    <t>-</t>
  </si>
  <si>
    <r>
      <t>S</t>
    </r>
    <r>
      <rPr>
        <sz val="10"/>
        <color theme="1"/>
        <rFont val="Calibri"/>
        <family val="2"/>
        <scheme val="minor"/>
      </rPr>
      <t>mar</t>
    </r>
  </si>
  <si>
    <r>
      <t>S</t>
    </r>
    <r>
      <rPr>
        <sz val="10"/>
        <color theme="1"/>
        <rFont val="Calibri"/>
        <family val="2"/>
        <scheme val="minor"/>
      </rPr>
      <t>apr</t>
    </r>
  </si>
  <si>
    <r>
      <t>S</t>
    </r>
    <r>
      <rPr>
        <sz val="10"/>
        <color theme="1"/>
        <rFont val="Calibri"/>
        <family val="2"/>
        <scheme val="minor"/>
      </rPr>
      <t>may</t>
    </r>
  </si>
  <si>
    <t>Result</t>
  </si>
  <si>
    <t>Smoothed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</si>
</sst>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4" borderId="1" xfId="0" quotePrefix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quotePrefix="1" applyFill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9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B6D1BA-5EE1-418E-96B6-682AA96F1BCE}" name="Table1" displayName="Table1" ref="A3:B8" totalsRowShown="0" headerRowDxfId="6" dataDxfId="5">
  <autoFilter ref="A3:B8" xr:uid="{B2B6D1BA-5EE1-418E-96B6-682AA96F1BCE}"/>
  <tableColumns count="2">
    <tableColumn id="1" xr3:uid="{2507F71F-C3D4-47DA-BEA9-DD6F1EC9FEA0}" name="Month" dataDxfId="8"/>
    <tableColumn id="2" xr3:uid="{94D90B12-4F98-4EE7-939F-BC649D75E4DE}" name="Sales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B202F5-ACDD-48C6-9AF9-20B5620479A0}" name="Table13" displayName="Table13" ref="D15:F20" totalsRowShown="0" headerRowDxfId="4" dataDxfId="3">
  <autoFilter ref="D15:F20" xr:uid="{A9B202F5-ACDD-48C6-9AF9-20B5620479A0}"/>
  <tableColumns count="3">
    <tableColumn id="1" xr3:uid="{9963629E-4A35-4E05-8E18-4DF4BAC790E0}" name="Month" dataDxfId="2"/>
    <tableColumn id="2" xr3:uid="{295BC0B9-AEDE-4B15-908B-FE896482B0D9}" name="Sales" dataDxfId="1"/>
    <tableColumn id="3" xr3:uid="{E3EB2134-6561-4522-B034-52021101B1F2}" name="Smoothed Value" dataDxfId="0">
      <calculatedColumnFormula>T9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7D693-720D-4804-836A-DDE6A75D2F67}">
  <dimension ref="A1:T20"/>
  <sheetViews>
    <sheetView tabSelected="1" topLeftCell="D1" workbookViewId="0">
      <selection activeCell="N3" sqref="N3"/>
    </sheetView>
  </sheetViews>
  <sheetFormatPr defaultRowHeight="15" x14ac:dyDescent="0.25"/>
  <cols>
    <col min="1" max="1" width="16.7109375" customWidth="1"/>
    <col min="2" max="2" width="16.5703125" customWidth="1"/>
    <col min="4" max="5" width="12.28515625" customWidth="1"/>
    <col min="6" max="6" width="21.85546875" customWidth="1"/>
    <col min="7" max="7" width="17" customWidth="1"/>
  </cols>
  <sheetData>
    <row r="1" spans="1:20" ht="31.5" x14ac:dyDescent="0.5">
      <c r="G1" s="1"/>
      <c r="H1" s="1"/>
      <c r="I1" s="2" t="s">
        <v>0</v>
      </c>
      <c r="J1" s="1"/>
      <c r="K1" s="1"/>
      <c r="L1" s="1"/>
    </row>
    <row r="3" spans="1:20" x14ac:dyDescent="0.25">
      <c r="A3" s="3" t="s">
        <v>1</v>
      </c>
      <c r="B3" s="3" t="s">
        <v>2</v>
      </c>
    </row>
    <row r="4" spans="1:20" x14ac:dyDescent="0.25">
      <c r="A4" s="3" t="s">
        <v>3</v>
      </c>
      <c r="B4" s="3">
        <v>200</v>
      </c>
    </row>
    <row r="5" spans="1:20" x14ac:dyDescent="0.25">
      <c r="A5" s="3" t="s">
        <v>4</v>
      </c>
      <c r="B5" s="3">
        <v>220</v>
      </c>
      <c r="D5" s="6"/>
      <c r="E5" s="6"/>
      <c r="F5" s="7" t="s">
        <v>9</v>
      </c>
      <c r="G5" s="6"/>
      <c r="H5" s="9" t="s">
        <v>10</v>
      </c>
      <c r="I5" s="11">
        <v>0.3</v>
      </c>
    </row>
    <row r="6" spans="1:20" x14ac:dyDescent="0.25">
      <c r="A6" s="3" t="s">
        <v>5</v>
      </c>
      <c r="B6" s="3">
        <v>250</v>
      </c>
      <c r="D6" s="6"/>
      <c r="E6" s="6"/>
      <c r="F6" s="7" t="s">
        <v>11</v>
      </c>
      <c r="G6" s="6"/>
      <c r="H6" s="9" t="s">
        <v>10</v>
      </c>
      <c r="I6" s="11">
        <f>$B$4</f>
        <v>200</v>
      </c>
    </row>
    <row r="7" spans="1:20" x14ac:dyDescent="0.25">
      <c r="A7" s="3" t="s">
        <v>6</v>
      </c>
      <c r="B7" s="3">
        <v>230</v>
      </c>
    </row>
    <row r="8" spans="1:20" x14ac:dyDescent="0.25">
      <c r="A8" s="3" t="s">
        <v>7</v>
      </c>
      <c r="B8" s="3">
        <v>240</v>
      </c>
      <c r="D8" s="4"/>
      <c r="E8" s="4"/>
      <c r="F8" s="5" t="s">
        <v>12</v>
      </c>
      <c r="G8" s="4"/>
      <c r="H8" s="8" t="s">
        <v>8</v>
      </c>
    </row>
    <row r="9" spans="1:20" ht="18.75" x14ac:dyDescent="0.3">
      <c r="D9" s="12" t="s">
        <v>13</v>
      </c>
      <c r="E9" s="14" t="s">
        <v>10</v>
      </c>
      <c r="F9" s="15">
        <f>$I$5</f>
        <v>0.3</v>
      </c>
      <c r="G9" s="16" t="s">
        <v>14</v>
      </c>
      <c r="H9" s="15">
        <f>B5</f>
        <v>220</v>
      </c>
      <c r="I9" s="16" t="s">
        <v>15</v>
      </c>
      <c r="J9" s="15">
        <v>1</v>
      </c>
      <c r="K9" s="16" t="s">
        <v>16</v>
      </c>
      <c r="L9" s="15">
        <f>$I$5</f>
        <v>0.3</v>
      </c>
      <c r="M9" s="16" t="s">
        <v>14</v>
      </c>
      <c r="N9" s="15">
        <f>$I$6</f>
        <v>200</v>
      </c>
      <c r="O9" s="9" t="s">
        <v>10</v>
      </c>
      <c r="P9" s="15">
        <f>F9 * H9</f>
        <v>66</v>
      </c>
      <c r="Q9" s="16" t="s">
        <v>15</v>
      </c>
      <c r="R9" s="15">
        <f>(J9 - L9) * N9</f>
        <v>140</v>
      </c>
      <c r="S9" s="9" t="s">
        <v>10</v>
      </c>
      <c r="T9" s="11">
        <f>P9 + R9</f>
        <v>206</v>
      </c>
    </row>
    <row r="10" spans="1:20" ht="18.75" x14ac:dyDescent="0.3">
      <c r="D10" s="13" t="s">
        <v>17</v>
      </c>
      <c r="E10" s="14" t="s">
        <v>10</v>
      </c>
      <c r="F10" s="15">
        <f>$I$5</f>
        <v>0.3</v>
      </c>
      <c r="G10" s="16" t="s">
        <v>14</v>
      </c>
      <c r="H10" s="15">
        <f>B6</f>
        <v>250</v>
      </c>
      <c r="I10" s="16" t="s">
        <v>15</v>
      </c>
      <c r="J10" s="15">
        <v>1</v>
      </c>
      <c r="K10" s="16" t="s">
        <v>16</v>
      </c>
      <c r="L10" s="15">
        <f>$I$5</f>
        <v>0.3</v>
      </c>
      <c r="M10" s="16" t="s">
        <v>14</v>
      </c>
      <c r="N10" s="15">
        <f>T9</f>
        <v>206</v>
      </c>
      <c r="O10" s="9" t="s">
        <v>10</v>
      </c>
      <c r="P10" s="15">
        <f>F10 * H10</f>
        <v>75</v>
      </c>
      <c r="Q10" s="16" t="s">
        <v>15</v>
      </c>
      <c r="R10" s="15">
        <f>(J10 - L10) * N10</f>
        <v>144.19999999999999</v>
      </c>
      <c r="S10" s="9" t="s">
        <v>10</v>
      </c>
      <c r="T10" s="11">
        <f>P10 + R10</f>
        <v>219.2</v>
      </c>
    </row>
    <row r="11" spans="1:20" ht="18.75" x14ac:dyDescent="0.3">
      <c r="D11" s="13" t="s">
        <v>18</v>
      </c>
      <c r="E11" s="14" t="s">
        <v>10</v>
      </c>
      <c r="F11" s="15">
        <f>$I$5</f>
        <v>0.3</v>
      </c>
      <c r="G11" s="16" t="s">
        <v>14</v>
      </c>
      <c r="H11" s="15">
        <f>B7</f>
        <v>230</v>
      </c>
      <c r="I11" s="16" t="s">
        <v>15</v>
      </c>
      <c r="J11" s="15">
        <v>1</v>
      </c>
      <c r="K11" s="16" t="s">
        <v>16</v>
      </c>
      <c r="L11" s="15">
        <f>$I$5</f>
        <v>0.3</v>
      </c>
      <c r="M11" s="16" t="s">
        <v>14</v>
      </c>
      <c r="N11" s="15">
        <f>T10</f>
        <v>219.2</v>
      </c>
      <c r="O11" s="9" t="s">
        <v>10</v>
      </c>
      <c r="P11" s="15">
        <f>F11 * H11</f>
        <v>69</v>
      </c>
      <c r="Q11" s="16" t="s">
        <v>15</v>
      </c>
      <c r="R11" s="15">
        <f>(J11 - L11) * N11</f>
        <v>153.43999999999997</v>
      </c>
      <c r="S11" s="9" t="s">
        <v>10</v>
      </c>
      <c r="T11" s="11">
        <f>P11 + R11</f>
        <v>222.43999999999997</v>
      </c>
    </row>
    <row r="12" spans="1:20" ht="18.75" x14ac:dyDescent="0.3">
      <c r="D12" s="13" t="s">
        <v>19</v>
      </c>
      <c r="E12" s="14" t="s">
        <v>10</v>
      </c>
      <c r="F12" s="15">
        <f>$I$5</f>
        <v>0.3</v>
      </c>
      <c r="G12" s="16" t="s">
        <v>14</v>
      </c>
      <c r="H12" s="15">
        <f>B8</f>
        <v>240</v>
      </c>
      <c r="I12" s="16" t="s">
        <v>15</v>
      </c>
      <c r="J12" s="15">
        <v>1</v>
      </c>
      <c r="K12" s="16" t="s">
        <v>16</v>
      </c>
      <c r="L12" s="15">
        <f>$I$5</f>
        <v>0.3</v>
      </c>
      <c r="M12" s="16" t="s">
        <v>14</v>
      </c>
      <c r="N12" s="15">
        <f>T11</f>
        <v>222.43999999999997</v>
      </c>
      <c r="O12" s="9" t="s">
        <v>10</v>
      </c>
      <c r="P12" s="15">
        <f>F12 * H12</f>
        <v>72</v>
      </c>
      <c r="Q12" s="16" t="s">
        <v>15</v>
      </c>
      <c r="R12" s="15">
        <f>(J12 - L12) * N12</f>
        <v>155.70799999999997</v>
      </c>
      <c r="S12" s="9" t="s">
        <v>10</v>
      </c>
      <c r="T12" s="11">
        <f>P12 + R12</f>
        <v>227.70799999999997</v>
      </c>
    </row>
    <row r="15" spans="1:20" x14ac:dyDescent="0.25">
      <c r="A15" s="10" t="s">
        <v>20</v>
      </c>
      <c r="B15" s="8" t="s">
        <v>8</v>
      </c>
      <c r="D15" s="3" t="s">
        <v>1</v>
      </c>
      <c r="E15" s="3" t="s">
        <v>2</v>
      </c>
      <c r="F15" s="3" t="s">
        <v>21</v>
      </c>
    </row>
    <row r="16" spans="1:20" x14ac:dyDescent="0.25">
      <c r="D16" s="3" t="s">
        <v>3</v>
      </c>
      <c r="E16" s="3">
        <v>200</v>
      </c>
      <c r="F16" s="17">
        <f>$B$4</f>
        <v>200</v>
      </c>
    </row>
    <row r="17" spans="4:6" x14ac:dyDescent="0.25">
      <c r="D17" s="3" t="s">
        <v>4</v>
      </c>
      <c r="E17" s="3">
        <v>220</v>
      </c>
      <c r="F17" s="3">
        <f>T9</f>
        <v>206</v>
      </c>
    </row>
    <row r="18" spans="4:6" x14ac:dyDescent="0.25">
      <c r="D18" s="3" t="s">
        <v>5</v>
      </c>
      <c r="E18" s="3">
        <v>250</v>
      </c>
      <c r="F18" s="3">
        <f t="shared" ref="F18:F20" si="0">T10</f>
        <v>219.2</v>
      </c>
    </row>
    <row r="19" spans="4:6" x14ac:dyDescent="0.25">
      <c r="D19" s="3" t="s">
        <v>6</v>
      </c>
      <c r="E19" s="3">
        <v>230</v>
      </c>
      <c r="F19" s="3">
        <f t="shared" si="0"/>
        <v>222.43999999999997</v>
      </c>
    </row>
    <row r="20" spans="4:6" x14ac:dyDescent="0.25">
      <c r="D20" s="3" t="s">
        <v>7</v>
      </c>
      <c r="E20" s="3">
        <v>240</v>
      </c>
      <c r="F20" s="3">
        <f t="shared" si="0"/>
        <v>227.70799999999997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2024-10-26T08:30:17Z</dcterms:created>
  <dcterms:modified xsi:type="dcterms:W3CDTF">2024-10-26T09:23:26Z</dcterms:modified>
</cp:coreProperties>
</file>