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USQ-Cup\"/>
    </mc:Choice>
  </mc:AlternateContent>
  <xr:revisionPtr revIDLastSave="0" documentId="13_ncr:1_{974BE5CE-BACB-4D06-9579-D0DB86B76AB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<sst xmlns="http://schemas.openxmlformats.org/spreadsheetml/2006/main" count="195" uniqueCount="90">
  <si>
    <t>A</t>
  </si>
  <si>
    <t>B</t>
  </si>
  <si>
    <t>TB</t>
  </si>
  <si>
    <t>EM</t>
  </si>
  <si>
    <t>GD</t>
  </si>
  <si>
    <t>GS</t>
  </si>
  <si>
    <t>TD</t>
  </si>
  <si>
    <t>GP</t>
  </si>
  <si>
    <t>TL</t>
  </si>
  <si>
    <t>?</t>
  </si>
  <si>
    <t>TC</t>
  </si>
  <si>
    <t>RCA</t>
  </si>
  <si>
    <t>ROCHESTER</t>
  </si>
  <si>
    <t>STEVEN BELITZKY</t>
  </si>
  <si>
    <t>TIM KWAN</t>
  </si>
  <si>
    <t>BASEM ASHKAR</t>
  </si>
  <si>
    <t>PERRY WANG</t>
  </si>
  <si>
    <t>OWYN GUINNIP</t>
  </si>
  <si>
    <t>MIKE PASCUTOI</t>
  </si>
  <si>
    <t>SAMANTHA DINGA</t>
  </si>
  <si>
    <t>EMMA FOLEY</t>
  </si>
  <si>
    <t>R28</t>
  </si>
  <si>
    <t>UTSA</t>
  </si>
  <si>
    <t>JONATHAN GARCIA</t>
  </si>
  <si>
    <t>AUSTIN VILLEJO</t>
  </si>
  <si>
    <t>MIGUEL ESPARZA</t>
  </si>
  <si>
    <t>RENN LEBER</t>
  </si>
  <si>
    <t>TYLER ZREET</t>
  </si>
  <si>
    <t>DAVID KEIM</t>
  </si>
  <si>
    <t>ARJUN PALAT</t>
  </si>
  <si>
    <t>CASSIDY REINHOLD</t>
  </si>
  <si>
    <t>CHUCKY SEPULVEDA</t>
  </si>
  <si>
    <t>DANIEL WILLIAMS</t>
  </si>
  <si>
    <t>BROOK WILLET</t>
  </si>
  <si>
    <t>YA80</t>
  </si>
  <si>
    <t>EP</t>
  </si>
  <si>
    <t>0245</t>
  </si>
  <si>
    <t>YB95</t>
  </si>
  <si>
    <t>55,1</t>
  </si>
  <si>
    <t>YB34</t>
  </si>
  <si>
    <t>R1,YA37</t>
  </si>
  <si>
    <t>YB55</t>
  </si>
  <si>
    <t>R55,S</t>
  </si>
  <si>
    <t>YA24</t>
  </si>
  <si>
    <t>YB1</t>
  </si>
  <si>
    <t>2050</t>
  </si>
  <si>
    <t>YB5,YB35</t>
  </si>
  <si>
    <t>B2</t>
  </si>
  <si>
    <t>Q32</t>
  </si>
  <si>
    <t>MADDISON JORDAN</t>
  </si>
  <si>
    <t>JUSTIN KING</t>
  </si>
  <si>
    <t>0017</t>
  </si>
  <si>
    <t>0049</t>
  </si>
  <si>
    <t>0155</t>
  </si>
  <si>
    <t>0224</t>
  </si>
  <si>
    <t>0314</t>
  </si>
  <si>
    <t>0321</t>
  </si>
  <si>
    <t>0401</t>
  </si>
  <si>
    <t>0501</t>
  </si>
  <si>
    <t>0530</t>
  </si>
  <si>
    <t>0603</t>
  </si>
  <si>
    <t>0619</t>
  </si>
  <si>
    <t>0714</t>
  </si>
  <si>
    <t>0719</t>
  </si>
  <si>
    <t>0800</t>
  </si>
  <si>
    <t>0817</t>
  </si>
  <si>
    <t>0907</t>
  </si>
  <si>
    <t>1003</t>
  </si>
  <si>
    <t>1026</t>
  </si>
  <si>
    <t>1052</t>
  </si>
  <si>
    <t>1110</t>
  </si>
  <si>
    <t>1145</t>
  </si>
  <si>
    <t>1217</t>
  </si>
  <si>
    <t>1242</t>
  </si>
  <si>
    <t>1258</t>
  </si>
  <si>
    <t>25,55</t>
  </si>
  <si>
    <t>1335</t>
  </si>
  <si>
    <t>ED</t>
  </si>
  <si>
    <t>1528</t>
  </si>
  <si>
    <t>1609</t>
  </si>
  <si>
    <t>1613</t>
  </si>
  <si>
    <t>1659</t>
  </si>
  <si>
    <t>1718</t>
  </si>
  <si>
    <t>1811</t>
  </si>
  <si>
    <t>1846</t>
  </si>
  <si>
    <t>2029</t>
  </si>
  <si>
    <t>1911</t>
  </si>
  <si>
    <t>2113</t>
  </si>
  <si>
    <t>2121</t>
  </si>
  <si>
    <t>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</si>
</sst>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X20" sqref="X2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6"/>
      <c r="D1" s="17"/>
      <c r="E1" s="17"/>
      <c r="F1" s="17"/>
      <c r="G1" s="17"/>
      <c r="H1" s="17"/>
      <c r="I1" s="16"/>
      <c r="J1" s="17"/>
      <c r="K1" s="17"/>
      <c r="L1" s="16"/>
      <c r="M1" s="17"/>
      <c r="N1" s="17"/>
      <c r="O1" s="16"/>
      <c r="P1" s="17"/>
      <c r="Q1" s="1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8" t="s">
        <v>0</v>
      </c>
      <c r="C2" s="20" t="s">
        <v>12</v>
      </c>
      <c r="D2" s="21"/>
      <c r="E2" s="21"/>
      <c r="F2" s="21"/>
      <c r="G2" s="21"/>
      <c r="H2" s="22"/>
      <c r="I2" s="20" t="s">
        <v>48</v>
      </c>
      <c r="J2" s="21"/>
      <c r="K2" s="22"/>
      <c r="L2" s="20">
        <f>COUNTIFS(A:A,"G*") + COUNTIFS(G:G,"G*")+COUNTIFS(M:M,"G*")+COUNTIFS(S:S,"G*")</f>
        <v>10</v>
      </c>
      <c r="M2" s="21"/>
      <c r="N2" s="22"/>
      <c r="O2" s="26" t="str">
        <f>IF(COUNTIF($A$7:$X$59,"RCA"),"*","")&amp;IF(COUNTIF($A$7:$X$59,"OCA"),"^","")&amp;IF(COUNTIF($R$7:$X$59,"2CA"),"!","")</f>
        <v>*</v>
      </c>
      <c r="P2" s="21"/>
      <c r="Q2" s="22"/>
      <c r="R2" s="27" t="str">
        <f>CONCATENATE(LEN(O2)*30+L2*10,O2)</f>
        <v>130*</v>
      </c>
      <c r="S2" s="21"/>
      <c r="T2" s="21"/>
      <c r="U2" s="21"/>
      <c r="V2" s="21"/>
      <c r="W2" s="22"/>
      <c r="X2" s="1"/>
      <c r="Y2" s="1"/>
      <c r="Z2" s="1"/>
    </row>
    <row r="3" spans="1:26" ht="12.5" x14ac:dyDescent="0.25">
      <c r="A3" s="1"/>
      <c r="B3" s="19"/>
      <c r="C3" s="23"/>
      <c r="D3" s="24"/>
      <c r="E3" s="24"/>
      <c r="F3" s="24"/>
      <c r="G3" s="24"/>
      <c r="H3" s="25"/>
      <c r="I3" s="23"/>
      <c r="J3" s="24"/>
      <c r="K3" s="25"/>
      <c r="L3" s="23"/>
      <c r="M3" s="24"/>
      <c r="N3" s="25"/>
      <c r="O3" s="23"/>
      <c r="P3" s="24"/>
      <c r="Q3" s="25"/>
      <c r="R3" s="23"/>
      <c r="S3" s="24"/>
      <c r="T3" s="24"/>
      <c r="U3" s="24"/>
      <c r="V3" s="24"/>
      <c r="W3" s="25"/>
      <c r="X3" s="1"/>
      <c r="Y3" s="1"/>
      <c r="Z3" s="1"/>
    </row>
    <row r="4" spans="1:26" ht="12.5" x14ac:dyDescent="0.25">
      <c r="A4" s="1"/>
      <c r="B4" s="18" t="s">
        <v>1</v>
      </c>
      <c r="C4" s="20" t="s">
        <v>22</v>
      </c>
      <c r="D4" s="21"/>
      <c r="E4" s="21"/>
      <c r="F4" s="21"/>
      <c r="G4" s="21"/>
      <c r="H4" s="22"/>
      <c r="I4" s="20" t="s">
        <v>47</v>
      </c>
      <c r="J4" s="21"/>
      <c r="K4" s="22"/>
      <c r="L4" s="20">
        <f>COUNTIFS(D:D,"G*")+COUNTIFS(J:J,"G*")+COUNTIFS(P:P,"G*")+COUNTIFS(V:V,"G*")</f>
        <v>8</v>
      </c>
      <c r="M4" s="21"/>
      <c r="N4" s="22"/>
      <c r="O4" s="26" t="str">
        <f>IF(COUNTIF($A$7:$R$59,"RCB"),"*","")&amp;IF(COUNTIF($A$7:$R$59,"OCB"),"^","")&amp;IF(COUNTIF($A$7:$R$59,"2CB"),"!","")</f>
        <v/>
      </c>
      <c r="P4" s="21"/>
      <c r="Q4" s="22"/>
      <c r="R4" s="27" t="str">
        <f>CONCATENATE(LEN(O4)*30+L4*10,O4)</f>
        <v>80</v>
      </c>
      <c r="S4" s="21"/>
      <c r="T4" s="21"/>
      <c r="U4" s="21"/>
      <c r="V4" s="21"/>
      <c r="W4" s="22"/>
      <c r="X4" s="1"/>
      <c r="Y4" s="1"/>
      <c r="Z4" s="1"/>
    </row>
    <row r="5" spans="1:26" ht="12.75" customHeight="1" x14ac:dyDescent="0.25">
      <c r="A5" s="1"/>
      <c r="B5" s="19"/>
      <c r="C5" s="23"/>
      <c r="D5" s="24"/>
      <c r="E5" s="24"/>
      <c r="F5" s="24"/>
      <c r="G5" s="24"/>
      <c r="H5" s="25"/>
      <c r="I5" s="23"/>
      <c r="J5" s="24"/>
      <c r="K5" s="25"/>
      <c r="L5" s="23"/>
      <c r="M5" s="24"/>
      <c r="N5" s="25"/>
      <c r="O5" s="23"/>
      <c r="P5" s="24"/>
      <c r="Q5" s="25"/>
      <c r="R5" s="23"/>
      <c r="S5" s="24"/>
      <c r="T5" s="24"/>
      <c r="U5" s="24"/>
      <c r="V5" s="24"/>
      <c r="W5" s="25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 t="s">
        <v>34</v>
      </c>
      <c r="E7" s="7" t="s">
        <v>1</v>
      </c>
      <c r="F7" s="8" t="s">
        <v>51</v>
      </c>
      <c r="G7" s="3"/>
      <c r="H7" s="4" t="s">
        <v>0</v>
      </c>
      <c r="I7" s="5" t="s">
        <v>52</v>
      </c>
      <c r="J7" s="6"/>
      <c r="K7" s="7" t="s">
        <v>1</v>
      </c>
      <c r="L7" s="8" t="s">
        <v>53</v>
      </c>
      <c r="M7" s="3"/>
      <c r="N7" s="4" t="s">
        <v>0</v>
      </c>
      <c r="O7" s="5" t="s">
        <v>54</v>
      </c>
      <c r="P7" s="6" t="s">
        <v>37</v>
      </c>
      <c r="Q7" s="7" t="s">
        <v>1</v>
      </c>
      <c r="R7" s="8" t="s">
        <v>36</v>
      </c>
      <c r="S7" s="3"/>
      <c r="T7" s="4" t="s">
        <v>0</v>
      </c>
      <c r="U7" s="5" t="s">
        <v>55</v>
      </c>
      <c r="V7" s="6"/>
      <c r="W7" s="7" t="s">
        <v>1</v>
      </c>
      <c r="X7" s="8" t="s">
        <v>56</v>
      </c>
      <c r="Y7" s="1"/>
      <c r="Z7" s="1"/>
    </row>
    <row r="8" spans="1:26" ht="13" x14ac:dyDescent="0.25">
      <c r="A8" s="9"/>
      <c r="B8" s="10"/>
      <c r="C8" s="11"/>
      <c r="D8" s="9" t="s">
        <v>4</v>
      </c>
      <c r="E8" s="10">
        <v>1</v>
      </c>
      <c r="F8" s="11"/>
      <c r="G8" s="9" t="s">
        <v>7</v>
      </c>
      <c r="H8" s="10">
        <v>33</v>
      </c>
      <c r="I8" s="11">
        <v>95</v>
      </c>
      <c r="J8" s="9" t="s">
        <v>7</v>
      </c>
      <c r="K8" s="10">
        <v>32</v>
      </c>
      <c r="L8" s="11">
        <v>1</v>
      </c>
      <c r="M8" s="9" t="s">
        <v>35</v>
      </c>
      <c r="N8" s="10">
        <v>95</v>
      </c>
      <c r="O8" s="11" t="s">
        <v>9</v>
      </c>
      <c r="P8" s="9" t="s">
        <v>4</v>
      </c>
      <c r="Q8" s="10">
        <v>1</v>
      </c>
      <c r="R8" s="11"/>
      <c r="S8" s="9" t="s">
        <v>2</v>
      </c>
      <c r="T8" s="10">
        <v>5</v>
      </c>
      <c r="U8" s="11">
        <v>37</v>
      </c>
      <c r="V8" s="9" t="s">
        <v>7</v>
      </c>
      <c r="W8" s="10">
        <v>1</v>
      </c>
      <c r="X8" s="11">
        <v>17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 t="s">
        <v>57</v>
      </c>
      <c r="D10" s="6"/>
      <c r="E10" s="7" t="s">
        <v>1</v>
      </c>
      <c r="F10" s="8" t="s">
        <v>58</v>
      </c>
      <c r="G10" s="3"/>
      <c r="H10" s="4" t="s">
        <v>0</v>
      </c>
      <c r="I10" s="5" t="s">
        <v>59</v>
      </c>
      <c r="J10" s="6"/>
      <c r="K10" s="7" t="s">
        <v>1</v>
      </c>
      <c r="L10" s="8" t="s">
        <v>60</v>
      </c>
      <c r="M10" s="3"/>
      <c r="N10" s="4" t="s">
        <v>0</v>
      </c>
      <c r="O10" s="5" t="s">
        <v>61</v>
      </c>
      <c r="P10" s="6" t="s">
        <v>21</v>
      </c>
      <c r="Q10" s="7" t="s">
        <v>1</v>
      </c>
      <c r="R10" s="8" t="s">
        <v>62</v>
      </c>
      <c r="S10" s="3"/>
      <c r="T10" s="4" t="s">
        <v>0</v>
      </c>
      <c r="U10" s="5" t="s">
        <v>63</v>
      </c>
      <c r="V10" s="6"/>
      <c r="W10" s="7" t="s">
        <v>1</v>
      </c>
      <c r="X10" s="8" t="s">
        <v>64</v>
      </c>
      <c r="Y10" s="1"/>
      <c r="Z10" s="1"/>
    </row>
    <row r="11" spans="1:26" ht="13" x14ac:dyDescent="0.25">
      <c r="A11" s="9" t="s">
        <v>35</v>
      </c>
      <c r="B11" s="10">
        <v>24</v>
      </c>
      <c r="C11" s="11">
        <v>42</v>
      </c>
      <c r="D11" s="9" t="s">
        <v>5</v>
      </c>
      <c r="E11" s="10">
        <v>1</v>
      </c>
      <c r="F11" s="11"/>
      <c r="G11" s="9" t="s">
        <v>4</v>
      </c>
      <c r="H11" s="10">
        <v>24</v>
      </c>
      <c r="I11" s="11"/>
      <c r="J11" s="9" t="s">
        <v>6</v>
      </c>
      <c r="K11" s="10">
        <v>83</v>
      </c>
      <c r="L11" s="11" t="s">
        <v>38</v>
      </c>
      <c r="M11" s="9" t="s">
        <v>3</v>
      </c>
      <c r="N11" s="10">
        <v>24</v>
      </c>
      <c r="O11" s="11"/>
      <c r="P11" s="9" t="s">
        <v>8</v>
      </c>
      <c r="Q11" s="10">
        <v>24</v>
      </c>
      <c r="R11" s="11">
        <v>34</v>
      </c>
      <c r="S11" s="9" t="s">
        <v>4</v>
      </c>
      <c r="T11" s="10">
        <v>24</v>
      </c>
      <c r="U11" s="11"/>
      <c r="V11" s="9" t="s">
        <v>2</v>
      </c>
      <c r="W11" s="10">
        <v>28</v>
      </c>
      <c r="X11" s="11">
        <v>17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 t="s">
        <v>39</v>
      </c>
      <c r="B13" s="4" t="s">
        <v>0</v>
      </c>
      <c r="C13" s="5" t="s">
        <v>65</v>
      </c>
      <c r="D13" s="6"/>
      <c r="E13" s="7" t="s">
        <v>1</v>
      </c>
      <c r="F13" s="8" t="s">
        <v>66</v>
      </c>
      <c r="G13" s="3"/>
      <c r="H13" s="4" t="s">
        <v>0</v>
      </c>
      <c r="I13" s="5" t="s">
        <v>67</v>
      </c>
      <c r="J13" s="6"/>
      <c r="K13" s="7" t="s">
        <v>1</v>
      </c>
      <c r="L13" s="8" t="s">
        <v>68</v>
      </c>
      <c r="M13" s="3"/>
      <c r="N13" s="4" t="s">
        <v>0</v>
      </c>
      <c r="O13" s="5" t="s">
        <v>69</v>
      </c>
      <c r="P13" s="6"/>
      <c r="Q13" s="7" t="s">
        <v>1</v>
      </c>
      <c r="R13" s="8" t="s">
        <v>70</v>
      </c>
      <c r="S13" s="3"/>
      <c r="T13" s="4" t="s">
        <v>0</v>
      </c>
      <c r="U13" s="5" t="s">
        <v>71</v>
      </c>
      <c r="V13" s="6"/>
      <c r="W13" s="7" t="s">
        <v>1</v>
      </c>
      <c r="X13" s="8" t="s">
        <v>72</v>
      </c>
      <c r="Y13" s="1"/>
      <c r="Z13" s="1"/>
    </row>
    <row r="14" spans="1:26" ht="13" x14ac:dyDescent="0.25">
      <c r="A14" s="9" t="s">
        <v>4</v>
      </c>
      <c r="B14" s="10">
        <v>24</v>
      </c>
      <c r="C14" s="11"/>
      <c r="D14" s="9" t="s">
        <v>35</v>
      </c>
      <c r="E14" s="10">
        <v>17</v>
      </c>
      <c r="F14" s="11">
        <v>4</v>
      </c>
      <c r="G14" s="9" t="s">
        <v>4</v>
      </c>
      <c r="H14" s="10">
        <v>24</v>
      </c>
      <c r="I14" s="11"/>
      <c r="J14" s="9" t="s">
        <v>3</v>
      </c>
      <c r="K14" s="10">
        <v>32</v>
      </c>
      <c r="L14" s="11"/>
      <c r="M14" s="9" t="s">
        <v>7</v>
      </c>
      <c r="N14" s="10">
        <v>80</v>
      </c>
      <c r="O14" s="11">
        <v>24</v>
      </c>
      <c r="P14" s="9" t="s">
        <v>4</v>
      </c>
      <c r="Q14" s="10">
        <v>55</v>
      </c>
      <c r="R14" s="11">
        <v>25</v>
      </c>
      <c r="S14" s="9" t="s">
        <v>5</v>
      </c>
      <c r="T14" s="10">
        <v>24</v>
      </c>
      <c r="U14" s="11"/>
      <c r="V14" s="9" t="s">
        <v>6</v>
      </c>
      <c r="W14" s="10">
        <v>24</v>
      </c>
      <c r="X14" s="11">
        <v>55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 t="s">
        <v>73</v>
      </c>
      <c r="D16" s="6"/>
      <c r="E16" s="7" t="s">
        <v>1</v>
      </c>
      <c r="F16" s="8" t="s">
        <v>74</v>
      </c>
      <c r="G16" s="3"/>
      <c r="H16" s="4" t="s">
        <v>0</v>
      </c>
      <c r="I16" s="5" t="s">
        <v>76</v>
      </c>
      <c r="J16" s="6" t="s">
        <v>40</v>
      </c>
      <c r="K16" s="7" t="s">
        <v>1</v>
      </c>
      <c r="L16" s="8" t="s">
        <v>78</v>
      </c>
      <c r="M16" s="3" t="s">
        <v>41</v>
      </c>
      <c r="N16" s="4" t="s">
        <v>0</v>
      </c>
      <c r="O16" s="5" t="s">
        <v>79</v>
      </c>
      <c r="P16" s="6"/>
      <c r="Q16" s="7" t="s">
        <v>1</v>
      </c>
      <c r="R16" s="8" t="s">
        <v>80</v>
      </c>
      <c r="S16" s="3"/>
      <c r="T16" s="4" t="s">
        <v>0</v>
      </c>
      <c r="U16" s="5" t="s">
        <v>81</v>
      </c>
      <c r="V16" s="6"/>
      <c r="W16" s="7" t="s">
        <v>1</v>
      </c>
      <c r="X16" s="8" t="s">
        <v>82</v>
      </c>
      <c r="Y16" s="1"/>
      <c r="Z16" s="1"/>
    </row>
    <row r="17" spans="1:26" ht="13" x14ac:dyDescent="0.25">
      <c r="A17" s="9" t="s">
        <v>3</v>
      </c>
      <c r="B17" s="10">
        <v>24</v>
      </c>
      <c r="C17" s="11"/>
      <c r="D17" s="9" t="s">
        <v>6</v>
      </c>
      <c r="E17" s="10">
        <v>37</v>
      </c>
      <c r="F17" s="11" t="s">
        <v>75</v>
      </c>
      <c r="G17" s="9" t="s">
        <v>77</v>
      </c>
      <c r="H17" s="10">
        <v>80</v>
      </c>
      <c r="I17" s="11">
        <v>37</v>
      </c>
      <c r="J17" s="9" t="s">
        <v>10</v>
      </c>
      <c r="K17" s="10">
        <v>37</v>
      </c>
      <c r="L17" s="11">
        <v>34</v>
      </c>
      <c r="M17" s="9" t="s">
        <v>35</v>
      </c>
      <c r="N17" s="10">
        <v>24</v>
      </c>
      <c r="O17" s="11">
        <v>33</v>
      </c>
      <c r="P17" s="9" t="s">
        <v>3</v>
      </c>
      <c r="Q17" s="10">
        <v>33</v>
      </c>
      <c r="R17" s="11"/>
      <c r="S17" s="9" t="s">
        <v>2</v>
      </c>
      <c r="T17" s="10">
        <v>5</v>
      </c>
      <c r="U17" s="11">
        <v>42</v>
      </c>
      <c r="V17" s="9" t="s">
        <v>10</v>
      </c>
      <c r="W17" s="10">
        <v>33</v>
      </c>
      <c r="X17" s="11">
        <v>34</v>
      </c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 t="s">
        <v>42</v>
      </c>
      <c r="B19" s="4" t="s">
        <v>0</v>
      </c>
      <c r="C19" s="5" t="s">
        <v>83</v>
      </c>
      <c r="D19" s="6" t="s">
        <v>43</v>
      </c>
      <c r="E19" s="7" t="s">
        <v>1</v>
      </c>
      <c r="F19" s="8" t="s">
        <v>84</v>
      </c>
      <c r="G19" s="3" t="s">
        <v>44</v>
      </c>
      <c r="H19" s="4" t="s">
        <v>0</v>
      </c>
      <c r="I19" s="5" t="s">
        <v>86</v>
      </c>
      <c r="J19" s="6" t="s">
        <v>21</v>
      </c>
      <c r="K19" s="7" t="s">
        <v>1</v>
      </c>
      <c r="L19" s="8" t="s">
        <v>85</v>
      </c>
      <c r="M19" s="3" t="s">
        <v>46</v>
      </c>
      <c r="N19" s="4" t="s">
        <v>0</v>
      </c>
      <c r="O19" s="5" t="s">
        <v>45</v>
      </c>
      <c r="P19" s="6"/>
      <c r="Q19" s="7" t="s">
        <v>1</v>
      </c>
      <c r="R19" s="8" t="s">
        <v>87</v>
      </c>
      <c r="S19" s="3"/>
      <c r="T19" s="4" t="s">
        <v>0</v>
      </c>
      <c r="U19" s="5" t="s">
        <v>88</v>
      </c>
      <c r="V19" s="6"/>
      <c r="W19" s="7" t="s">
        <v>1</v>
      </c>
      <c r="X19" s="8" t="s">
        <v>89</v>
      </c>
      <c r="Y19" s="1"/>
      <c r="Z19" s="1"/>
    </row>
    <row r="20" spans="1:26" ht="13" x14ac:dyDescent="0.25">
      <c r="A20" s="9" t="s">
        <v>4</v>
      </c>
      <c r="B20" s="10">
        <v>24</v>
      </c>
      <c r="C20" s="11"/>
      <c r="D20" s="9" t="s">
        <v>4</v>
      </c>
      <c r="E20" s="10">
        <v>35</v>
      </c>
      <c r="F20" s="11">
        <v>34</v>
      </c>
      <c r="G20" s="9" t="s">
        <v>10</v>
      </c>
      <c r="H20" s="10" t="s">
        <v>9</v>
      </c>
      <c r="I20" s="11" t="s">
        <v>9</v>
      </c>
      <c r="J20" s="9" t="s">
        <v>7</v>
      </c>
      <c r="K20" s="10">
        <v>4</v>
      </c>
      <c r="L20" s="11">
        <v>34</v>
      </c>
      <c r="M20" s="9" t="s">
        <v>4</v>
      </c>
      <c r="N20" s="10">
        <v>24</v>
      </c>
      <c r="O20" s="11"/>
      <c r="P20" s="9" t="s">
        <v>10</v>
      </c>
      <c r="Q20" s="10">
        <v>42</v>
      </c>
      <c r="R20" s="11">
        <v>34</v>
      </c>
      <c r="S20" s="9" t="s">
        <v>7</v>
      </c>
      <c r="T20" s="10">
        <v>95</v>
      </c>
      <c r="U20" s="11">
        <v>24</v>
      </c>
      <c r="V20" s="9" t="s">
        <v>11</v>
      </c>
      <c r="W20" s="10">
        <v>83</v>
      </c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33" workbookViewId="0">
      <selection activeCell="B98" sqref="B98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  <c r="B3" t="s">
        <v>13</v>
      </c>
      <c r="C3" t="s">
        <v>24</v>
      </c>
    </row>
    <row r="4" spans="1:3" ht="15.75" customHeight="1" x14ac:dyDescent="0.25">
      <c r="A4" s="12">
        <v>2</v>
      </c>
      <c r="C4" s="12" t="s">
        <v>23</v>
      </c>
    </row>
    <row r="5" spans="1:3" ht="15.75" customHeight="1" x14ac:dyDescent="0.25">
      <c r="A5" s="12">
        <v>3</v>
      </c>
      <c r="C5" s="12"/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  <c r="C7" t="s">
        <v>32</v>
      </c>
    </row>
    <row r="8" spans="1:3" ht="15.75" customHeight="1" x14ac:dyDescent="0.25">
      <c r="A8" s="12">
        <v>6</v>
      </c>
      <c r="C8" s="12"/>
    </row>
    <row r="9" spans="1:3" ht="15.75" customHeight="1" x14ac:dyDescent="0.25">
      <c r="A9" s="12">
        <v>7</v>
      </c>
      <c r="C9" s="12"/>
    </row>
    <row r="10" spans="1:3" ht="15.75" customHeight="1" x14ac:dyDescent="0.25">
      <c r="A10" s="12">
        <v>8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14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33</v>
      </c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C19" s="12"/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C22" s="12"/>
    </row>
    <row r="23" spans="1:3" ht="12.5" x14ac:dyDescent="0.25">
      <c r="A23" s="12">
        <v>21</v>
      </c>
    </row>
    <row r="24" spans="1:3" ht="12.5" x14ac:dyDescent="0.25">
      <c r="A24" s="12">
        <v>22</v>
      </c>
      <c r="C24" s="12"/>
    </row>
    <row r="25" spans="1:3" ht="12.5" x14ac:dyDescent="0.25">
      <c r="A25" s="12">
        <v>23</v>
      </c>
    </row>
    <row r="26" spans="1:3" ht="12.5" x14ac:dyDescent="0.25">
      <c r="A26" s="12">
        <v>24</v>
      </c>
      <c r="B26" t="s">
        <v>15</v>
      </c>
      <c r="C26" s="12"/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B30" t="s">
        <v>16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</row>
    <row r="33" spans="1:3" ht="12.5" x14ac:dyDescent="0.25">
      <c r="A33" s="12">
        <v>31</v>
      </c>
    </row>
    <row r="34" spans="1:3" ht="12.5" x14ac:dyDescent="0.25">
      <c r="A34" s="12">
        <v>32</v>
      </c>
      <c r="C34" t="s">
        <v>26</v>
      </c>
    </row>
    <row r="35" spans="1:3" ht="12.5" x14ac:dyDescent="0.25">
      <c r="A35" s="12">
        <v>33</v>
      </c>
      <c r="B35" t="s">
        <v>49</v>
      </c>
      <c r="C35" s="12" t="s">
        <v>28</v>
      </c>
    </row>
    <row r="36" spans="1:3" ht="12.5" x14ac:dyDescent="0.25">
      <c r="A36" s="12">
        <v>34</v>
      </c>
      <c r="C36" t="s">
        <v>25</v>
      </c>
    </row>
    <row r="37" spans="1:3" ht="12.5" x14ac:dyDescent="0.25">
      <c r="A37" s="12">
        <v>35</v>
      </c>
      <c r="C37" s="12" t="s">
        <v>27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B39" t="s">
        <v>17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B44" t="s">
        <v>19</v>
      </c>
      <c r="C44" s="12" t="s">
        <v>30</v>
      </c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3" ht="12.5" x14ac:dyDescent="0.25">
      <c r="A49" s="12">
        <v>47</v>
      </c>
      <c r="C49" t="s">
        <v>29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</row>
    <row r="57" spans="1:3" ht="12.5" x14ac:dyDescent="0.25">
      <c r="A57" s="12">
        <v>55</v>
      </c>
      <c r="C57" t="s">
        <v>31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1" ht="12.5" x14ac:dyDescent="0.25">
      <c r="A65" s="12">
        <v>63</v>
      </c>
    </row>
    <row r="66" spans="1:1" ht="12.5" x14ac:dyDescent="0.25">
      <c r="A66" s="12">
        <v>64</v>
      </c>
    </row>
    <row r="67" spans="1:1" ht="12.5" x14ac:dyDescent="0.25">
      <c r="A67" s="12">
        <v>65</v>
      </c>
    </row>
    <row r="68" spans="1:1" ht="12.5" x14ac:dyDescent="0.25">
      <c r="A68" s="12">
        <v>66</v>
      </c>
    </row>
    <row r="69" spans="1:1" ht="12.5" x14ac:dyDescent="0.25">
      <c r="A69" s="12">
        <v>67</v>
      </c>
    </row>
    <row r="70" spans="1:1" ht="12.5" x14ac:dyDescent="0.25">
      <c r="A70" s="12">
        <v>68</v>
      </c>
    </row>
    <row r="71" spans="1:1" ht="12.5" x14ac:dyDescent="0.25">
      <c r="A71" s="12">
        <v>69</v>
      </c>
    </row>
    <row r="72" spans="1:1" ht="12.5" x14ac:dyDescent="0.25">
      <c r="A72" s="12">
        <v>70</v>
      </c>
    </row>
    <row r="73" spans="1:1" ht="12.5" x14ac:dyDescent="0.25">
      <c r="A73" s="12">
        <v>71</v>
      </c>
    </row>
    <row r="74" spans="1:1" ht="12.5" x14ac:dyDescent="0.25">
      <c r="A74" s="12">
        <v>72</v>
      </c>
    </row>
    <row r="75" spans="1:1" ht="12.5" x14ac:dyDescent="0.25">
      <c r="A75" s="12">
        <v>73</v>
      </c>
    </row>
    <row r="76" spans="1:1" ht="12.5" x14ac:dyDescent="0.25">
      <c r="A76" s="12">
        <v>74</v>
      </c>
    </row>
    <row r="77" spans="1:1" ht="12.5" x14ac:dyDescent="0.25">
      <c r="A77" s="12">
        <v>75</v>
      </c>
    </row>
    <row r="78" spans="1:1" ht="12.5" x14ac:dyDescent="0.25">
      <c r="A78" s="12">
        <v>76</v>
      </c>
    </row>
    <row r="79" spans="1:1" ht="12.5" x14ac:dyDescent="0.25">
      <c r="A79" s="12">
        <v>77</v>
      </c>
    </row>
    <row r="80" spans="1:1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20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  <c r="B85" t="s">
        <v>18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2" ht="12.5" x14ac:dyDescent="0.25">
      <c r="A97" s="12">
        <v>95</v>
      </c>
      <c r="B97" t="s">
        <v>50</v>
      </c>
    </row>
    <row r="98" spans="1:2" ht="12.5" x14ac:dyDescent="0.25">
      <c r="A98" s="12">
        <v>96</v>
      </c>
    </row>
    <row r="99" spans="1:2" ht="12.5" x14ac:dyDescent="0.25">
      <c r="A99" s="12">
        <v>97</v>
      </c>
    </row>
    <row r="100" spans="1:2" ht="12.5" x14ac:dyDescent="0.25">
      <c r="A100" s="12">
        <v>98</v>
      </c>
    </row>
    <row r="101" spans="1:2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2020-09-23T16:42:20Z</dcterms:modified>
</cp:coreProperties>
</file>