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Round-Robin\"/>
    </mc:Choice>
  </mc:AlternateContent>
  <xr:revisionPtr revIDLastSave="0" documentId="13_ncr:1_{A92E7F9A-1B5A-4A3D-A7EE-B1405235A997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<sst xmlns="http://schemas.openxmlformats.org/spreadsheetml/2006/main" count="149" uniqueCount="49">
  <si>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</si>
  <si>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</si>
  <si>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</si>
  <si>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</si>
  <si>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</si>
  <si>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</si>
  <si>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</si>
  <si>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</si>
  <si>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</si>
  <si>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</si>
  <si>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</si>
  <si>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</si>
  <si>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</si>
  <si>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</si>
  <si>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Q46</t>
  </si>
  <si>
    <t>ATHENA MAYOR</t>
  </si>
  <si>
    <t>JAMES DEVANEY</t>
  </si>
  <si>
    <t>LEO FRIED</t>
  </si>
  <si>
    <t>ADE ARJONA</t>
  </si>
  <si>
    <t>MOHAMMED EMUN</t>
  </si>
  <si>
    <t>FRANKIE MATOS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</si>
  <si>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</si>
  <si>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</si>
  <si>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</si>
  <si>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</si>
  <si>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</si>
  <si>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</si>
  <si>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</si>
  <si>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</si>
  <si>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</si>
  <si>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</si>
  <si>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</si>
  <si>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B3</t>
  </si>
  <si>
    <t>?</t>
  </si>
  <si>
    <t>TL</t>
  </si>
  <si>
    <t>TD</t>
  </si>
  <si>
    <t>4,46</t>
  </si>
  <si>
    <t>3,59</t>
  </si>
  <si>
    <t>DANIEL MEAKEM</t>
  </si>
  <si>
    <t>JACOB BRENNER</t>
  </si>
  <si>
    <t>ANNA CHAMPION</t>
  </si>
  <si>
    <t>55,8</t>
  </si>
  <si>
    <t>HENRY BAER-BENSON</t>
  </si>
  <si>
    <t>R28</t>
  </si>
  <si>
    <t>S</t>
  </si>
  <si>
    <t>55,77</t>
  </si>
  <si>
    <t>RCA</t>
  </si>
  <si>
    <t>JORDAN SMILEY</t>
  </si>
  <si>
    <t>BROOKE SMILEY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</si>
</sst>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59" workbookViewId="0">
      <selection activeCell="R20" sqref="R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10</v>
      </c>
      <c r="D2" s="30"/>
      <c r="E2" s="30"/>
      <c r="F2" s="30"/>
      <c r="G2" s="30"/>
      <c r="H2" s="31"/>
      <c r="I2" s="29" t="s">
        <v>32</v>
      </c>
      <c r="J2" s="30"/>
      <c r="K2" s="31"/>
      <c r="L2" s="29">
        <f>COUNTIFS(A:A,"G*") + COUNTIFS(G:G,"G*")+COUNTIFS(M:M,"G*")+COUNTIFS(S:S,"G*")</f>
        <v>7</v>
      </c>
      <c r="M2" s="30"/>
      <c r="N2" s="31"/>
      <c r="O2" s="35" t="str">
        <f>IF(COUNTIF($A$7:$R$32,"RCA"),"*","")&amp;IF(COUNTIF($A$7:$R$32,"OCA"),"^","")&amp;IF(COUNTIF($A$7:$R$32,"2CA"),"!","")</f>
        <v>*</v>
      </c>
      <c r="P2" s="30"/>
      <c r="Q2" s="31"/>
      <c r="R2" s="36" t="str">
        <f>CONCATENATE(LEN(O2)*30+L2*10,O2)</f>
        <v>100*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1</v>
      </c>
      <c r="C4" s="29" t="s">
        <v>11</v>
      </c>
      <c r="D4" s="30"/>
      <c r="E4" s="30"/>
      <c r="F4" s="30"/>
      <c r="G4" s="30"/>
      <c r="H4" s="31"/>
      <c r="I4" s="29" t="s">
        <v>14</v>
      </c>
      <c r="J4" s="30"/>
      <c r="K4" s="31"/>
      <c r="L4" s="29">
        <f>COUNTIFS(D:D,"G*")+COUNTIFS(J:J,"G*")+COUNTIFS(P:P,"G*")+COUNTIFS(V:V,"G*")</f>
        <v>3</v>
      </c>
      <c r="M4" s="30"/>
      <c r="N4" s="31"/>
      <c r="O4" s="35" t="str">
        <f>IF(COUNTIF($A$7:$R$32,"RCB"),"*","")&amp;IF(COUNTIF($A$7:$R$32,"OCB"),"^","")&amp;IF(COUNTIF($A$7:$R$32,"2CB"),"!","")</f>
        <v/>
      </c>
      <c r="P4" s="30"/>
      <c r="Q4" s="31"/>
      <c r="R4" s="36" t="str">
        <f>CONCATENATE(LEN(O4)*30+L4*10,O4)</f>
        <v>30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2</v>
      </c>
      <c r="E8" s="10">
        <v>12</v>
      </c>
      <c r="F8" s="11">
        <v>13</v>
      </c>
      <c r="G8" s="9" t="s">
        <v>5</v>
      </c>
      <c r="H8" s="10">
        <v>8</v>
      </c>
      <c r="I8" s="11">
        <v>1</v>
      </c>
      <c r="J8" s="9" t="s">
        <v>3</v>
      </c>
      <c r="K8" s="10">
        <v>8</v>
      </c>
      <c r="L8" s="11" t="s">
        <v>33</v>
      </c>
      <c r="M8" s="9" t="s">
        <v>9</v>
      </c>
      <c r="N8" s="10">
        <v>59</v>
      </c>
      <c r="O8" s="11">
        <v>0</v>
      </c>
      <c r="P8" s="9" t="s">
        <v>7</v>
      </c>
      <c r="Q8" s="10">
        <v>8</v>
      </c>
      <c r="R8" s="11">
        <v>13</v>
      </c>
      <c r="S8" s="9" t="s">
        <v>6</v>
      </c>
      <c r="T8" s="10">
        <v>1</v>
      </c>
      <c r="U8" s="11"/>
      <c r="V8" s="9" t="s">
        <v>4</v>
      </c>
      <c r="W8" s="10">
        <v>46</v>
      </c>
      <c r="X8" s="11"/>
      <c r="Y8" s="1"/>
      <c r="Z8" s="1"/>
    </row>
    <row r="9" spans="1:26" ht="12.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 t="s">
        <v>43</v>
      </c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6</v>
      </c>
      <c r="B11" s="10">
        <v>1</v>
      </c>
      <c r="C11" s="11"/>
      <c r="D11" s="9" t="s">
        <v>34</v>
      </c>
      <c r="E11" s="10">
        <v>14</v>
      </c>
      <c r="F11" s="11">
        <v>46</v>
      </c>
      <c r="G11" s="9" t="s">
        <v>3</v>
      </c>
      <c r="H11" s="10">
        <v>14</v>
      </c>
      <c r="I11" s="11">
        <v>59</v>
      </c>
      <c r="J11" s="9" t="s">
        <v>7</v>
      </c>
      <c r="K11" s="10">
        <v>22</v>
      </c>
      <c r="L11" s="11">
        <v>8</v>
      </c>
      <c r="M11" s="9" t="s">
        <v>3</v>
      </c>
      <c r="N11" s="10">
        <v>59</v>
      </c>
      <c r="O11" s="11">
        <v>0</v>
      </c>
      <c r="P11" s="9" t="s">
        <v>35</v>
      </c>
      <c r="Q11" s="10">
        <v>14</v>
      </c>
      <c r="R11" s="11" t="s">
        <v>41</v>
      </c>
      <c r="S11" s="9" t="s">
        <v>4</v>
      </c>
      <c r="T11" s="10">
        <v>14</v>
      </c>
      <c r="U11" s="11"/>
      <c r="V11" s="9" t="s">
        <v>34</v>
      </c>
      <c r="W11" s="10">
        <v>14</v>
      </c>
      <c r="X11" s="11">
        <v>22</v>
      </c>
      <c r="Y11" s="1"/>
      <c r="Z11" s="1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5</v>
      </c>
      <c r="B14" s="10">
        <v>22</v>
      </c>
      <c r="C14" s="11">
        <v>1</v>
      </c>
      <c r="D14" s="9" t="s">
        <v>35</v>
      </c>
      <c r="E14" s="10">
        <v>0</v>
      </c>
      <c r="F14" s="11" t="s">
        <v>36</v>
      </c>
      <c r="G14" s="9" t="s">
        <v>35</v>
      </c>
      <c r="H14" s="10">
        <v>8</v>
      </c>
      <c r="I14" s="11" t="s">
        <v>37</v>
      </c>
      <c r="J14" s="9" t="s">
        <v>2</v>
      </c>
      <c r="K14" s="10">
        <v>4</v>
      </c>
      <c r="L14" s="11">
        <v>46</v>
      </c>
      <c r="M14" s="9" t="s">
        <v>5</v>
      </c>
      <c r="N14" s="10">
        <v>46</v>
      </c>
      <c r="O14" s="11">
        <v>39</v>
      </c>
      <c r="P14" s="9" t="s">
        <v>34</v>
      </c>
      <c r="Q14" s="10">
        <v>3</v>
      </c>
      <c r="R14" s="11">
        <v>46</v>
      </c>
      <c r="S14" s="9" t="s">
        <v>2</v>
      </c>
      <c r="T14" s="10">
        <v>15</v>
      </c>
      <c r="U14" s="11">
        <v>0</v>
      </c>
      <c r="V14" s="9" t="s">
        <v>4</v>
      </c>
      <c r="W14" s="10">
        <v>46</v>
      </c>
      <c r="X14" s="11"/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/>
      <c r="D16" s="16"/>
      <c r="E16" s="17" t="s">
        <v>1</v>
      </c>
      <c r="F16" s="18"/>
      <c r="G16" s="13"/>
      <c r="H16" s="14" t="s">
        <v>0</v>
      </c>
      <c r="I16" s="15"/>
      <c r="J16" s="16"/>
      <c r="K16" s="17" t="s">
        <v>1</v>
      </c>
      <c r="L16" s="18"/>
      <c r="M16" s="13"/>
      <c r="N16" s="14" t="s">
        <v>0</v>
      </c>
      <c r="O16" s="15"/>
      <c r="P16" s="16"/>
      <c r="Q16" s="17" t="s">
        <v>1</v>
      </c>
      <c r="R16" s="1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19" t="s">
        <v>4</v>
      </c>
      <c r="B17" s="20">
        <v>39</v>
      </c>
      <c r="C17" s="21"/>
      <c r="D17" s="19" t="s">
        <v>8</v>
      </c>
      <c r="E17" s="20">
        <v>12</v>
      </c>
      <c r="F17" s="21">
        <v>46</v>
      </c>
      <c r="G17" s="19" t="s">
        <v>6</v>
      </c>
      <c r="H17" s="20">
        <v>3</v>
      </c>
      <c r="I17" s="21">
        <v>39</v>
      </c>
      <c r="J17" s="19" t="s">
        <v>5</v>
      </c>
      <c r="K17" s="20">
        <v>14</v>
      </c>
      <c r="L17" s="21">
        <v>17</v>
      </c>
      <c r="M17" s="19" t="s">
        <v>6</v>
      </c>
      <c r="N17" s="20">
        <v>14</v>
      </c>
      <c r="O17" s="21"/>
      <c r="P17" s="19" t="s">
        <v>9</v>
      </c>
      <c r="Q17" s="20">
        <v>17</v>
      </c>
      <c r="R17" s="21">
        <v>22</v>
      </c>
      <c r="S17" s="9" t="s">
        <v>8</v>
      </c>
      <c r="T17" s="10">
        <v>14</v>
      </c>
      <c r="U17" s="11">
        <v>3</v>
      </c>
      <c r="V17" s="9" t="s">
        <v>4</v>
      </c>
      <c r="W17" s="10">
        <v>46</v>
      </c>
      <c r="X17" s="11"/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/>
      <c r="D19" s="16"/>
      <c r="E19" s="17" t="s">
        <v>1</v>
      </c>
      <c r="F19" s="18"/>
      <c r="G19" s="13"/>
      <c r="H19" s="14" t="s">
        <v>0</v>
      </c>
      <c r="I19" s="15"/>
      <c r="J19" s="6" t="s">
        <v>44</v>
      </c>
      <c r="K19" s="17" t="s">
        <v>1</v>
      </c>
      <c r="L19" s="18"/>
      <c r="M19" s="13"/>
      <c r="N19" s="14" t="s">
        <v>0</v>
      </c>
      <c r="O19" s="15"/>
      <c r="P19" s="16"/>
      <c r="Q19" s="17" t="s">
        <v>1</v>
      </c>
      <c r="R19" s="1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19" t="s">
        <v>8</v>
      </c>
      <c r="B20" s="20">
        <v>39</v>
      </c>
      <c r="C20" s="21">
        <v>3</v>
      </c>
      <c r="D20" s="19" t="s">
        <v>35</v>
      </c>
      <c r="E20" s="20">
        <v>14</v>
      </c>
      <c r="F20" s="21" t="s">
        <v>45</v>
      </c>
      <c r="G20" s="19" t="s">
        <v>8</v>
      </c>
      <c r="H20" s="20">
        <v>14</v>
      </c>
      <c r="I20" s="21">
        <v>39</v>
      </c>
      <c r="J20" s="19" t="s">
        <v>5</v>
      </c>
      <c r="K20" s="20">
        <v>14</v>
      </c>
      <c r="L20" s="21">
        <v>77</v>
      </c>
      <c r="M20" s="19" t="s">
        <v>2</v>
      </c>
      <c r="N20" s="20">
        <v>28</v>
      </c>
      <c r="O20" s="21">
        <v>1</v>
      </c>
      <c r="P20" s="19" t="s">
        <v>46</v>
      </c>
      <c r="Q20" s="20">
        <v>0</v>
      </c>
      <c r="R20" s="2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13" workbookViewId="0">
      <selection activeCell="C18" sqref="C18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  <c r="B2" t="s">
        <v>17</v>
      </c>
    </row>
    <row r="3" spans="1:3" ht="15.75" customHeight="1" x14ac:dyDescent="0.25">
      <c r="A3" s="22">
        <v>1</v>
      </c>
      <c r="B3" t="s">
        <v>16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29</v>
      </c>
    </row>
    <row r="6" spans="1:3" ht="15.75" customHeight="1" x14ac:dyDescent="0.25">
      <c r="A6" s="22">
        <v>4</v>
      </c>
      <c r="B6" s="22" t="s">
        <v>28</v>
      </c>
      <c r="C6" t="s">
        <v>25</v>
      </c>
    </row>
    <row r="7" spans="1:3" ht="15.75" customHeight="1" x14ac:dyDescent="0.25">
      <c r="A7" s="22">
        <v>5</v>
      </c>
      <c r="B7" t="s">
        <v>18</v>
      </c>
      <c r="C7" s="22"/>
    </row>
    <row r="8" spans="1:3" ht="15.75" customHeight="1" x14ac:dyDescent="0.25">
      <c r="A8" s="22">
        <v>6</v>
      </c>
      <c r="B8" s="22" t="s">
        <v>30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42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38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39</v>
      </c>
    </row>
    <row r="15" spans="1:3" ht="15.75" customHeight="1" x14ac:dyDescent="0.25">
      <c r="A15" s="22">
        <v>13</v>
      </c>
      <c r="B15" s="22"/>
      <c r="C15" t="s">
        <v>22</v>
      </c>
    </row>
    <row r="16" spans="1:3" ht="15.75" customHeight="1" x14ac:dyDescent="0.25">
      <c r="A16" s="22">
        <v>14</v>
      </c>
      <c r="B16" t="s">
        <v>20</v>
      </c>
      <c r="C16" s="22"/>
    </row>
    <row r="17" spans="1:3" ht="15.75" customHeight="1" x14ac:dyDescent="0.25">
      <c r="A17" s="22">
        <v>15</v>
      </c>
      <c r="B17" s="22"/>
      <c r="C17" t="s">
        <v>48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/>
      <c r="C19" t="s">
        <v>47</v>
      </c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23</v>
      </c>
    </row>
    <row r="25" spans="1:3" ht="15.75" customHeight="1" x14ac:dyDescent="0.25">
      <c r="A25" s="22">
        <v>23</v>
      </c>
      <c r="B25" s="22"/>
      <c r="C25" t="s">
        <v>19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</row>
    <row r="30" spans="1:3" ht="15.75" customHeight="1" x14ac:dyDescent="0.25">
      <c r="A30" s="22">
        <v>28</v>
      </c>
      <c r="B30" s="22"/>
      <c r="C30" t="s">
        <v>26</v>
      </c>
    </row>
    <row r="31" spans="1:3" ht="15.75" customHeight="1" x14ac:dyDescent="0.25">
      <c r="A31" s="22">
        <v>29</v>
      </c>
      <c r="C31" t="s">
        <v>27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31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3" ht="15.75" customHeight="1" x14ac:dyDescent="0.25">
      <c r="A49" s="22">
        <v>47</v>
      </c>
    </row>
    <row r="50" spans="1:3" ht="15.75" customHeight="1" x14ac:dyDescent="0.25">
      <c r="A50" s="22">
        <v>48</v>
      </c>
    </row>
    <row r="51" spans="1:3" ht="15.75" customHeight="1" x14ac:dyDescent="0.25">
      <c r="A51" s="22">
        <v>49</v>
      </c>
    </row>
    <row r="52" spans="1:3" ht="15.75" customHeight="1" x14ac:dyDescent="0.25">
      <c r="A52" s="22">
        <v>50</v>
      </c>
    </row>
    <row r="53" spans="1:3" ht="15.75" customHeight="1" x14ac:dyDescent="0.25">
      <c r="A53" s="22">
        <v>51</v>
      </c>
    </row>
    <row r="54" spans="1:3" ht="15.75" customHeight="1" x14ac:dyDescent="0.25">
      <c r="A54" s="22">
        <v>52</v>
      </c>
    </row>
    <row r="55" spans="1:3" ht="15.75" customHeight="1" x14ac:dyDescent="0.25">
      <c r="A55" s="22">
        <v>53</v>
      </c>
    </row>
    <row r="56" spans="1:3" ht="15.75" customHeight="1" x14ac:dyDescent="0.25">
      <c r="A56" s="22">
        <v>54</v>
      </c>
    </row>
    <row r="57" spans="1:3" ht="15.75" customHeight="1" x14ac:dyDescent="0.25">
      <c r="A57" s="22">
        <v>55</v>
      </c>
      <c r="C57" t="s">
        <v>15</v>
      </c>
    </row>
    <row r="58" spans="1:3" ht="15.75" customHeight="1" x14ac:dyDescent="0.25">
      <c r="A58" s="22">
        <v>56</v>
      </c>
    </row>
    <row r="59" spans="1:3" ht="15.75" customHeight="1" x14ac:dyDescent="0.25">
      <c r="A59" s="22">
        <v>57</v>
      </c>
    </row>
    <row r="60" spans="1:3" ht="15.75" customHeight="1" x14ac:dyDescent="0.25">
      <c r="A60" s="22">
        <v>58</v>
      </c>
    </row>
    <row r="61" spans="1:3" ht="15.75" customHeight="1" x14ac:dyDescent="0.25">
      <c r="A61" s="22">
        <v>59</v>
      </c>
      <c r="B61" t="s">
        <v>24</v>
      </c>
    </row>
    <row r="62" spans="1:3" ht="15.75" customHeight="1" x14ac:dyDescent="0.25">
      <c r="A62" s="22">
        <v>60</v>
      </c>
    </row>
    <row r="63" spans="1:3" ht="15.75" customHeight="1" x14ac:dyDescent="0.25">
      <c r="A63" s="22">
        <v>61</v>
      </c>
    </row>
    <row r="64" spans="1:3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21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40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2020-09-19T23:44:34Z</dcterms:modified>
</cp:coreProperties>
</file>