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Комплекты" sheetId="1" r:id="rId3"/>
    <sheet state="visible" name="Кольца" sheetId="2" r:id="rId4"/>
    <sheet state="visible" name="Серьги" sheetId="3" r:id="rId5"/>
    <sheet state="visible" name="Браслеты" sheetId="4" r:id="rId6"/>
    <sheet state="visible" name="Подвески" sheetId="5" r:id="rId7"/>
  </sheets>
  <definedNames/>
  <calcPr/>
</workbook>
</file>

<file path=xl/sharedStrings.xml><?xml version="1.0" encoding="utf-8"?>
<sst xmlns="http://schemas.openxmlformats.org/spreadsheetml/2006/main" count="1678" uniqueCount="504">
  <si>
    <t>Артикул</t>
  </si>
  <si>
    <t>Название</t>
  </si>
  <si>
    <t>Цена Закупка</t>
  </si>
  <si>
    <t>Цена Продажа</t>
  </si>
  <si>
    <t>Цена Акция</t>
  </si>
  <si>
    <t>Размер</t>
  </si>
  <si>
    <t>Тип вставки</t>
  </si>
  <si>
    <t>Кому подходит</t>
  </si>
  <si>
    <t>Металл 2</t>
  </si>
  <si>
    <t>Металл</t>
  </si>
  <si>
    <t>Средний вес</t>
  </si>
  <si>
    <t>Вставка</t>
  </si>
  <si>
    <t>Цвет вставки</t>
  </si>
  <si>
    <t>Цвета</t>
  </si>
  <si>
    <t>Габариты изделия</t>
  </si>
  <si>
    <t>Группа товара</t>
  </si>
  <si>
    <t>bs16/1</t>
  </si>
  <si>
    <t>bs16/1k</t>
  </si>
  <si>
    <t>комплект из серебра с цирконием</t>
  </si>
  <si>
    <t>Кольцо из серебра с цирконием</t>
  </si>
  <si>
    <t>bs16/1s</t>
  </si>
  <si>
    <t>серебрянные серьги с цирконием</t>
  </si>
  <si>
    <t>один камень</t>
  </si>
  <si>
    <t>Женское</t>
  </si>
  <si>
    <t>16, 16.5, 17, 17.5, 18, 18.5, 19, 19.5,  20</t>
  </si>
  <si>
    <t>Серебро с золотом</t>
  </si>
  <si>
    <t>Серебро 875, Золото 375</t>
  </si>
  <si>
    <t>9.47 гр.</t>
  </si>
  <si>
    <t>кубический цирконий</t>
  </si>
  <si>
    <t>белый</t>
  </si>
  <si>
    <t>Размер передней части серьги - 20 х 17 мм</t>
  </si>
  <si>
    <t>18.09 гр.</t>
  </si>
  <si>
    <t>6.88 гр.</t>
  </si>
  <si>
    <t>Размер передней части кольца 20 х 17 мм</t>
  </si>
  <si>
    <t>Кольца</t>
  </si>
  <si>
    <t>Серьги</t>
  </si>
  <si>
    <t>Размер передней части кольца и серьги 20 мм х 17 мм</t>
  </si>
  <si>
    <t>bs16k</t>
  </si>
  <si>
    <t>Кольцо из серебра с чароитом</t>
  </si>
  <si>
    <t>Комплекты</t>
  </si>
  <si>
    <t>bs16</t>
  </si>
  <si>
    <t>комплект из серебра с чароитом</t>
  </si>
  <si>
    <t>5.74 гр.</t>
  </si>
  <si>
    <t>bs16s</t>
  </si>
  <si>
    <t>чароит (имитация)</t>
  </si>
  <si>
    <t>серебрянные серьги с чароитом</t>
  </si>
  <si>
    <t>15.2 гр.</t>
  </si>
  <si>
    <t>9.46 гр.</t>
  </si>
  <si>
    <t>фиолетовый</t>
  </si>
  <si>
    <t>Размер передней части серьги - 20 х 18 мм</t>
  </si>
  <si>
    <t>bs66s</t>
  </si>
  <si>
    <t>Размер передней части кольца 20 х 18 мм</t>
  </si>
  <si>
    <t>bs66k</t>
  </si>
  <si>
    <t>Серебрянное кольцо с жемчугом</t>
  </si>
  <si>
    <t>серебрянные серьги с жемчугом</t>
  </si>
  <si>
    <t>Размер передней части кольца и серьги 20 мм х 18 мм</t>
  </si>
  <si>
    <t>bs66</t>
  </si>
  <si>
    <t>жемчуг</t>
  </si>
  <si>
    <t>Диаметр передней части кольца 17 мм</t>
  </si>
  <si>
    <t>bs99/1k</t>
  </si>
  <si>
    <t>комплект из серебра с жемчугом</t>
  </si>
  <si>
    <t>россыпь камней</t>
  </si>
  <si>
    <t>3.12 гр.</t>
  </si>
  <si>
    <t>Размер передней части кольца и серьги 17 мм</t>
  </si>
  <si>
    <t>bs99/1</t>
  </si>
  <si>
    <t>Ширина передней части кольца 10 мм</t>
  </si>
  <si>
    <t>bs141k</t>
  </si>
  <si>
    <t>Кольцо из серебра с жемчугом</t>
  </si>
  <si>
    <t>10.2 гр.</t>
  </si>
  <si>
    <t>несколько камней</t>
  </si>
  <si>
    <t>Размер передней части серьги - 17 мм</t>
  </si>
  <si>
    <t>4.71 гр.</t>
  </si>
  <si>
    <t>Ширина передней части кольца 10 мм, размер передней части серьги 35 мм х 10 мм</t>
  </si>
  <si>
    <t>жемчуг, кубический цирконий</t>
  </si>
  <si>
    <t>Размер передней части кольца 24 х 18 мм</t>
  </si>
  <si>
    <t>bs141</t>
  </si>
  <si>
    <t>bs99/1s</t>
  </si>
  <si>
    <t>bs144k</t>
  </si>
  <si>
    <t>6.90 гр.</t>
  </si>
  <si>
    <t>12.55 гр.</t>
  </si>
  <si>
    <t>5.41 гр.</t>
  </si>
  <si>
    <t>шампань</t>
  </si>
  <si>
    <t>Размер передней части кольца 20 х 20 мм</t>
  </si>
  <si>
    <t>Размер передней части кольца 24 мм х 18 мм, размер передней части серьги 25 мм х 20 мм</t>
  </si>
  <si>
    <t>Размер передней части серьги - 35 х 10 мм</t>
  </si>
  <si>
    <t>bs200k</t>
  </si>
  <si>
    <t>Кольцо ис серебра</t>
  </si>
  <si>
    <t>bs144</t>
  </si>
  <si>
    <t>bs141s</t>
  </si>
  <si>
    <t>3.95 гр.</t>
  </si>
  <si>
    <t>белый, черный</t>
  </si>
  <si>
    <t>7.84 гр.</t>
  </si>
  <si>
    <t>Ширина кольца 7 мм</t>
  </si>
  <si>
    <t>15.07 гр.</t>
  </si>
  <si>
    <t>Размер передней части серьги - 25 х 20 мм</t>
  </si>
  <si>
    <t>Размер передней части кольца 20 мм х 20 мм, размер передней части серьги 50 мм х 8 мм</t>
  </si>
  <si>
    <t>bs329k</t>
  </si>
  <si>
    <t>bs329</t>
  </si>
  <si>
    <t>bs144s</t>
  </si>
  <si>
    <t>2.44 гр.</t>
  </si>
  <si>
    <t>Размер передней части кольца 15 х 10 мм</t>
  </si>
  <si>
    <t>9.66 гр.</t>
  </si>
  <si>
    <t>bs346k</t>
  </si>
  <si>
    <t>7.15 гр.</t>
  </si>
  <si>
    <t>Размер передней части серьги - 50 х 8 мм</t>
  </si>
  <si>
    <t>Размер передней части кольца и серьги 15 мм х 10 мм</t>
  </si>
  <si>
    <t>bs329s</t>
  </si>
  <si>
    <t>bs346</t>
  </si>
  <si>
    <t>один камень, россыпь камней</t>
  </si>
  <si>
    <t>2.79 гр.</t>
  </si>
  <si>
    <t>белый, черный, шампань, зеленый, красный, голубой</t>
  </si>
  <si>
    <t>Ширина передней части кольца 7 мм</t>
  </si>
  <si>
    <t>8.35 гр.</t>
  </si>
  <si>
    <t>bs351k</t>
  </si>
  <si>
    <t xml:space="preserve">Кольцо из серебра </t>
  </si>
  <si>
    <t>Размер передней части кольца и серьги 15 мм х 7 мм</t>
  </si>
  <si>
    <t>без вставки</t>
  </si>
  <si>
    <t>Размер передней части серьги - 15 х 10 мм</t>
  </si>
  <si>
    <t>bs351</t>
  </si>
  <si>
    <t xml:space="preserve">комплект из серебра </t>
  </si>
  <si>
    <t>bs346s</t>
  </si>
  <si>
    <t>Ширина передней части кольца 7 мм, размер передней части серьги 15 мм х 7 мм</t>
  </si>
  <si>
    <t>5.56 гр.</t>
  </si>
  <si>
    <t>bs362k</t>
  </si>
  <si>
    <t>bs383</t>
  </si>
  <si>
    <t>Размер передней части серьги - 15 х 7 мм</t>
  </si>
  <si>
    <t>3.67 гр.</t>
  </si>
  <si>
    <t>bs351s</t>
  </si>
  <si>
    <t>6.25 гр.</t>
  </si>
  <si>
    <t xml:space="preserve">серебрянные серьги </t>
  </si>
  <si>
    <t>bs383k</t>
  </si>
  <si>
    <t>bs404</t>
  </si>
  <si>
    <t>4.54 гр.</t>
  </si>
  <si>
    <t>2.32 гр.</t>
  </si>
  <si>
    <t>Серебро</t>
  </si>
  <si>
    <t>Серебро 875</t>
  </si>
  <si>
    <t>bs394k</t>
  </si>
  <si>
    <t>Диаметр верхней жемчужины - 7 мм; диаметр нижней жемчужины - 8 мм; Ширина передней части кольца 17 мм</t>
  </si>
  <si>
    <t>5.30 гр.</t>
  </si>
  <si>
    <t>bs469</t>
  </si>
  <si>
    <t>Ширина передней части кольца 13 мм</t>
  </si>
  <si>
    <t>bs383s</t>
  </si>
  <si>
    <t>bs404k</t>
  </si>
  <si>
    <t>10.54 гр.</t>
  </si>
  <si>
    <t>синий</t>
  </si>
  <si>
    <t>3.93 гр.</t>
  </si>
  <si>
    <t>Диаметр передней части кольца и серьги 13 мм</t>
  </si>
  <si>
    <t>bs486</t>
  </si>
  <si>
    <t>2.81 гр.</t>
  </si>
  <si>
    <t>Ширина передней части кольца 17 мм</t>
  </si>
  <si>
    <t>bs404s</t>
  </si>
  <si>
    <t>без вставки, несколько камней</t>
  </si>
  <si>
    <t>bs415k</t>
  </si>
  <si>
    <t>22.00 гр.</t>
  </si>
  <si>
    <t>2.60 гр.</t>
  </si>
  <si>
    <t>Диаметр передней части кольца и серьги 25 мм</t>
  </si>
  <si>
    <t xml:space="preserve">1.65 гр. </t>
  </si>
  <si>
    <t>Диаметр верхней жемчужины - 7 мм; диаметр нижней жемчужины - 8 мм</t>
  </si>
  <si>
    <t>белый, черный, шампань, салатовый,голубой, красный, фиолетовый</t>
  </si>
  <si>
    <t>bs513</t>
  </si>
  <si>
    <t>комплект из серебра с эмалью</t>
  </si>
  <si>
    <t>Ширина передней части кольца 5 мм</t>
  </si>
  <si>
    <t>bs469s</t>
  </si>
  <si>
    <t>bs467k</t>
  </si>
  <si>
    <t>без вставки, с эмалью</t>
  </si>
  <si>
    <t>9.99 гр.</t>
  </si>
  <si>
    <t>6.41 гр.</t>
  </si>
  <si>
    <t>6.30 гр.</t>
  </si>
  <si>
    <t>Ширина передней части кольца 18 мм</t>
  </si>
  <si>
    <t>bs469k</t>
  </si>
  <si>
    <t>4.24 гр.</t>
  </si>
  <si>
    <t>Ширина кольца 9 мм. Размер передней части серьги 7 мм х 15 мм.</t>
  </si>
  <si>
    <t>bs514/1</t>
  </si>
  <si>
    <t>bs485k</t>
  </si>
  <si>
    <t>13.10 гр.</t>
  </si>
  <si>
    <t>11.61 гр.</t>
  </si>
  <si>
    <t>Размер передней части кольца 25 х 28 мм</t>
  </si>
  <si>
    <t>Диаметр передней части серьги - 13 мм</t>
  </si>
  <si>
    <t>белый, желтый, зеленый, салатовый, голубой, синий, оранжевый, фиолетовый</t>
  </si>
  <si>
    <t>bs486k</t>
  </si>
  <si>
    <t>Ширина передней части кольца 11 мм, размер передней части серьги 18 мм х 8 мм</t>
  </si>
  <si>
    <t>bs486s</t>
  </si>
  <si>
    <t>bs514</t>
  </si>
  <si>
    <t>6.12 гр.</t>
  </si>
  <si>
    <t>Ширина передней части кольца 25 мм</t>
  </si>
  <si>
    <t>13.88 гр.</t>
  </si>
  <si>
    <t>bs488k</t>
  </si>
  <si>
    <t>Кольцо из серебра</t>
  </si>
  <si>
    <t>Диаметр передней части серьги - 25 мм</t>
  </si>
  <si>
    <t>bs513s</t>
  </si>
  <si>
    <t>серебрянные серьги с эмалью</t>
  </si>
  <si>
    <t>5.45 гр.</t>
  </si>
  <si>
    <t>11. 64 гр.</t>
  </si>
  <si>
    <t>Ширина передней части кольца 11 мм, размер передней части серьги 20 мм х 7 мм</t>
  </si>
  <si>
    <t>bs548</t>
  </si>
  <si>
    <t>без вставки,с эмалью</t>
  </si>
  <si>
    <t>2.50 гр.</t>
  </si>
  <si>
    <t>Ширина кольца 6 мм</t>
  </si>
  <si>
    <t>Размер передней части серьги 7 мм х 15 мм.</t>
  </si>
  <si>
    <t>10.31 гр.</t>
  </si>
  <si>
    <t>bs513k</t>
  </si>
  <si>
    <t>Ширина передней части кольца 8 мм, размер передней части серьги 16 мм х 8 мм</t>
  </si>
  <si>
    <t>Кольцо из серебра с эмалью</t>
  </si>
  <si>
    <t>bs621</t>
  </si>
  <si>
    <t>Ширина кольца 9 мм</t>
  </si>
  <si>
    <t>bs514/1k</t>
  </si>
  <si>
    <t>10.58 гр.</t>
  </si>
  <si>
    <t>Диаметр передней части кольца и серьги 15 мм</t>
  </si>
  <si>
    <t>5.25 гр.</t>
  </si>
  <si>
    <t>bs514/1s</t>
  </si>
  <si>
    <t>bc637</t>
  </si>
  <si>
    <t>Ширина кольца 11 мм</t>
  </si>
  <si>
    <t>bs514k</t>
  </si>
  <si>
    <t>6.38 гр.</t>
  </si>
  <si>
    <t>Размер передней части серьги 18 мм х 8 мм</t>
  </si>
  <si>
    <t>5.26 гр.</t>
  </si>
  <si>
    <t>bs514s</t>
  </si>
  <si>
    <t>bs548k</t>
  </si>
  <si>
    <t>Ширина кольца 8 мм, размер передней части серьги 15 мм х 8 мм</t>
  </si>
  <si>
    <t>Размер передней части серьги 20 мм х 7 мм</t>
  </si>
  <si>
    <t>bc640</t>
  </si>
  <si>
    <t>4.93 гр.</t>
  </si>
  <si>
    <t>bs548s</t>
  </si>
  <si>
    <t>Ширина передней части кольца 8 мм</t>
  </si>
  <si>
    <t>bs621k</t>
  </si>
  <si>
    <t>7.36 гр.</t>
  </si>
  <si>
    <t>5.38 гр.</t>
  </si>
  <si>
    <t>4.92 гр.</t>
  </si>
  <si>
    <t>Размер передней части серьги 8 мм х 16 мм</t>
  </si>
  <si>
    <t>Диаматр передней части кольца 15 мм.</t>
  </si>
  <si>
    <t>bc637k</t>
  </si>
  <si>
    <t>bs621s</t>
  </si>
  <si>
    <t>Ширина передней части кольца 6 мм. Высота 17 мм.</t>
  </si>
  <si>
    <t>кольцо из серебра с эмалью</t>
  </si>
  <si>
    <t>5.31 гр.</t>
  </si>
  <si>
    <t>Ширина колца 8 мм</t>
  </si>
  <si>
    <t>bc640k</t>
  </si>
  <si>
    <t>Диамерт передней части серьги 15 мм.</t>
  </si>
  <si>
    <t>bc647</t>
  </si>
  <si>
    <t>bs637s</t>
  </si>
  <si>
    <t>серебрянные серьги из серебра с эмалью</t>
  </si>
  <si>
    <t>3.44 гр.</t>
  </si>
  <si>
    <t>4.9 гр.</t>
  </si>
  <si>
    <t>Ширрина передней части кольца 6 мм</t>
  </si>
  <si>
    <t>Размер передней части серьги 15 мм х 8 мм</t>
  </si>
  <si>
    <t>Ширина кольца 8 мм, размер передней части серьги 17 мм х 8 мм</t>
  </si>
  <si>
    <t>bc647k</t>
  </si>
  <si>
    <t>bs640s</t>
  </si>
  <si>
    <t>bc648</t>
  </si>
  <si>
    <t>4.19 гр.</t>
  </si>
  <si>
    <t>Ширина передней части серьги 6 мм. Высота 17 мм.</t>
  </si>
  <si>
    <t>3.68 гр.</t>
  </si>
  <si>
    <t>Ширина кольца 8 мм</t>
  </si>
  <si>
    <t>bs647s</t>
  </si>
  <si>
    <t>bc648k</t>
  </si>
  <si>
    <t>зеленый</t>
  </si>
  <si>
    <t>Диаметр передней части кольца и серьги 8 мм.</t>
  </si>
  <si>
    <t>4.13 гр.</t>
  </si>
  <si>
    <t>Размер передней части серьги 17 мм х 8 мм</t>
  </si>
  <si>
    <t>bs648s</t>
  </si>
  <si>
    <t>2.07 гр.</t>
  </si>
  <si>
    <t>bc671</t>
  </si>
  <si>
    <t>комплект из серебра с чернением</t>
  </si>
  <si>
    <t>Диаметр передней части кольца 8 мм</t>
  </si>
  <si>
    <t>4.39 гр.</t>
  </si>
  <si>
    <t>bc652k</t>
  </si>
  <si>
    <t>Диаметр передней части серьги 8 мм.</t>
  </si>
  <si>
    <t>bs671s</t>
  </si>
  <si>
    <t>серебрянные серьги из серебра с чернением</t>
  </si>
  <si>
    <t>7.35 гр.</t>
  </si>
  <si>
    <t xml:space="preserve">без вставки </t>
  </si>
  <si>
    <t>3.11 гр.</t>
  </si>
  <si>
    <t>Ширина кольца 8 мм, размер передней части серьги 18 мм х 9 мм</t>
  </si>
  <si>
    <t>3.89 гр.</t>
  </si>
  <si>
    <t>Ширина передней части кольца 19 мм.</t>
  </si>
  <si>
    <t>Размер передней части серьги 18 мм х 9 мм</t>
  </si>
  <si>
    <t>bc671k</t>
  </si>
  <si>
    <t>Кольцо из серебра с чернением</t>
  </si>
  <si>
    <t>bs677s</t>
  </si>
  <si>
    <t>bc677</t>
  </si>
  <si>
    <t>3.46 гр.</t>
  </si>
  <si>
    <t>6.75 гр.</t>
  </si>
  <si>
    <t>Размер передней части серьги 20 мм х 10 мм</t>
  </si>
  <si>
    <t>bs683s</t>
  </si>
  <si>
    <t>13 гр.</t>
  </si>
  <si>
    <t>bc677k</t>
  </si>
  <si>
    <t>5.82 гр.</t>
  </si>
  <si>
    <t>Размер передней части серьги 20 мм х 12 мм</t>
  </si>
  <si>
    <t>Ширина кольца 10 мм, размер передней части серьги 20 мм х 10 мм</t>
  </si>
  <si>
    <t>bs689s</t>
  </si>
  <si>
    <t>несколько камней, с эмалью</t>
  </si>
  <si>
    <t>bc683</t>
  </si>
  <si>
    <t>4.95 гр.</t>
  </si>
  <si>
    <t>Размер передней части серьги 8 мм х 18 мм</t>
  </si>
  <si>
    <t>5.91 гр.</t>
  </si>
  <si>
    <t>Ширина передней части кольца 10 мм.</t>
  </si>
  <si>
    <t>10.50 гр.</t>
  </si>
  <si>
    <t>bs693s</t>
  </si>
  <si>
    <t>bc683k</t>
  </si>
  <si>
    <t>Ширина кольца 12 мм, размер передней части серьги 20 мм х 12 мм</t>
  </si>
  <si>
    <t>3.64 гр.</t>
  </si>
  <si>
    <t>Размер передней части серьги 15 мм х 7 мм</t>
  </si>
  <si>
    <t>bc689</t>
  </si>
  <si>
    <t>bs748s</t>
  </si>
  <si>
    <t>4.25 гр.</t>
  </si>
  <si>
    <t>5.16 гр.</t>
  </si>
  <si>
    <t>Ширина передней части кольца 12 мм.</t>
  </si>
  <si>
    <t>голубой, синий, зеленый, фиолетовый</t>
  </si>
  <si>
    <t>Размер передней части серьги 25 мм х 20 мм.</t>
  </si>
  <si>
    <t>bc689k</t>
  </si>
  <si>
    <t>9.83 гр.</t>
  </si>
  <si>
    <t>bs761s</t>
  </si>
  <si>
    <t>Диаметр передней части кольца 13 мм. Размер передней части серьги 8 мм х 18 мм.</t>
  </si>
  <si>
    <t>улексит (синтетический)</t>
  </si>
  <si>
    <t>зеленый, салатовый</t>
  </si>
  <si>
    <t>Размер передней части серьги 10 мм х 31 мм.</t>
  </si>
  <si>
    <t>bc693</t>
  </si>
  <si>
    <t>bc693k</t>
  </si>
  <si>
    <t>1.75 гр.</t>
  </si>
  <si>
    <t>bs766s</t>
  </si>
  <si>
    <t>серебрянные серьги с бирюзой</t>
  </si>
  <si>
    <t>5.39 гр.</t>
  </si>
  <si>
    <t>bc723k</t>
  </si>
  <si>
    <t>6.71 гр.</t>
  </si>
  <si>
    <t>бирюза (имитация)</t>
  </si>
  <si>
    <t xml:space="preserve">голубой </t>
  </si>
  <si>
    <t>Размер передней части серьги 16 мм х 13 мм.</t>
  </si>
  <si>
    <t>3.15 гр.</t>
  </si>
  <si>
    <t>bs803s</t>
  </si>
  <si>
    <t>красный, черный</t>
  </si>
  <si>
    <t>серебрянные серьги-пусеты</t>
  </si>
  <si>
    <t>bc748k</t>
  </si>
  <si>
    <t>1.94 гр.</t>
  </si>
  <si>
    <t>Размер передней части серьги 6 мм.</t>
  </si>
  <si>
    <t>Ширина кольца 7 мм, размер передней части серьги 15 мм х 7 мм</t>
  </si>
  <si>
    <t>bs808s</t>
  </si>
  <si>
    <t>2.84 гр.</t>
  </si>
  <si>
    <t>1.59 гр.</t>
  </si>
  <si>
    <t>Размер передней части кольца 25 мм х 20 мм.</t>
  </si>
  <si>
    <t>bc748</t>
  </si>
  <si>
    <t>Размер передней части серьги 4 мм х 4 мм.</t>
  </si>
  <si>
    <t>bc761k</t>
  </si>
  <si>
    <t>bs809s</t>
  </si>
  <si>
    <t>0.79 гр.</t>
  </si>
  <si>
    <t>Размер передней части серьги 4 мм х 5 мм.</t>
  </si>
  <si>
    <t>6.56 гр.</t>
  </si>
  <si>
    <t>8.72 гр.</t>
  </si>
  <si>
    <t>bs816s</t>
  </si>
  <si>
    <t xml:space="preserve">Ширина передней части кольца 10 мм. </t>
  </si>
  <si>
    <t>Размер передней части кольца и серьги 25 мм х 20 мм.</t>
  </si>
  <si>
    <t>1.46 гр.</t>
  </si>
  <si>
    <t>bc766k</t>
  </si>
  <si>
    <t>Кольцо из серебра с бирюзой</t>
  </si>
  <si>
    <t>Размер передней части серьги 4 мм.</t>
  </si>
  <si>
    <t>bs817s</t>
  </si>
  <si>
    <t>bc761</t>
  </si>
  <si>
    <t>1.19 гр.</t>
  </si>
  <si>
    <t>4.23 гр.</t>
  </si>
  <si>
    <t>Размер передней части серьги 3 мм.</t>
  </si>
  <si>
    <t>Размер передней части кольца 16 мм х 13 мм.</t>
  </si>
  <si>
    <t>bs822s</t>
  </si>
  <si>
    <t>bc822k</t>
  </si>
  <si>
    <t>серебрянные серьги с улекситом</t>
  </si>
  <si>
    <t>Кольцо из серебра с улекситом</t>
  </si>
  <si>
    <t>13.45 гр.</t>
  </si>
  <si>
    <t>13.47 гр.</t>
  </si>
  <si>
    <t>Размер передней части серьги 18 мм х 10 мм.</t>
  </si>
  <si>
    <t>6.92 гр.</t>
  </si>
  <si>
    <t>Ширина передней части кольца 10 мм. Размер передней части серьги 10 мм х 31 мм.</t>
  </si>
  <si>
    <t>bs1002-1s</t>
  </si>
  <si>
    <t>Размер передней части кольца 18 мм х 10 мм.</t>
  </si>
  <si>
    <t>серебрянные серьги</t>
  </si>
  <si>
    <t>bc823k</t>
  </si>
  <si>
    <t>Двойное серебрянное кольцо</t>
  </si>
  <si>
    <t>4.51 гр.</t>
  </si>
  <si>
    <t>bc766</t>
  </si>
  <si>
    <t>Диаметр серьги 20 мм.</t>
  </si>
  <si>
    <t>комплект из серебра с бирюзой</t>
  </si>
  <si>
    <t>5.04 гр.</t>
  </si>
  <si>
    <t>bs1004s</t>
  </si>
  <si>
    <t>Ширина кольца 16 мм.</t>
  </si>
  <si>
    <t>5.22 гр.</t>
  </si>
  <si>
    <t>bc823-1k</t>
  </si>
  <si>
    <t>белый, красный, зеленый, шампань</t>
  </si>
  <si>
    <t>10.94 гр.</t>
  </si>
  <si>
    <t>2.5 гр.</t>
  </si>
  <si>
    <t>Размер передней части кольца и серьги 16 мм х 13 мм.</t>
  </si>
  <si>
    <t>Ширина кольца 8 мм.</t>
  </si>
  <si>
    <t>bc822</t>
  </si>
  <si>
    <t>Диаметр передней части серьги 12 мм.</t>
  </si>
  <si>
    <t>комплект из серебра с улекситом</t>
  </si>
  <si>
    <t>bc823-2k</t>
  </si>
  <si>
    <t>bs1005s</t>
  </si>
  <si>
    <t>3.02 гр.</t>
  </si>
  <si>
    <t>20.39 гр.</t>
  </si>
  <si>
    <t>bc829-1k</t>
  </si>
  <si>
    <t>Размер передней части серьги 12 мм х 10 мм.</t>
  </si>
  <si>
    <t>Размер передней части кольца и серьги 18 мм х 10 мм.</t>
  </si>
  <si>
    <t>1.61 гр.</t>
  </si>
  <si>
    <t>Размер передней части кольца 8 мм.</t>
  </si>
  <si>
    <t>bs1009s</t>
  </si>
  <si>
    <t>bc1004</t>
  </si>
  <si>
    <t>bc829k</t>
  </si>
  <si>
    <t>6.97 гр.</t>
  </si>
  <si>
    <t>2.10 гр.</t>
  </si>
  <si>
    <t>Размер передней части серьги 45 мм х 22 мм.</t>
  </si>
  <si>
    <t>Размер передней части кольца 13 мм.</t>
  </si>
  <si>
    <t>8.54 гр.</t>
  </si>
  <si>
    <t>bc1004k</t>
  </si>
  <si>
    <t>bs1015s</t>
  </si>
  <si>
    <t>Диаметр передней части кольца и серьги 12 мм.</t>
  </si>
  <si>
    <t>3.07 гр.</t>
  </si>
  <si>
    <t>Размер передней части серьги 25 мм х 15 мм.</t>
  </si>
  <si>
    <t>3.47 гр.</t>
  </si>
  <si>
    <t>Диаметр передней части кольца 12 мм.</t>
  </si>
  <si>
    <t>bs1017s</t>
  </si>
  <si>
    <t>2.41 гр.</t>
  </si>
  <si>
    <t>Длина</t>
  </si>
  <si>
    <t>Количество звеньев</t>
  </si>
  <si>
    <t>bs99/8b</t>
  </si>
  <si>
    <t>браслет из серебра с цирконием</t>
  </si>
  <si>
    <t>9 звеньев - 19,5 мм; 11 звеньев - 22,5 см</t>
  </si>
  <si>
    <t>ширина браслета - 7 мм.</t>
  </si>
  <si>
    <t>9, 11</t>
  </si>
  <si>
    <t>Браслеты</t>
  </si>
  <si>
    <t>bs141b</t>
  </si>
  <si>
    <t>браслет из серебра с жемчугом</t>
  </si>
  <si>
    <t>19,5 мм</t>
  </si>
  <si>
    <t>ширина браслета - 25 мм.</t>
  </si>
  <si>
    <t>bs514/1b</t>
  </si>
  <si>
    <t>браслет из серебра с кристалами SWAROVSRI</t>
  </si>
  <si>
    <t>8 звеньев - 17,5 мм; 9 звеньев - 19,5 мм; 10 звеньев - 21 мм; 11 звеньев - 22,5 мм</t>
  </si>
  <si>
    <t>21.55 гр.</t>
  </si>
  <si>
    <t>кристалы SWAROVSKI</t>
  </si>
  <si>
    <t>ширина браслета - 8 мм.</t>
  </si>
  <si>
    <t>8, 9, 10, 11</t>
  </si>
  <si>
    <t>bs1016b</t>
  </si>
  <si>
    <t>15.7 гр.</t>
  </si>
  <si>
    <t>Ширина браслета 6 мм.</t>
  </si>
  <si>
    <t>bs1041b</t>
  </si>
  <si>
    <t>17 см.</t>
  </si>
  <si>
    <t>несколько камней, россыпь камней</t>
  </si>
  <si>
    <t>13.7 гр.</t>
  </si>
  <si>
    <t>белый, аметист, синий, гранат, передот, черный, шампань</t>
  </si>
  <si>
    <t>белый, фиолетовый, синий, красный, зеленый, черный, шампань</t>
  </si>
  <si>
    <t>bs16/1p</t>
  </si>
  <si>
    <t>серебрянный кулон с цирконием</t>
  </si>
  <si>
    <t>4.46 гр.</t>
  </si>
  <si>
    <t>Размер передней части кулона - 20 х 17 мм</t>
  </si>
  <si>
    <t>Подвески</t>
  </si>
  <si>
    <t>bs16p</t>
  </si>
  <si>
    <t>серебрянный кулон с чароитом</t>
  </si>
  <si>
    <t>3.41 гр.</t>
  </si>
  <si>
    <t>Размер передней части кулона - 20 х 18 мм</t>
  </si>
  <si>
    <t>bs365p</t>
  </si>
  <si>
    <t>серебрянный кулон с жемчугом</t>
  </si>
  <si>
    <t xml:space="preserve">один камень </t>
  </si>
  <si>
    <t>2.67 гр.</t>
  </si>
  <si>
    <t>Размер подвески - 15 х 15 мм</t>
  </si>
  <si>
    <t>bs366p</t>
  </si>
  <si>
    <t>серебрянный крестик</t>
  </si>
  <si>
    <t>Размер крестика - 15 х 12 мм</t>
  </si>
  <si>
    <t>bs658p</t>
  </si>
  <si>
    <t>подвеска love</t>
  </si>
  <si>
    <t>4 гр.</t>
  </si>
  <si>
    <t>Размер кулона 40 х  10 мм.</t>
  </si>
  <si>
    <t>bs659p</t>
  </si>
  <si>
    <t>1.26 гр.</t>
  </si>
  <si>
    <t>Размер крестика  20 х 10 мм</t>
  </si>
  <si>
    <t>bs662p</t>
  </si>
  <si>
    <t>5.66  гр.</t>
  </si>
  <si>
    <t>Размер крестика 35 х 25 мм</t>
  </si>
  <si>
    <t>bs664p</t>
  </si>
  <si>
    <t>Размер подвески - 15 х 10 мм</t>
  </si>
  <si>
    <t>bs711p</t>
  </si>
  <si>
    <t>серебрянный крестик с чернением</t>
  </si>
  <si>
    <t>3.45 гр.</t>
  </si>
  <si>
    <t>Размер подвески 25 х 35 мм</t>
  </si>
  <si>
    <t>bs719p</t>
  </si>
  <si>
    <t>Размер подвески - 17 х 10 мм</t>
  </si>
  <si>
    <t>bs774p</t>
  </si>
  <si>
    <t>серебрянный кулон с чернением</t>
  </si>
  <si>
    <t>2.6 гр.</t>
  </si>
  <si>
    <t>Диаметр подвески 15 мм.</t>
  </si>
  <si>
    <t>bs801p</t>
  </si>
  <si>
    <t>серебрянный кулон с цепочкой</t>
  </si>
  <si>
    <t>Диаметр подвески 25 мм. Длина с цепочкой 45 мм.</t>
  </si>
  <si>
    <t>bs821p</t>
  </si>
  <si>
    <t>2.76 гр.</t>
  </si>
  <si>
    <t>Размер подвески - 19 х 30 мм</t>
  </si>
  <si>
    <t>bs1005p</t>
  </si>
  <si>
    <t>2.88 гр.</t>
  </si>
  <si>
    <t>Размер подвески 18 х 18 мм.</t>
  </si>
  <si>
    <t>bs1009p</t>
  </si>
  <si>
    <t>2.95 гр.</t>
  </si>
  <si>
    <t>Размер подвески 22 х 47 мм.</t>
  </si>
  <si>
    <t>bs1010p</t>
  </si>
  <si>
    <t>6.09 гр.</t>
  </si>
  <si>
    <t>Диаметр подвески 12 мм.</t>
  </si>
  <si>
    <t>bs1014p</t>
  </si>
  <si>
    <t>7.08 гр.</t>
  </si>
  <si>
    <t>Размер передней части кулона 30 х 25 мм.</t>
  </si>
  <si>
    <t>bs1046p</t>
  </si>
  <si>
    <t>Диаметр подвески 10 мм.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</si>
</sst>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name val="Arial"/>
    </font>
    <font>
      <b/>
      <color rgb="FFFFFFFF"/>
      <name val="Arial"/>
    </font>
    <font>
      <b/>
      <color rgb="FFFFFFFF"/>
    </font>
    <font>
      <name val="Arial"/>
    </font>
    <font/>
    <font>
      <color rgb="FF000000"/>
      <name val="Arial"/>
    </font>
    <font>
      <sz val="11.0"/>
      <color rgb="FF000000"/>
      <name val="&quot;Times New Roman&quot;"/>
    </font>
    <font>
      <sz val="11.0"/>
      <color rgb="FF000000"/>
      <name val="Arial"/>
    </font>
    <font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3B82C0"/>
        <bgColor rgb="FF3B82C0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0" fillId="2" fontId="2" numFmtId="0" xfId="0" applyAlignment="1" applyFill="1" applyFont="1">
      <alignment shrinkToFit="0" vertical="top" wrapText="1"/>
    </xf>
    <xf borderId="0" fillId="3" fontId="3" numFmtId="0" xfId="0" applyAlignment="1" applyFill="1" applyFont="1">
      <alignment readingOrder="0" vertical="top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4" xfId="0" applyAlignment="1" applyFont="1" applyNumberFormat="1">
      <alignment readingOrder="0" shrinkToFit="0" vertical="bottom" wrapText="1"/>
    </xf>
    <xf borderId="0" fillId="0" fontId="4" numFmtId="0" xfId="0" applyAlignment="1" applyFont="1">
      <alignment horizontal="left" readingOrder="0" shrinkToFit="0" vertical="top" wrapText="1"/>
    </xf>
    <xf borderId="0" fillId="4" fontId="4" numFmtId="0" xfId="0" applyAlignment="1" applyFill="1" applyFont="1">
      <alignment readingOrder="0" shrinkToFit="0" vertical="bottom" wrapText="1"/>
    </xf>
    <xf borderId="0" fillId="0" fontId="5" numFmtId="4" xfId="0" applyFont="1" applyNumberFormat="1"/>
    <xf borderId="0" fillId="4" fontId="4" numFmtId="0" xfId="0" applyAlignment="1" applyFont="1">
      <alignment shrinkToFit="0" vertical="top" wrapText="1"/>
    </xf>
    <xf borderId="0" fillId="5" fontId="4" numFmtId="0" xfId="0" applyAlignment="1" applyFill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bottom" wrapText="1"/>
    </xf>
    <xf borderId="0" fillId="4" fontId="7" numFmtId="0" xfId="0" applyAlignment="1" applyFont="1">
      <alignment readingOrder="0" shrinkToFit="0" wrapText="1"/>
    </xf>
    <xf borderId="0" fillId="5" fontId="6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vertical="top" wrapText="1"/>
    </xf>
    <xf borderId="0" fillId="5" fontId="4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0" fontId="5" numFmtId="4" xfId="0" applyAlignment="1" applyFont="1" applyNumberFormat="1">
      <alignment readingOrder="0" shrinkToFit="0" wrapText="1"/>
    </xf>
    <xf borderId="0" fillId="4" fontId="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wrapText="1"/>
    </xf>
    <xf borderId="0" fillId="5" fontId="6" numFmtId="0" xfId="0" applyAlignment="1" applyFont="1">
      <alignment horizontal="left" readingOrder="0" shrinkToFit="0" wrapText="1"/>
    </xf>
    <xf borderId="0" fillId="5" fontId="5" numFmtId="0" xfId="0" applyAlignment="1" applyFont="1">
      <alignment readingOrder="0" shrinkToFit="0" wrapText="1"/>
    </xf>
    <xf borderId="0" fillId="6" fontId="5" numFmtId="4" xfId="0" applyAlignment="1" applyFill="1" applyFont="1" applyNumberFormat="1">
      <alignment readingOrder="0" shrinkToFit="0" wrapText="1"/>
    </xf>
    <xf borderId="0" fillId="6" fontId="6" numFmtId="0" xfId="0" applyAlignment="1" applyFont="1">
      <alignment horizontal="left" readingOrder="0" shrinkToFit="0" wrapText="1"/>
    </xf>
    <xf borderId="0" fillId="5" fontId="5" numFmtId="0" xfId="0" applyAlignment="1" applyFont="1">
      <alignment shrinkToFit="0" wrapText="1"/>
    </xf>
    <xf borderId="0" fillId="4" fontId="7" numFmtId="0" xfId="0" applyAlignment="1" applyFont="1">
      <alignment horizontal="left" readingOrder="0" shrinkToFit="0" wrapText="1"/>
    </xf>
    <xf borderId="0" fillId="5" fontId="9" numFmtId="0" xfId="0" applyAlignment="1" applyFont="1">
      <alignment shrinkToFit="0" wrapText="1"/>
    </xf>
    <xf borderId="0" fillId="5" fontId="9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4" fontId="6" numFmtId="0" xfId="0" applyAlignment="1" applyFont="1">
      <alignment horizontal="left" readingOrder="0"/>
    </xf>
    <xf borderId="0" fillId="5" fontId="4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0" fontId="5" numFmtId="4" xfId="0" applyAlignment="1" applyFont="1" applyNumberFormat="1">
      <alignment shrinkToFit="0" wrapText="1"/>
    </xf>
    <xf borderId="0" fillId="0" fontId="4" numFmtId="0" xfId="0" applyAlignment="1" applyFont="1">
      <alignment horizontal="center" shrinkToFit="0" vertical="top" wrapText="1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shrinkToFit="0" vertical="top" wrapText="1"/>
    </xf>
    <xf borderId="0" fillId="6" fontId="5" numFmtId="0" xfId="0" applyAlignment="1" applyFont="1">
      <alignment shrinkToFit="0" wrapText="1"/>
    </xf>
    <xf borderId="0" fillId="6" fontId="4" numFmtId="0" xfId="0" applyAlignment="1" applyFont="1">
      <alignment horizontal="center" shrinkToFit="0" vertical="top" wrapText="1"/>
    </xf>
    <xf borderId="0" fillId="6" fontId="4" numFmtId="4" xfId="0" applyAlignment="1" applyFont="1" applyNumberForma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top" wrapText="1"/>
    </xf>
    <xf borderId="0" fillId="6" fontId="5" numFmtId="4" xfId="0" applyAlignment="1" applyFont="1" applyNumberFormat="1">
      <alignment shrinkToFit="0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2" fontId="2" numFmtId="0" xfId="0" applyAlignment="1" applyFont="1">
      <alignment readingOrder="0"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horizontal="center" vertical="top"/>
    </xf>
    <xf borderId="0" fillId="2" fontId="2" numFmtId="0" xfId="0" applyAlignment="1" applyFont="1">
      <alignment vertical="top"/>
    </xf>
    <xf borderId="0" fillId="7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8" fontId="4" numFmtId="0" xfId="0" applyAlignment="1" applyFill="1" applyFont="1">
      <alignment shrinkToFit="0" vertical="top" wrapText="1"/>
    </xf>
    <xf borderId="0" fillId="8" fontId="4" numFmtId="0" xfId="0" applyAlignment="1" applyFont="1">
      <alignment readingOrder="0" shrinkToFit="0" vertical="bottom" wrapText="1"/>
    </xf>
    <xf borderId="0" fillId="8" fontId="5" numFmtId="0" xfId="0" applyAlignment="1" applyFont="1">
      <alignment readingOrder="0" shrinkToFit="0" wrapText="1"/>
    </xf>
    <xf borderId="0" fillId="8" fontId="5" numFmtId="0" xfId="0" applyAlignment="1" applyFont="1">
      <alignment horizontal="left" readingOrder="0" shrinkToFit="0" wrapText="1"/>
    </xf>
    <xf borderId="0" fillId="8" fontId="5" numFmtId="0" xfId="0" applyAlignment="1" applyFont="1">
      <alignment shrinkToFit="0" wrapText="1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readingOrder="0" vertical="bottom"/>
    </xf>
    <xf borderId="0" fillId="0" fontId="4" numFmtId="4" xfId="0" applyAlignment="1" applyFont="1" applyNumberFormat="1">
      <alignment readingOrder="0" vertical="bottom"/>
    </xf>
    <xf borderId="0" fillId="4" fontId="4" numFmtId="0" xfId="0" applyAlignment="1" applyFont="1">
      <alignment vertical="top"/>
    </xf>
    <xf borderId="0" fillId="4" fontId="6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8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5" fontId="4" numFmtId="0" xfId="0" applyAlignment="1" applyFont="1">
      <alignment readingOrder="0" vertical="top"/>
    </xf>
    <xf borderId="0" fillId="5" fontId="5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5" numFmtId="0" xfId="0" applyFont="1"/>
    <xf borderId="0" fillId="4" fontId="4" numFmtId="0" xfId="0" applyFont="1"/>
    <xf borderId="0" fillId="4" fontId="5" numFmtId="0" xfId="0" applyFont="1"/>
    <xf borderId="0" fillId="6" fontId="4" numFmtId="0" xfId="0" applyAlignment="1" applyFont="1">
      <alignment vertical="top"/>
    </xf>
    <xf borderId="0" fillId="6" fontId="6" numFmtId="0" xfId="0" applyAlignment="1" applyFont="1">
      <alignment readingOrder="0" vertical="bottom"/>
    </xf>
    <xf borderId="0" fillId="6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57"/>
    <col customWidth="1" min="2" max="2" width="29.14"/>
    <col customWidth="1" min="3" max="3" width="10.14"/>
    <col customWidth="1" min="4" max="4" width="17.71"/>
    <col customWidth="1" min="5" max="5" width="9.71"/>
    <col customWidth="1" min="6" max="6" width="19.57"/>
    <col customWidth="1" min="7" max="7" width="16.86"/>
    <col customWidth="1" min="8" max="9" width="15.29"/>
    <col customWidth="1" min="10" max="10" width="13.14"/>
    <col customWidth="1" min="11" max="11" width="9.57"/>
    <col customWidth="1" min="12" max="12" width="22.86"/>
    <col customWidth="1" min="13" max="13" width="26.71"/>
    <col customWidth="1" min="14" max="14" width="35.14"/>
    <col customWidth="1" min="15" max="15" width="33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0" t="s">
        <v>16</v>
      </c>
      <c r="B2" s="11" t="s">
        <v>18</v>
      </c>
      <c r="C2" s="13">
        <v>2060.0</v>
      </c>
      <c r="D2" s="16">
        <f t="shared" ref="D2:D33" si="1">(C2)</f>
        <v>2060</v>
      </c>
      <c r="E2" s="8"/>
      <c r="F2" s="18" t="s">
        <v>24</v>
      </c>
      <c r="G2" s="15" t="s">
        <v>22</v>
      </c>
      <c r="H2" s="17" t="s">
        <v>23</v>
      </c>
      <c r="I2" s="19" t="s">
        <v>25</v>
      </c>
      <c r="J2" s="20" t="s">
        <v>26</v>
      </c>
      <c r="K2" s="15" t="s">
        <v>31</v>
      </c>
      <c r="L2" s="22" t="s">
        <v>28</v>
      </c>
      <c r="M2" s="18"/>
      <c r="N2" s="17" t="s">
        <v>29</v>
      </c>
      <c r="O2" s="24" t="s">
        <v>36</v>
      </c>
      <c r="P2" s="23" t="s">
        <v>39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10" t="s">
        <v>40</v>
      </c>
      <c r="B3" s="12" t="s">
        <v>41</v>
      </c>
      <c r="C3" s="13">
        <v>1845.0</v>
      </c>
      <c r="D3" s="16">
        <f t="shared" si="1"/>
        <v>1845</v>
      </c>
      <c r="E3" s="8"/>
      <c r="F3" s="18" t="s">
        <v>24</v>
      </c>
      <c r="G3" s="15" t="s">
        <v>22</v>
      </c>
      <c r="H3" s="17" t="s">
        <v>23</v>
      </c>
      <c r="I3" s="19" t="s">
        <v>25</v>
      </c>
      <c r="J3" s="20" t="s">
        <v>26</v>
      </c>
      <c r="K3" s="15" t="s">
        <v>46</v>
      </c>
      <c r="L3" s="27" t="s">
        <v>44</v>
      </c>
      <c r="M3" s="28"/>
      <c r="N3" s="19" t="s">
        <v>48</v>
      </c>
      <c r="O3" s="24" t="s">
        <v>55</v>
      </c>
      <c r="P3" s="23" t="s">
        <v>39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32" t="s">
        <v>56</v>
      </c>
      <c r="B4" s="12" t="s">
        <v>60</v>
      </c>
      <c r="C4" s="30">
        <v>1850.0</v>
      </c>
      <c r="D4" s="16">
        <f t="shared" si="1"/>
        <v>1850</v>
      </c>
      <c r="E4" s="9"/>
      <c r="F4" s="18" t="s">
        <v>24</v>
      </c>
      <c r="G4" s="15" t="s">
        <v>22</v>
      </c>
      <c r="H4" s="17" t="s">
        <v>23</v>
      </c>
      <c r="I4" s="19" t="s">
        <v>25</v>
      </c>
      <c r="J4" s="20" t="s">
        <v>26</v>
      </c>
      <c r="K4" s="15"/>
      <c r="L4" s="27" t="s">
        <v>57</v>
      </c>
      <c r="M4" s="28"/>
      <c r="N4" s="19" t="s">
        <v>29</v>
      </c>
      <c r="O4" s="24" t="s">
        <v>63</v>
      </c>
      <c r="P4" s="23" t="s">
        <v>39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32" t="s">
        <v>64</v>
      </c>
      <c r="B5" s="11" t="s">
        <v>18</v>
      </c>
      <c r="C5" s="30">
        <v>1870.0</v>
      </c>
      <c r="D5" s="16">
        <f t="shared" si="1"/>
        <v>1870</v>
      </c>
      <c r="E5" s="9"/>
      <c r="F5" s="18" t="s">
        <v>24</v>
      </c>
      <c r="G5" s="15" t="s">
        <v>61</v>
      </c>
      <c r="H5" s="17" t="s">
        <v>23</v>
      </c>
      <c r="I5" s="19" t="s">
        <v>25</v>
      </c>
      <c r="J5" s="20" t="s">
        <v>26</v>
      </c>
      <c r="K5" s="15" t="s">
        <v>68</v>
      </c>
      <c r="L5" s="22" t="s">
        <v>28</v>
      </c>
      <c r="M5" s="18"/>
      <c r="N5" s="17" t="s">
        <v>29</v>
      </c>
      <c r="O5" s="24" t="s">
        <v>72</v>
      </c>
      <c r="P5" s="23" t="s">
        <v>39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32" t="s">
        <v>75</v>
      </c>
      <c r="B6" s="12" t="s">
        <v>60</v>
      </c>
      <c r="C6" s="30">
        <v>1680.0</v>
      </c>
      <c r="D6" s="16">
        <f t="shared" si="1"/>
        <v>1680</v>
      </c>
      <c r="E6" s="9"/>
      <c r="F6" s="18" t="s">
        <v>24</v>
      </c>
      <c r="G6" s="15" t="s">
        <v>69</v>
      </c>
      <c r="H6" s="17" t="s">
        <v>23</v>
      </c>
      <c r="I6" s="19" t="s">
        <v>25</v>
      </c>
      <c r="J6" s="20" t="s">
        <v>26</v>
      </c>
      <c r="K6" s="15" t="s">
        <v>79</v>
      </c>
      <c r="L6" s="27" t="s">
        <v>73</v>
      </c>
      <c r="M6" s="18"/>
      <c r="N6" s="17" t="s">
        <v>29</v>
      </c>
      <c r="O6" s="24" t="s">
        <v>83</v>
      </c>
      <c r="P6" s="23" t="s">
        <v>39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32" t="s">
        <v>87</v>
      </c>
      <c r="B7" s="11" t="s">
        <v>18</v>
      </c>
      <c r="C7" s="30">
        <v>1570.0</v>
      </c>
      <c r="D7" s="16">
        <f t="shared" si="1"/>
        <v>1570</v>
      </c>
      <c r="E7" s="9"/>
      <c r="F7" s="18" t="s">
        <v>24</v>
      </c>
      <c r="G7" s="15" t="s">
        <v>22</v>
      </c>
      <c r="H7" s="17" t="s">
        <v>23</v>
      </c>
      <c r="I7" s="19" t="s">
        <v>25</v>
      </c>
      <c r="J7" s="20" t="s">
        <v>26</v>
      </c>
      <c r="K7" s="15" t="s">
        <v>93</v>
      </c>
      <c r="L7" s="22" t="s">
        <v>28</v>
      </c>
      <c r="M7" s="25"/>
      <c r="N7" s="19" t="s">
        <v>81</v>
      </c>
      <c r="O7" s="24" t="s">
        <v>95</v>
      </c>
      <c r="P7" s="23" t="s">
        <v>39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32" t="s">
        <v>97</v>
      </c>
      <c r="B8" s="11" t="s">
        <v>18</v>
      </c>
      <c r="C8" s="30">
        <v>1515.0</v>
      </c>
      <c r="D8" s="16">
        <f t="shared" si="1"/>
        <v>1515</v>
      </c>
      <c r="E8" s="9"/>
      <c r="F8" s="18" t="s">
        <v>24</v>
      </c>
      <c r="G8" s="15" t="s">
        <v>61</v>
      </c>
      <c r="H8" s="17" t="s">
        <v>23</v>
      </c>
      <c r="I8" s="19" t="s">
        <v>25</v>
      </c>
      <c r="J8" s="20" t="s">
        <v>26</v>
      </c>
      <c r="K8" s="15" t="s">
        <v>103</v>
      </c>
      <c r="L8" s="22" t="s">
        <v>28</v>
      </c>
      <c r="M8" s="18"/>
      <c r="N8" s="17" t="s">
        <v>29</v>
      </c>
      <c r="O8" s="24" t="s">
        <v>105</v>
      </c>
      <c r="P8" s="23" t="s">
        <v>39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32" t="s">
        <v>107</v>
      </c>
      <c r="B9" s="11" t="s">
        <v>18</v>
      </c>
      <c r="C9" s="30">
        <v>1300.0</v>
      </c>
      <c r="D9" s="16">
        <f t="shared" si="1"/>
        <v>1300</v>
      </c>
      <c r="E9" s="9"/>
      <c r="F9" s="18" t="s">
        <v>24</v>
      </c>
      <c r="G9" s="15" t="s">
        <v>108</v>
      </c>
      <c r="H9" s="17" t="s">
        <v>23</v>
      </c>
      <c r="I9" s="19" t="s">
        <v>25</v>
      </c>
      <c r="J9" s="20" t="s">
        <v>26</v>
      </c>
      <c r="K9" s="15" t="s">
        <v>112</v>
      </c>
      <c r="L9" s="22" t="s">
        <v>28</v>
      </c>
      <c r="M9" s="34" t="s">
        <v>110</v>
      </c>
      <c r="N9" s="15" t="s">
        <v>110</v>
      </c>
      <c r="O9" s="24" t="s">
        <v>115</v>
      </c>
      <c r="P9" s="23" t="s">
        <v>39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32" t="s">
        <v>118</v>
      </c>
      <c r="B10" s="12" t="s">
        <v>119</v>
      </c>
      <c r="C10" s="30">
        <v>1610.0</v>
      </c>
      <c r="D10" s="16">
        <f t="shared" si="1"/>
        <v>1610</v>
      </c>
      <c r="E10" s="9"/>
      <c r="F10" s="18" t="s">
        <v>24</v>
      </c>
      <c r="G10" s="15" t="s">
        <v>116</v>
      </c>
      <c r="H10" s="17" t="s">
        <v>23</v>
      </c>
      <c r="I10" s="19" t="s">
        <v>25</v>
      </c>
      <c r="J10" s="20" t="s">
        <v>26</v>
      </c>
      <c r="K10" s="15"/>
      <c r="L10" s="22"/>
      <c r="M10" s="34"/>
      <c r="N10" s="15"/>
      <c r="O10" s="24" t="s">
        <v>121</v>
      </c>
      <c r="P10" s="23" t="s">
        <v>39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32" t="s">
        <v>124</v>
      </c>
      <c r="B11" s="11" t="s">
        <v>18</v>
      </c>
      <c r="C11" s="30">
        <v>1325.0</v>
      </c>
      <c r="D11" s="16">
        <f t="shared" si="1"/>
        <v>1325</v>
      </c>
      <c r="E11" s="9"/>
      <c r="F11" s="18" t="s">
        <v>24</v>
      </c>
      <c r="G11" s="15" t="s">
        <v>61</v>
      </c>
      <c r="H11" s="17" t="s">
        <v>23</v>
      </c>
      <c r="I11" s="19" t="s">
        <v>25</v>
      </c>
      <c r="J11" s="20" t="s">
        <v>26</v>
      </c>
      <c r="K11" s="15" t="s">
        <v>128</v>
      </c>
      <c r="L11" s="22" t="s">
        <v>28</v>
      </c>
      <c r="M11" s="18"/>
      <c r="N11" s="17" t="s">
        <v>29</v>
      </c>
      <c r="O11" s="24" t="s">
        <v>121</v>
      </c>
      <c r="P11" s="23" t="s">
        <v>39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32" t="s">
        <v>131</v>
      </c>
      <c r="B12" s="12" t="s">
        <v>60</v>
      </c>
      <c r="C12" s="30">
        <v>775.0</v>
      </c>
      <c r="D12" s="16">
        <f t="shared" si="1"/>
        <v>775</v>
      </c>
      <c r="E12" s="9"/>
      <c r="F12" s="18" t="s">
        <v>24</v>
      </c>
      <c r="G12" s="15" t="s">
        <v>69</v>
      </c>
      <c r="H12" s="17" t="s">
        <v>23</v>
      </c>
      <c r="I12" s="19" t="s">
        <v>134</v>
      </c>
      <c r="J12" s="20" t="s">
        <v>135</v>
      </c>
      <c r="K12" s="15" t="s">
        <v>80</v>
      </c>
      <c r="L12" s="27" t="s">
        <v>57</v>
      </c>
      <c r="M12" s="28"/>
      <c r="N12" s="19" t="s">
        <v>90</v>
      </c>
      <c r="O12" s="24" t="s">
        <v>137</v>
      </c>
      <c r="P12" s="23" t="s">
        <v>39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32" t="s">
        <v>139</v>
      </c>
      <c r="B13" s="11" t="s">
        <v>18</v>
      </c>
      <c r="C13" s="30">
        <v>1590.0</v>
      </c>
      <c r="D13" s="16">
        <f t="shared" si="1"/>
        <v>1590</v>
      </c>
      <c r="E13" s="9"/>
      <c r="F13" s="18" t="s">
        <v>24</v>
      </c>
      <c r="G13" s="15" t="s">
        <v>22</v>
      </c>
      <c r="H13" s="17" t="s">
        <v>23</v>
      </c>
      <c r="I13" s="19" t="s">
        <v>25</v>
      </c>
      <c r="J13" s="20" t="s">
        <v>26</v>
      </c>
      <c r="K13" s="33" t="s">
        <v>143</v>
      </c>
      <c r="L13" s="22" t="s">
        <v>28</v>
      </c>
      <c r="M13" s="34"/>
      <c r="N13" s="33" t="s">
        <v>144</v>
      </c>
      <c r="O13" s="24" t="s">
        <v>146</v>
      </c>
      <c r="P13" s="23" t="s">
        <v>39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32" t="s">
        <v>147</v>
      </c>
      <c r="B14" s="11" t="s">
        <v>18</v>
      </c>
      <c r="C14" s="30">
        <v>2275.0</v>
      </c>
      <c r="D14" s="16">
        <f t="shared" si="1"/>
        <v>2275</v>
      </c>
      <c r="E14" s="9"/>
      <c r="F14" s="18" t="s">
        <v>24</v>
      </c>
      <c r="G14" s="15" t="s">
        <v>151</v>
      </c>
      <c r="H14" s="17" t="s">
        <v>23</v>
      </c>
      <c r="I14" s="19" t="s">
        <v>25</v>
      </c>
      <c r="J14" s="20" t="s">
        <v>26</v>
      </c>
      <c r="K14" s="33" t="s">
        <v>153</v>
      </c>
      <c r="L14" s="22" t="s">
        <v>28</v>
      </c>
      <c r="M14" s="18"/>
      <c r="N14" s="17" t="s">
        <v>29</v>
      </c>
      <c r="O14" s="24" t="s">
        <v>155</v>
      </c>
      <c r="P14" s="23" t="s">
        <v>39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32" t="s">
        <v>159</v>
      </c>
      <c r="B15" s="12" t="s">
        <v>160</v>
      </c>
      <c r="C15" s="30">
        <v>1680.0</v>
      </c>
      <c r="D15" s="16">
        <f t="shared" si="1"/>
        <v>1680</v>
      </c>
      <c r="E15" s="9"/>
      <c r="F15" s="18" t="s">
        <v>24</v>
      </c>
      <c r="G15" s="15" t="s">
        <v>164</v>
      </c>
      <c r="H15" s="17" t="s">
        <v>23</v>
      </c>
      <c r="I15" s="19" t="s">
        <v>25</v>
      </c>
      <c r="J15" s="20" t="s">
        <v>26</v>
      </c>
      <c r="K15" s="33" t="s">
        <v>165</v>
      </c>
      <c r="L15" s="36"/>
      <c r="M15" s="34"/>
      <c r="N15" s="33"/>
      <c r="O15" s="24" t="s">
        <v>171</v>
      </c>
      <c r="P15" s="23" t="s">
        <v>39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32" t="s">
        <v>172</v>
      </c>
      <c r="B16" s="12" t="s">
        <v>18</v>
      </c>
      <c r="C16" s="30">
        <v>1970.0</v>
      </c>
      <c r="D16" s="16">
        <f t="shared" si="1"/>
        <v>1970</v>
      </c>
      <c r="E16" s="9"/>
      <c r="F16" s="18" t="s">
        <v>24</v>
      </c>
      <c r="G16" s="15" t="s">
        <v>61</v>
      </c>
      <c r="H16" s="17" t="s">
        <v>23</v>
      </c>
      <c r="I16" s="19" t="s">
        <v>25</v>
      </c>
      <c r="J16" s="20" t="s">
        <v>26</v>
      </c>
      <c r="K16" s="33" t="s">
        <v>175</v>
      </c>
      <c r="L16" s="22" t="s">
        <v>28</v>
      </c>
      <c r="M16" s="34"/>
      <c r="N16" s="33" t="s">
        <v>178</v>
      </c>
      <c r="O16" s="24" t="s">
        <v>180</v>
      </c>
      <c r="P16" s="23" t="s">
        <v>39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32" t="s">
        <v>182</v>
      </c>
      <c r="B17" s="12" t="s">
        <v>18</v>
      </c>
      <c r="C17" s="38">
        <v>1970.0</v>
      </c>
      <c r="D17" s="16">
        <f t="shared" si="1"/>
        <v>1970</v>
      </c>
      <c r="E17" s="9"/>
      <c r="F17" s="18" t="s">
        <v>24</v>
      </c>
      <c r="G17" s="15" t="s">
        <v>61</v>
      </c>
      <c r="H17" s="17" t="s">
        <v>23</v>
      </c>
      <c r="I17" s="19" t="s">
        <v>25</v>
      </c>
      <c r="J17" s="20" t="s">
        <v>26</v>
      </c>
      <c r="K17" s="33" t="s">
        <v>192</v>
      </c>
      <c r="L17" s="22" t="s">
        <v>28</v>
      </c>
      <c r="M17" s="34"/>
      <c r="N17" s="33" t="s">
        <v>178</v>
      </c>
      <c r="O17" s="24" t="s">
        <v>193</v>
      </c>
      <c r="P17" s="23" t="s">
        <v>39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32" t="s">
        <v>194</v>
      </c>
      <c r="B18" s="11" t="s">
        <v>18</v>
      </c>
      <c r="C18" s="30">
        <v>1530.0</v>
      </c>
      <c r="D18" s="16">
        <f t="shared" si="1"/>
        <v>1530</v>
      </c>
      <c r="E18" s="9"/>
      <c r="F18" s="18" t="s">
        <v>24</v>
      </c>
      <c r="G18" s="15" t="s">
        <v>61</v>
      </c>
      <c r="H18" s="17" t="s">
        <v>23</v>
      </c>
      <c r="I18" s="19" t="s">
        <v>25</v>
      </c>
      <c r="J18" s="20" t="s">
        <v>26</v>
      </c>
      <c r="K18" s="33" t="s">
        <v>199</v>
      </c>
      <c r="L18" s="22" t="s">
        <v>28</v>
      </c>
      <c r="M18" s="18"/>
      <c r="N18" s="17" t="s">
        <v>29</v>
      </c>
      <c r="O18" s="24" t="s">
        <v>201</v>
      </c>
      <c r="P18" s="23" t="s">
        <v>39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32" t="s">
        <v>203</v>
      </c>
      <c r="B19" s="11" t="s">
        <v>18</v>
      </c>
      <c r="C19" s="30">
        <v>1650.0</v>
      </c>
      <c r="D19" s="16">
        <f t="shared" si="1"/>
        <v>1650</v>
      </c>
      <c r="E19" s="9"/>
      <c r="F19" s="18" t="s">
        <v>24</v>
      </c>
      <c r="G19" s="15" t="s">
        <v>61</v>
      </c>
      <c r="H19" s="17" t="s">
        <v>23</v>
      </c>
      <c r="I19" s="19" t="s">
        <v>25</v>
      </c>
      <c r="J19" s="20" t="s">
        <v>26</v>
      </c>
      <c r="K19" s="33" t="s">
        <v>206</v>
      </c>
      <c r="L19" s="22" t="s">
        <v>28</v>
      </c>
      <c r="M19" s="18"/>
      <c r="N19" s="17" t="s">
        <v>29</v>
      </c>
      <c r="O19" s="24" t="s">
        <v>207</v>
      </c>
      <c r="P19" s="23" t="s">
        <v>39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32" t="s">
        <v>210</v>
      </c>
      <c r="B20" s="32" t="s">
        <v>160</v>
      </c>
      <c r="C20" s="30">
        <v>2110.0</v>
      </c>
      <c r="D20" s="16">
        <f t="shared" si="1"/>
        <v>2110</v>
      </c>
      <c r="E20" s="9"/>
      <c r="F20" s="18" t="s">
        <v>24</v>
      </c>
      <c r="G20" s="15" t="s">
        <v>164</v>
      </c>
      <c r="H20" s="17" t="s">
        <v>23</v>
      </c>
      <c r="I20" s="19" t="s">
        <v>25</v>
      </c>
      <c r="J20" s="20" t="s">
        <v>26</v>
      </c>
      <c r="K20" s="35"/>
      <c r="L20" s="42"/>
      <c r="M20" s="34"/>
      <c r="N20" s="33"/>
      <c r="O20" s="24" t="s">
        <v>218</v>
      </c>
      <c r="P20" s="23" t="s">
        <v>39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32" t="s">
        <v>220</v>
      </c>
      <c r="B21" s="11" t="s">
        <v>18</v>
      </c>
      <c r="C21" s="30">
        <v>1610.0</v>
      </c>
      <c r="D21" s="16">
        <f t="shared" si="1"/>
        <v>1610</v>
      </c>
      <c r="E21" s="9"/>
      <c r="F21" s="18" t="s">
        <v>24</v>
      </c>
      <c r="G21" s="15" t="s">
        <v>69</v>
      </c>
      <c r="H21" s="17" t="s">
        <v>23</v>
      </c>
      <c r="I21" s="19" t="s">
        <v>25</v>
      </c>
      <c r="J21" s="20" t="s">
        <v>26</v>
      </c>
      <c r="K21" s="33" t="s">
        <v>225</v>
      </c>
      <c r="L21" s="43" t="s">
        <v>28</v>
      </c>
      <c r="M21" s="34"/>
      <c r="N21" s="33" t="s">
        <v>29</v>
      </c>
      <c r="O21" s="44" t="s">
        <v>232</v>
      </c>
      <c r="P21" s="23" t="s">
        <v>39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32" t="s">
        <v>238</v>
      </c>
      <c r="B22" s="32" t="s">
        <v>160</v>
      </c>
      <c r="C22" s="30">
        <v>1360.0</v>
      </c>
      <c r="D22" s="16">
        <f t="shared" si="1"/>
        <v>1360</v>
      </c>
      <c r="E22" s="9"/>
      <c r="F22" s="18" t="s">
        <v>24</v>
      </c>
      <c r="G22" s="15" t="s">
        <v>164</v>
      </c>
      <c r="H22" s="17" t="s">
        <v>23</v>
      </c>
      <c r="I22" s="19" t="s">
        <v>25</v>
      </c>
      <c r="J22" s="20" t="s">
        <v>26</v>
      </c>
      <c r="K22" s="35"/>
      <c r="L22" s="42"/>
      <c r="M22" s="34"/>
      <c r="N22" s="35"/>
      <c r="O22" s="24" t="s">
        <v>245</v>
      </c>
      <c r="P22" s="23" t="s">
        <v>39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32" t="s">
        <v>248</v>
      </c>
      <c r="B23" s="11" t="s">
        <v>18</v>
      </c>
      <c r="C23" s="30">
        <v>1120.0</v>
      </c>
      <c r="D23" s="16">
        <f t="shared" si="1"/>
        <v>1120</v>
      </c>
      <c r="E23" s="9"/>
      <c r="F23" s="18" t="s">
        <v>24</v>
      </c>
      <c r="G23" s="15" t="s">
        <v>22</v>
      </c>
      <c r="H23" s="17" t="s">
        <v>23</v>
      </c>
      <c r="I23" s="19" t="s">
        <v>25</v>
      </c>
      <c r="J23" s="20" t="s">
        <v>26</v>
      </c>
      <c r="K23" s="33" t="s">
        <v>128</v>
      </c>
      <c r="L23" s="43" t="s">
        <v>28</v>
      </c>
      <c r="M23" s="34"/>
      <c r="N23" s="33" t="s">
        <v>255</v>
      </c>
      <c r="O23" s="44" t="s">
        <v>256</v>
      </c>
      <c r="P23" s="23" t="s">
        <v>39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32" t="s">
        <v>261</v>
      </c>
      <c r="B24" s="12" t="s">
        <v>262</v>
      </c>
      <c r="C24" s="30">
        <v>1415.0</v>
      </c>
      <c r="D24" s="16">
        <f t="shared" si="1"/>
        <v>1415</v>
      </c>
      <c r="E24" s="9"/>
      <c r="F24" s="18" t="s">
        <v>24</v>
      </c>
      <c r="G24" s="15" t="s">
        <v>116</v>
      </c>
      <c r="H24" s="17" t="s">
        <v>23</v>
      </c>
      <c r="I24" s="19" t="s">
        <v>25</v>
      </c>
      <c r="J24" s="20" t="s">
        <v>26</v>
      </c>
      <c r="K24" s="33" t="s">
        <v>269</v>
      </c>
      <c r="L24" s="42"/>
      <c r="M24" s="34"/>
      <c r="N24" s="35"/>
      <c r="O24" s="24" t="s">
        <v>272</v>
      </c>
      <c r="P24" s="23" t="s">
        <v>39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32" t="s">
        <v>279</v>
      </c>
      <c r="B25" s="32" t="s">
        <v>160</v>
      </c>
      <c r="C25" s="30">
        <v>1120.0</v>
      </c>
      <c r="D25" s="16">
        <f t="shared" si="1"/>
        <v>1120</v>
      </c>
      <c r="E25" s="9"/>
      <c r="F25" s="18" t="s">
        <v>24</v>
      </c>
      <c r="G25" s="15" t="s">
        <v>195</v>
      </c>
      <c r="H25" s="17" t="s">
        <v>23</v>
      </c>
      <c r="I25" s="19" t="s">
        <v>25</v>
      </c>
      <c r="J25" s="20" t="s">
        <v>26</v>
      </c>
      <c r="K25" s="33" t="s">
        <v>284</v>
      </c>
      <c r="L25" s="42"/>
      <c r="M25" s="34"/>
      <c r="N25" s="35"/>
      <c r="O25" s="24" t="s">
        <v>288</v>
      </c>
      <c r="P25" s="23" t="s">
        <v>39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32" t="s">
        <v>291</v>
      </c>
      <c r="B26" s="12" t="s">
        <v>262</v>
      </c>
      <c r="C26" s="30">
        <v>1360.0</v>
      </c>
      <c r="D26" s="16">
        <f t="shared" si="1"/>
        <v>1360</v>
      </c>
      <c r="E26" s="9"/>
      <c r="F26" s="18" t="s">
        <v>24</v>
      </c>
      <c r="G26" s="15" t="s">
        <v>151</v>
      </c>
      <c r="H26" s="17" t="s">
        <v>23</v>
      </c>
      <c r="I26" s="19" t="s">
        <v>25</v>
      </c>
      <c r="J26" s="20" t="s">
        <v>26</v>
      </c>
      <c r="K26" s="33" t="s">
        <v>296</v>
      </c>
      <c r="L26" s="43" t="s">
        <v>28</v>
      </c>
      <c r="M26" s="34"/>
      <c r="N26" s="33" t="s">
        <v>29</v>
      </c>
      <c r="O26" s="24" t="s">
        <v>299</v>
      </c>
      <c r="P26" s="23" t="s">
        <v>39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32" t="s">
        <v>302</v>
      </c>
      <c r="B27" s="32" t="s">
        <v>160</v>
      </c>
      <c r="C27" s="30">
        <v>900.0</v>
      </c>
      <c r="D27" s="16">
        <f t="shared" si="1"/>
        <v>900</v>
      </c>
      <c r="E27" s="9"/>
      <c r="F27" s="18" t="s">
        <v>24</v>
      </c>
      <c r="G27" s="15" t="s">
        <v>290</v>
      </c>
      <c r="H27" s="17" t="s">
        <v>23</v>
      </c>
      <c r="I27" s="19" t="s">
        <v>25</v>
      </c>
      <c r="J27" s="20" t="s">
        <v>26</v>
      </c>
      <c r="K27" s="33" t="s">
        <v>310</v>
      </c>
      <c r="L27" s="43" t="s">
        <v>28</v>
      </c>
      <c r="M27" s="34"/>
      <c r="N27" s="33" t="s">
        <v>29</v>
      </c>
      <c r="O27" s="44" t="s">
        <v>312</v>
      </c>
      <c r="P27" s="23" t="s">
        <v>39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32" t="s">
        <v>316</v>
      </c>
      <c r="B28" s="11" t="s">
        <v>18</v>
      </c>
      <c r="C28" s="30">
        <v>1265.0</v>
      </c>
      <c r="D28" s="16">
        <f t="shared" si="1"/>
        <v>1265</v>
      </c>
      <c r="E28" s="9"/>
      <c r="F28" s="18" t="s">
        <v>24</v>
      </c>
      <c r="G28" s="33" t="s">
        <v>61</v>
      </c>
      <c r="H28" s="17" t="s">
        <v>23</v>
      </c>
      <c r="I28" s="19" t="s">
        <v>25</v>
      </c>
      <c r="J28" s="20" t="s">
        <v>26</v>
      </c>
      <c r="K28" s="33" t="s">
        <v>321</v>
      </c>
      <c r="L28" s="43" t="s">
        <v>28</v>
      </c>
      <c r="M28" s="34"/>
      <c r="N28" s="33" t="s">
        <v>29</v>
      </c>
      <c r="O28" s="24" t="s">
        <v>334</v>
      </c>
      <c r="P28" s="23" t="s">
        <v>39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32" t="s">
        <v>339</v>
      </c>
      <c r="B29" s="11" t="s">
        <v>18</v>
      </c>
      <c r="C29" s="30">
        <v>1075.0</v>
      </c>
      <c r="D29" s="16">
        <f t="shared" si="1"/>
        <v>1075</v>
      </c>
      <c r="E29" s="9"/>
      <c r="F29" s="18" t="s">
        <v>24</v>
      </c>
      <c r="G29" s="33" t="s">
        <v>108</v>
      </c>
      <c r="H29" s="17" t="s">
        <v>23</v>
      </c>
      <c r="I29" s="19" t="s">
        <v>134</v>
      </c>
      <c r="J29" s="33" t="s">
        <v>135</v>
      </c>
      <c r="K29" s="33" t="s">
        <v>346</v>
      </c>
      <c r="L29" s="43" t="s">
        <v>28</v>
      </c>
      <c r="M29" s="34" t="s">
        <v>307</v>
      </c>
      <c r="N29" s="33" t="s">
        <v>307</v>
      </c>
      <c r="O29" s="44" t="s">
        <v>349</v>
      </c>
      <c r="P29" s="23" t="s">
        <v>39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32" t="s">
        <v>355</v>
      </c>
      <c r="B30" s="12" t="s">
        <v>119</v>
      </c>
      <c r="C30" s="30">
        <v>1700.0</v>
      </c>
      <c r="D30" s="16">
        <f t="shared" si="1"/>
        <v>1700</v>
      </c>
      <c r="E30" s="9"/>
      <c r="F30" s="18" t="s">
        <v>24</v>
      </c>
      <c r="G30" s="33" t="s">
        <v>22</v>
      </c>
      <c r="H30" s="17" t="s">
        <v>23</v>
      </c>
      <c r="I30" s="19" t="s">
        <v>25</v>
      </c>
      <c r="J30" s="20" t="s">
        <v>26</v>
      </c>
      <c r="K30" s="33" t="s">
        <v>364</v>
      </c>
      <c r="L30" s="37" t="s">
        <v>313</v>
      </c>
      <c r="M30" s="34"/>
      <c r="N30" s="19" t="s">
        <v>314</v>
      </c>
      <c r="O30" s="44" t="s">
        <v>368</v>
      </c>
      <c r="P30" s="23" t="s">
        <v>39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32" t="s">
        <v>375</v>
      </c>
      <c r="B31" s="12" t="s">
        <v>377</v>
      </c>
      <c r="C31" s="30">
        <v>1075.0</v>
      </c>
      <c r="D31" s="16">
        <f t="shared" si="1"/>
        <v>1075</v>
      </c>
      <c r="E31" s="9"/>
      <c r="F31" s="18" t="s">
        <v>24</v>
      </c>
      <c r="G31" s="33" t="s">
        <v>22</v>
      </c>
      <c r="H31" s="17" t="s">
        <v>23</v>
      </c>
      <c r="I31" s="19" t="s">
        <v>134</v>
      </c>
      <c r="J31" s="33" t="s">
        <v>135</v>
      </c>
      <c r="K31" s="33" t="s">
        <v>384</v>
      </c>
      <c r="L31" s="37" t="s">
        <v>324</v>
      </c>
      <c r="M31" s="34"/>
      <c r="N31" s="33" t="s">
        <v>325</v>
      </c>
      <c r="O31" s="44" t="s">
        <v>386</v>
      </c>
      <c r="P31" s="23" t="s">
        <v>39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32" t="s">
        <v>388</v>
      </c>
      <c r="B32" s="12" t="s">
        <v>390</v>
      </c>
      <c r="C32" s="30">
        <v>2300.0</v>
      </c>
      <c r="D32" s="16">
        <f t="shared" si="1"/>
        <v>2300</v>
      </c>
      <c r="E32" s="9"/>
      <c r="F32" s="18" t="s">
        <v>24</v>
      </c>
      <c r="G32" s="33" t="s">
        <v>108</v>
      </c>
      <c r="H32" s="17" t="s">
        <v>23</v>
      </c>
      <c r="I32" s="19" t="s">
        <v>25</v>
      </c>
      <c r="J32" s="20" t="s">
        <v>26</v>
      </c>
      <c r="K32" s="33" t="s">
        <v>394</v>
      </c>
      <c r="L32" s="37" t="s">
        <v>313</v>
      </c>
      <c r="M32" s="34"/>
      <c r="N32" s="33" t="s">
        <v>48</v>
      </c>
      <c r="O32" s="44" t="s">
        <v>397</v>
      </c>
      <c r="P32" s="23" t="s">
        <v>39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32" t="s">
        <v>401</v>
      </c>
      <c r="B33" s="11" t="s">
        <v>18</v>
      </c>
      <c r="C33" s="30">
        <v>1610.0</v>
      </c>
      <c r="D33" s="16">
        <f t="shared" si="1"/>
        <v>1610</v>
      </c>
      <c r="E33" s="9"/>
      <c r="F33" s="18" t="s">
        <v>24</v>
      </c>
      <c r="G33" s="33" t="s">
        <v>61</v>
      </c>
      <c r="H33" s="17" t="s">
        <v>23</v>
      </c>
      <c r="I33" s="19" t="s">
        <v>25</v>
      </c>
      <c r="J33" s="20" t="s">
        <v>26</v>
      </c>
      <c r="K33" s="33" t="s">
        <v>407</v>
      </c>
      <c r="L33" s="37" t="s">
        <v>28</v>
      </c>
      <c r="M33" s="34" t="s">
        <v>383</v>
      </c>
      <c r="N33" s="33" t="s">
        <v>383</v>
      </c>
      <c r="O33" s="44" t="s">
        <v>410</v>
      </c>
      <c r="P33" s="23" t="s">
        <v>39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9"/>
      <c r="B34" s="9"/>
      <c r="C34" s="9"/>
      <c r="D34" s="48"/>
      <c r="E34" s="9"/>
      <c r="F34" s="9"/>
      <c r="G34" s="9"/>
      <c r="H34" s="9"/>
      <c r="I34" s="9"/>
      <c r="J34" s="9"/>
      <c r="K34" s="9"/>
      <c r="L34" s="9"/>
      <c r="M34" s="50"/>
      <c r="N34" s="5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9"/>
      <c r="B35" s="9"/>
      <c r="C35" s="9"/>
      <c r="D35" s="48"/>
      <c r="E35" s="9"/>
      <c r="F35" s="9"/>
      <c r="G35" s="9"/>
      <c r="H35" s="9"/>
      <c r="I35" s="9"/>
      <c r="J35" s="9"/>
      <c r="K35" s="9"/>
      <c r="L35" s="9"/>
      <c r="M35" s="50"/>
      <c r="N35" s="52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9"/>
      <c r="B36" s="9"/>
      <c r="C36" s="9"/>
      <c r="D36" s="48"/>
      <c r="E36" s="9"/>
      <c r="F36" s="9"/>
      <c r="G36" s="9"/>
      <c r="H36" s="9"/>
      <c r="I36" s="9"/>
      <c r="J36" s="9"/>
      <c r="K36" s="9"/>
      <c r="L36" s="9"/>
      <c r="M36" s="50"/>
      <c r="N36" s="52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9"/>
      <c r="B37" s="9"/>
      <c r="C37" s="9"/>
      <c r="D37" s="48"/>
      <c r="E37" s="9"/>
      <c r="F37" s="9"/>
      <c r="G37" s="9"/>
      <c r="H37" s="9"/>
      <c r="I37" s="9"/>
      <c r="J37" s="9"/>
      <c r="K37" s="9"/>
      <c r="L37" s="9"/>
      <c r="M37" s="50"/>
      <c r="N37" s="52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9"/>
      <c r="B38" s="9"/>
      <c r="C38" s="9"/>
      <c r="D38" s="48"/>
      <c r="E38" s="9"/>
      <c r="F38" s="9"/>
      <c r="G38" s="9"/>
      <c r="H38" s="9"/>
      <c r="I38" s="9"/>
      <c r="J38" s="9"/>
      <c r="K38" s="9"/>
      <c r="L38" s="9"/>
      <c r="M38" s="50"/>
      <c r="N38" s="5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9"/>
      <c r="B39" s="9"/>
      <c r="C39" s="9"/>
      <c r="D39" s="48"/>
      <c r="E39" s="9"/>
      <c r="F39" s="9"/>
      <c r="G39" s="9"/>
      <c r="H39" s="9"/>
      <c r="I39" s="9"/>
      <c r="J39" s="9"/>
      <c r="K39" s="9"/>
      <c r="L39" s="9"/>
      <c r="M39" s="50"/>
      <c r="N39" s="52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9"/>
      <c r="B40" s="9"/>
      <c r="C40" s="9"/>
      <c r="D40" s="48"/>
      <c r="E40" s="9"/>
      <c r="F40" s="9"/>
      <c r="G40" s="9"/>
      <c r="H40" s="9"/>
      <c r="I40" s="9"/>
      <c r="J40" s="9"/>
      <c r="K40" s="9"/>
      <c r="L40" s="9"/>
      <c r="M40" s="50"/>
      <c r="N40" s="5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9"/>
      <c r="B41" s="9"/>
      <c r="C41" s="9"/>
      <c r="D41" s="48"/>
      <c r="E41" s="9"/>
      <c r="F41" s="9"/>
      <c r="G41" s="9"/>
      <c r="H41" s="9"/>
      <c r="I41" s="9"/>
      <c r="J41" s="9"/>
      <c r="K41" s="9"/>
      <c r="L41" s="9"/>
      <c r="M41" s="50"/>
      <c r="N41" s="52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9"/>
      <c r="B42" s="9"/>
      <c r="C42" s="9"/>
      <c r="D42" s="48"/>
      <c r="E42" s="9"/>
      <c r="F42" s="9"/>
      <c r="G42" s="9"/>
      <c r="H42" s="9"/>
      <c r="I42" s="9"/>
      <c r="J42" s="9"/>
      <c r="K42" s="9"/>
      <c r="L42" s="9"/>
      <c r="M42" s="50"/>
      <c r="N42" s="5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9"/>
      <c r="B43" s="9"/>
      <c r="C43" s="9"/>
      <c r="D43" s="4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9"/>
      <c r="B44" s="9"/>
      <c r="C44" s="9"/>
      <c r="D44" s="4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9"/>
      <c r="B45" s="9"/>
      <c r="C45" s="9"/>
      <c r="D45" s="4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9"/>
      <c r="B46" s="9"/>
      <c r="C46" s="9"/>
      <c r="D46" s="4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9"/>
      <c r="B47" s="9"/>
      <c r="C47" s="9"/>
      <c r="D47" s="4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9"/>
      <c r="B48" s="9"/>
      <c r="C48" s="9"/>
      <c r="D48" s="4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9"/>
      <c r="B49" s="9"/>
      <c r="C49" s="9"/>
      <c r="D49" s="4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9"/>
      <c r="B50" s="9"/>
      <c r="C50" s="9"/>
      <c r="D50" s="4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9"/>
      <c r="B51" s="9"/>
      <c r="C51" s="9"/>
      <c r="D51" s="4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9"/>
      <c r="B52" s="9"/>
      <c r="C52" s="9"/>
      <c r="D52" s="4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9"/>
      <c r="B53" s="9"/>
      <c r="C53" s="9"/>
      <c r="D53" s="4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9"/>
      <c r="B54" s="9"/>
      <c r="C54" s="9"/>
      <c r="D54" s="4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9"/>
      <c r="B55" s="9"/>
      <c r="C55" s="9"/>
      <c r="D55" s="4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9"/>
      <c r="B56" s="9"/>
      <c r="C56" s="9"/>
      <c r="D56" s="4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9"/>
      <c r="B57" s="9"/>
      <c r="C57" s="9"/>
      <c r="D57" s="4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9"/>
      <c r="B58" s="9"/>
      <c r="C58" s="9"/>
      <c r="D58" s="4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9"/>
      <c r="B59" s="9"/>
      <c r="C59" s="9"/>
      <c r="D59" s="4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9"/>
      <c r="B60" s="9"/>
      <c r="C60" s="9"/>
      <c r="D60" s="4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9"/>
      <c r="B61" s="9"/>
      <c r="C61" s="9"/>
      <c r="D61" s="4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9"/>
      <c r="B62" s="9"/>
      <c r="C62" s="9"/>
      <c r="D62" s="4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9"/>
      <c r="B63" s="9"/>
      <c r="C63" s="9"/>
      <c r="D63" s="4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9"/>
      <c r="B64" s="9"/>
      <c r="C64" s="9"/>
      <c r="D64" s="4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9"/>
      <c r="B65" s="9"/>
      <c r="C65" s="9"/>
      <c r="D65" s="4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9"/>
      <c r="B66" s="9"/>
      <c r="C66" s="9"/>
      <c r="D66" s="4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9"/>
      <c r="B67" s="9"/>
      <c r="C67" s="9"/>
      <c r="D67" s="4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9"/>
      <c r="B68" s="9"/>
      <c r="C68" s="9"/>
      <c r="D68" s="4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9"/>
      <c r="B69" s="9"/>
      <c r="C69" s="9"/>
      <c r="D69" s="4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9"/>
      <c r="B70" s="9"/>
      <c r="C70" s="9"/>
      <c r="D70" s="4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9"/>
      <c r="B71" s="9"/>
      <c r="C71" s="9"/>
      <c r="D71" s="4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9"/>
      <c r="B72" s="9"/>
      <c r="C72" s="9"/>
      <c r="D72" s="4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9"/>
      <c r="B73" s="9"/>
      <c r="C73" s="9"/>
      <c r="D73" s="4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9"/>
      <c r="B74" s="9"/>
      <c r="C74" s="9"/>
      <c r="D74" s="4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9"/>
      <c r="B75" s="9"/>
      <c r="C75" s="9"/>
      <c r="D75" s="4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9"/>
      <c r="B76" s="9"/>
      <c r="C76" s="9"/>
      <c r="D76" s="4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9"/>
      <c r="B77" s="9"/>
      <c r="C77" s="9"/>
      <c r="D77" s="4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9"/>
      <c r="B78" s="9"/>
      <c r="C78" s="9"/>
      <c r="D78" s="4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9"/>
      <c r="B79" s="9"/>
      <c r="C79" s="9"/>
      <c r="D79" s="4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9"/>
      <c r="B80" s="9"/>
      <c r="C80" s="9"/>
      <c r="D80" s="4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9"/>
      <c r="B81" s="9"/>
      <c r="C81" s="9"/>
      <c r="D81" s="4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9"/>
      <c r="B82" s="9"/>
      <c r="C82" s="9"/>
      <c r="D82" s="4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9"/>
      <c r="B83" s="9"/>
      <c r="C83" s="9"/>
      <c r="D83" s="4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9"/>
      <c r="B84" s="9"/>
      <c r="C84" s="9"/>
      <c r="D84" s="4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9"/>
      <c r="B85" s="9"/>
      <c r="C85" s="9"/>
      <c r="D85" s="4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9"/>
      <c r="B86" s="9"/>
      <c r="C86" s="9"/>
      <c r="D86" s="4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9"/>
      <c r="B87" s="9"/>
      <c r="C87" s="9"/>
      <c r="D87" s="4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9"/>
      <c r="B88" s="9"/>
      <c r="C88" s="9"/>
      <c r="D88" s="4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9"/>
      <c r="B89" s="9"/>
      <c r="C89" s="9"/>
      <c r="D89" s="4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9"/>
      <c r="B90" s="9"/>
      <c r="C90" s="9"/>
      <c r="D90" s="4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9"/>
      <c r="B91" s="9"/>
      <c r="C91" s="9"/>
      <c r="D91" s="4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9"/>
      <c r="B92" s="9"/>
      <c r="C92" s="9"/>
      <c r="D92" s="4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9"/>
      <c r="B93" s="9"/>
      <c r="C93" s="9"/>
      <c r="D93" s="4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9"/>
      <c r="B94" s="9"/>
      <c r="C94" s="9"/>
      <c r="D94" s="4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9"/>
      <c r="B95" s="9"/>
      <c r="C95" s="9"/>
      <c r="D95" s="4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9"/>
      <c r="B96" s="9"/>
      <c r="C96" s="9"/>
      <c r="D96" s="4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9"/>
      <c r="B97" s="9"/>
      <c r="C97" s="9"/>
      <c r="D97" s="4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9"/>
      <c r="B98" s="9"/>
      <c r="C98" s="9"/>
      <c r="D98" s="4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9"/>
      <c r="B99" s="9"/>
      <c r="C99" s="9"/>
      <c r="D99" s="4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9"/>
      <c r="B100" s="9"/>
      <c r="C100" s="9"/>
      <c r="D100" s="4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9"/>
      <c r="B101" s="9"/>
      <c r="C101" s="9"/>
      <c r="D101" s="4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9"/>
      <c r="B102" s="9"/>
      <c r="C102" s="9"/>
      <c r="D102" s="4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9"/>
      <c r="B103" s="9"/>
      <c r="C103" s="9"/>
      <c r="D103" s="4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9"/>
      <c r="B104" s="9"/>
      <c r="C104" s="9"/>
      <c r="D104" s="4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9"/>
      <c r="B105" s="9"/>
      <c r="C105" s="9"/>
      <c r="D105" s="4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9"/>
      <c r="B106" s="9"/>
      <c r="C106" s="9"/>
      <c r="D106" s="4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9"/>
      <c r="B107" s="9"/>
      <c r="C107" s="9"/>
      <c r="D107" s="4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9"/>
      <c r="B108" s="9"/>
      <c r="C108" s="9"/>
      <c r="D108" s="4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9"/>
      <c r="B109" s="9"/>
      <c r="C109" s="9"/>
      <c r="D109" s="4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4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4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4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4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4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4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4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4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4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4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4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4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4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4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4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4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4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4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4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4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4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4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4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4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4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4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4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4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4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4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4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4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4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4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4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4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4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4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4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4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4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4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4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4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4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4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4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4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4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4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4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4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4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4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4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4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4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4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4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4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4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4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4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4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4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4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4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4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4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4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4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4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4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4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4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4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4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4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4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4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4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4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4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4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4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4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4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4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4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4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4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4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4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4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4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4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4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4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4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4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4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4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4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4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4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4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4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4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4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4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4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4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4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4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4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4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4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4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4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4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4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4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4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4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4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4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4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4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4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4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4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4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4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4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4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4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4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4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4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4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4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4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4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4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4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4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4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4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4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4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4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4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4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4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4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4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4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4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4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4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4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4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4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4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4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4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4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4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4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4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4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4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4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4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4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4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4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4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4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4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4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4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4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4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4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4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4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4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4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4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4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4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4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4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4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4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4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4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4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4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4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4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4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4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4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4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4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4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4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4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4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4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4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4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4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4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4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4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4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4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4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4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4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4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4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4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4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4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4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4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4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4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4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4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4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4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4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4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4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4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4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4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4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4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4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4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4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4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4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4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4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4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4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4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4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4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4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4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4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4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4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4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4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4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4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4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4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4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4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4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4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4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4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4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4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4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4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4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4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4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4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4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4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4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4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4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4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4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4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4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4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4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4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4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4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4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4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4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4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4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4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4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4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4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4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4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4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4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4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4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4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4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4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4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4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4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4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4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4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4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4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4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4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4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4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4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4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4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4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4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4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4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4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4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4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4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4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4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4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4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4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4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4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4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4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4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4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4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4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4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4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4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4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4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4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4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4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4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4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4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4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4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4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4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4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4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4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4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4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4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4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4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4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4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4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4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4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4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4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4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4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4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4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4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4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4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4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4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4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4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4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4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4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4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4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4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4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4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4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4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4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4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4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4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4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4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4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4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4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4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4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4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4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4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4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4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4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4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4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4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4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4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4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4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4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4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4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4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4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4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4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4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4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4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4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4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4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4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4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4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4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4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4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4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4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4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4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4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4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4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4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4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4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4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4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4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4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4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4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4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4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4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4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4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4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4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4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4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4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4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4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4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4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4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4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4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4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4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4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4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4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4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4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4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4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4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4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4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4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4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4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4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4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4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4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4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4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4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4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4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4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4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4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4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4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4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4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4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4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4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4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4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4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4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4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4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4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4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4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4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4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4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4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4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4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4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4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4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4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4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4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4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4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4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4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4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4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4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4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4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4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4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4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4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4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4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4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4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4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4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4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4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4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4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4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4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4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4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4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4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4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4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4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4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4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4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4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4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4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4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4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4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4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4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4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4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4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4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4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4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4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4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4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4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4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4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4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4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4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4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4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4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4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4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4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4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4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4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4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4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4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4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4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4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4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4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4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4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4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4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4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4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4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4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4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4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4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4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4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4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4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4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4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4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4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4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4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4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4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4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4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4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4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4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4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4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4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4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4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4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4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4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4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4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4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4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4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4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4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4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4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4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4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4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4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4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4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4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4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4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4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4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4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4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4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4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4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4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4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4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4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4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4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4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4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4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4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4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4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4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4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4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4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4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4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4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4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4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4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4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4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4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4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4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4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4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4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4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4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4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4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4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4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4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4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4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4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4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4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4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4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4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4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4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4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4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4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4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4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4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4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4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4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4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4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4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4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4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4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4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4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4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4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4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4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4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4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4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4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4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4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4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4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4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4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4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4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4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4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4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4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4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4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4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4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4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4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4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4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4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4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4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4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4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4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4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4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4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4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4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4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4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4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4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4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4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4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4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4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4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4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4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4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4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4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4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4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4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4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4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4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4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4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4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4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4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4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4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4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4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4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4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4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4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4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4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4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4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4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4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4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4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4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4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4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4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4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4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4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4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4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4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4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4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4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4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4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4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4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4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4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4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4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4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4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4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4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4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4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4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4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4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4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4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4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4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4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4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4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4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4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4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4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4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4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4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4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4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4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4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4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4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4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4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4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4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4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4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4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4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4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4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4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9"/>
      <c r="C983" s="9"/>
      <c r="D983" s="4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9"/>
      <c r="C984" s="9"/>
      <c r="D984" s="4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9"/>
      <c r="C985" s="9"/>
      <c r="D985" s="4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9"/>
      <c r="C986" s="9"/>
      <c r="D986" s="4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9"/>
      <c r="C987" s="9"/>
      <c r="D987" s="4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9"/>
      <c r="C988" s="9"/>
      <c r="D988" s="4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9"/>
      <c r="C989" s="9"/>
      <c r="D989" s="4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9"/>
      <c r="C990" s="9"/>
      <c r="D990" s="4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9"/>
      <c r="C991" s="9"/>
      <c r="D991" s="4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9"/>
      <c r="C992" s="9"/>
      <c r="D992" s="4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9"/>
      <c r="C993" s="9"/>
      <c r="D993" s="4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9"/>
      <c r="C994" s="9"/>
      <c r="D994" s="4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9"/>
      <c r="C995" s="9"/>
      <c r="D995" s="4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9"/>
      <c r="C996" s="9"/>
      <c r="D996" s="4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9"/>
      <c r="C997" s="9"/>
      <c r="D997" s="4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9"/>
      <c r="C998" s="9"/>
      <c r="D998" s="4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9"/>
      <c r="C999" s="9"/>
      <c r="D999" s="4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0.0"/>
    <col customWidth="1" min="3" max="3" width="11.0"/>
    <col customWidth="1" min="4" max="4" width="9.57"/>
    <col customWidth="1" min="5" max="5" width="9.0"/>
    <col customWidth="1" min="6" max="6" width="20.43"/>
    <col customWidth="1" min="8" max="9" width="11.14"/>
    <col customWidth="1" min="10" max="10" width="13.0"/>
    <col customWidth="1" min="11" max="11" width="8.0"/>
    <col customWidth="1" min="12" max="12" width="27.71"/>
    <col customWidth="1" min="13" max="13" width="22.71"/>
    <col customWidth="1" min="14" max="14" width="36.29"/>
    <col customWidth="1" min="15" max="15" width="21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17</v>
      </c>
      <c r="B2" s="12" t="s">
        <v>19</v>
      </c>
      <c r="C2" s="13">
        <v>850.0</v>
      </c>
      <c r="D2" s="13">
        <f t="shared" ref="D2:D44" si="1">(C2) </f>
        <v>850</v>
      </c>
      <c r="E2" s="8"/>
      <c r="F2" s="18" t="s">
        <v>24</v>
      </c>
      <c r="G2" s="15" t="s">
        <v>22</v>
      </c>
      <c r="H2" s="17" t="s">
        <v>23</v>
      </c>
      <c r="I2" s="19" t="s">
        <v>25</v>
      </c>
      <c r="J2" s="20" t="s">
        <v>26</v>
      </c>
      <c r="K2" s="15" t="s">
        <v>32</v>
      </c>
      <c r="L2" s="18" t="s">
        <v>28</v>
      </c>
      <c r="M2" s="18"/>
      <c r="N2" s="17" t="s">
        <v>29</v>
      </c>
      <c r="O2" s="15" t="s">
        <v>33</v>
      </c>
      <c r="P2" s="23" t="s">
        <v>34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37</v>
      </c>
      <c r="B3" s="12" t="s">
        <v>38</v>
      </c>
      <c r="C3" s="13">
        <v>840.0</v>
      </c>
      <c r="D3" s="13">
        <f t="shared" si="1"/>
        <v>840</v>
      </c>
      <c r="E3" s="8"/>
      <c r="F3" s="18" t="s">
        <v>24</v>
      </c>
      <c r="G3" s="15" t="s">
        <v>22</v>
      </c>
      <c r="H3" s="17" t="s">
        <v>23</v>
      </c>
      <c r="I3" s="19" t="s">
        <v>25</v>
      </c>
      <c r="J3" s="20" t="s">
        <v>26</v>
      </c>
      <c r="K3" s="15" t="s">
        <v>42</v>
      </c>
      <c r="L3" s="25" t="s">
        <v>44</v>
      </c>
      <c r="M3" s="28"/>
      <c r="N3" s="19" t="s">
        <v>48</v>
      </c>
      <c r="O3" s="21" t="s">
        <v>51</v>
      </c>
      <c r="P3" s="23" t="s">
        <v>34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0" t="s">
        <v>52</v>
      </c>
      <c r="B4" s="12" t="s">
        <v>53</v>
      </c>
      <c r="C4" s="13">
        <v>855.0</v>
      </c>
      <c r="D4" s="13">
        <f t="shared" si="1"/>
        <v>855</v>
      </c>
      <c r="E4" s="8"/>
      <c r="F4" s="18" t="s">
        <v>24</v>
      </c>
      <c r="G4" s="15" t="s">
        <v>22</v>
      </c>
      <c r="H4" s="17" t="s">
        <v>23</v>
      </c>
      <c r="I4" s="19" t="s">
        <v>25</v>
      </c>
      <c r="J4" s="20" t="s">
        <v>26</v>
      </c>
      <c r="K4" s="31"/>
      <c r="L4" s="25" t="s">
        <v>57</v>
      </c>
      <c r="M4" s="28"/>
      <c r="N4" s="19" t="s">
        <v>29</v>
      </c>
      <c r="O4" s="21" t="s">
        <v>58</v>
      </c>
      <c r="P4" s="23" t="s">
        <v>34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 t="s">
        <v>59</v>
      </c>
      <c r="B5" s="12" t="s">
        <v>19</v>
      </c>
      <c r="C5" s="13">
        <v>855.0</v>
      </c>
      <c r="D5" s="13">
        <f t="shared" si="1"/>
        <v>855</v>
      </c>
      <c r="E5" s="8"/>
      <c r="F5" s="18" t="s">
        <v>24</v>
      </c>
      <c r="G5" s="15" t="s">
        <v>61</v>
      </c>
      <c r="H5" s="17" t="s">
        <v>23</v>
      </c>
      <c r="I5" s="19" t="s">
        <v>25</v>
      </c>
      <c r="J5" s="20" t="s">
        <v>26</v>
      </c>
      <c r="K5" s="15" t="s">
        <v>62</v>
      </c>
      <c r="L5" s="18" t="s">
        <v>28</v>
      </c>
      <c r="M5" s="34"/>
      <c r="N5" s="19" t="s">
        <v>29</v>
      </c>
      <c r="O5" s="15" t="s">
        <v>65</v>
      </c>
      <c r="P5" s="23" t="s">
        <v>34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 t="s">
        <v>66</v>
      </c>
      <c r="B6" s="12" t="s">
        <v>67</v>
      </c>
      <c r="C6" s="13">
        <v>735.0</v>
      </c>
      <c r="D6" s="13">
        <f t="shared" si="1"/>
        <v>735</v>
      </c>
      <c r="E6" s="8"/>
      <c r="F6" s="18" t="s">
        <v>24</v>
      </c>
      <c r="G6" s="15" t="s">
        <v>69</v>
      </c>
      <c r="H6" s="17" t="s">
        <v>23</v>
      </c>
      <c r="I6" s="19" t="s">
        <v>25</v>
      </c>
      <c r="J6" s="20" t="s">
        <v>26</v>
      </c>
      <c r="K6" s="15" t="s">
        <v>71</v>
      </c>
      <c r="L6" s="25" t="s">
        <v>73</v>
      </c>
      <c r="M6" s="34"/>
      <c r="N6" s="19" t="s">
        <v>29</v>
      </c>
      <c r="O6" s="15" t="s">
        <v>74</v>
      </c>
      <c r="P6" s="23" t="s">
        <v>34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 t="s">
        <v>77</v>
      </c>
      <c r="B7" s="12" t="s">
        <v>19</v>
      </c>
      <c r="C7" s="13">
        <v>695.0</v>
      </c>
      <c r="D7" s="13">
        <f t="shared" si="1"/>
        <v>695</v>
      </c>
      <c r="E7" s="8"/>
      <c r="F7" s="18" t="s">
        <v>24</v>
      </c>
      <c r="G7" s="15" t="s">
        <v>22</v>
      </c>
      <c r="H7" s="17" t="s">
        <v>23</v>
      </c>
      <c r="I7" s="19" t="s">
        <v>25</v>
      </c>
      <c r="J7" s="20" t="s">
        <v>26</v>
      </c>
      <c r="K7" s="15" t="s">
        <v>80</v>
      </c>
      <c r="L7" s="18" t="s">
        <v>28</v>
      </c>
      <c r="M7" s="34"/>
      <c r="N7" s="19" t="s">
        <v>81</v>
      </c>
      <c r="O7" s="15" t="s">
        <v>82</v>
      </c>
      <c r="P7" s="23" t="s">
        <v>34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0" t="s">
        <v>85</v>
      </c>
      <c r="B8" s="12" t="s">
        <v>86</v>
      </c>
      <c r="C8" s="13">
        <v>855.0</v>
      </c>
      <c r="D8" s="13">
        <f t="shared" si="1"/>
        <v>855</v>
      </c>
      <c r="E8" s="8"/>
      <c r="F8" s="18" t="s">
        <v>24</v>
      </c>
      <c r="G8" s="15" t="s">
        <v>22</v>
      </c>
      <c r="H8" s="17" t="s">
        <v>23</v>
      </c>
      <c r="I8" s="19" t="s">
        <v>25</v>
      </c>
      <c r="J8" s="20" t="s">
        <v>26</v>
      </c>
      <c r="K8" s="15" t="s">
        <v>89</v>
      </c>
      <c r="L8" s="18" t="s">
        <v>28</v>
      </c>
      <c r="M8" s="34" t="s">
        <v>90</v>
      </c>
      <c r="N8" s="19" t="s">
        <v>90</v>
      </c>
      <c r="O8" s="15" t="s">
        <v>92</v>
      </c>
      <c r="P8" s="23" t="s">
        <v>34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0" t="s">
        <v>96</v>
      </c>
      <c r="B9" s="12" t="s">
        <v>19</v>
      </c>
      <c r="C9" s="13">
        <v>670.0</v>
      </c>
      <c r="D9" s="13">
        <f t="shared" si="1"/>
        <v>670</v>
      </c>
      <c r="E9" s="8"/>
      <c r="F9" s="18" t="s">
        <v>24</v>
      </c>
      <c r="G9" s="15" t="s">
        <v>61</v>
      </c>
      <c r="H9" s="17" t="s">
        <v>23</v>
      </c>
      <c r="I9" s="19" t="s">
        <v>25</v>
      </c>
      <c r="J9" s="20" t="s">
        <v>26</v>
      </c>
      <c r="K9" s="15" t="s">
        <v>99</v>
      </c>
      <c r="L9" s="18" t="s">
        <v>28</v>
      </c>
      <c r="M9" s="25"/>
      <c r="N9" s="19" t="s">
        <v>29</v>
      </c>
      <c r="O9" s="15" t="s">
        <v>100</v>
      </c>
      <c r="P9" s="23" t="s">
        <v>34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0" t="s">
        <v>102</v>
      </c>
      <c r="B10" s="12" t="s">
        <v>19</v>
      </c>
      <c r="C10" s="13">
        <v>565.0</v>
      </c>
      <c r="D10" s="13">
        <f t="shared" si="1"/>
        <v>565</v>
      </c>
      <c r="E10" s="8"/>
      <c r="F10" s="18" t="s">
        <v>24</v>
      </c>
      <c r="G10" s="15" t="s">
        <v>108</v>
      </c>
      <c r="H10" s="17" t="s">
        <v>23</v>
      </c>
      <c r="I10" s="19" t="s">
        <v>25</v>
      </c>
      <c r="J10" s="20" t="s">
        <v>26</v>
      </c>
      <c r="K10" s="15" t="s">
        <v>109</v>
      </c>
      <c r="L10" s="18" t="s">
        <v>28</v>
      </c>
      <c r="M10" s="34" t="s">
        <v>110</v>
      </c>
      <c r="N10" s="15" t="s">
        <v>110</v>
      </c>
      <c r="O10" s="15" t="s">
        <v>111</v>
      </c>
      <c r="P10" s="23" t="s">
        <v>34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0" t="s">
        <v>113</v>
      </c>
      <c r="B11" s="12" t="s">
        <v>114</v>
      </c>
      <c r="C11" s="13">
        <v>715.0</v>
      </c>
      <c r="D11" s="13">
        <f t="shared" si="1"/>
        <v>715</v>
      </c>
      <c r="E11" s="8"/>
      <c r="F11" s="18" t="s">
        <v>24</v>
      </c>
      <c r="G11" s="15" t="s">
        <v>116</v>
      </c>
      <c r="H11" s="17" t="s">
        <v>23</v>
      </c>
      <c r="I11" s="19" t="s">
        <v>25</v>
      </c>
      <c r="J11" s="20" t="s">
        <v>26</v>
      </c>
      <c r="K11" s="15"/>
      <c r="L11" s="18"/>
      <c r="M11" s="34"/>
      <c r="N11" s="15"/>
      <c r="O11" s="15" t="s">
        <v>111</v>
      </c>
      <c r="P11" s="23" t="s">
        <v>34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0" t="s">
        <v>123</v>
      </c>
      <c r="B12" s="12" t="s">
        <v>19</v>
      </c>
      <c r="C12" s="13">
        <v>630.0</v>
      </c>
      <c r="D12" s="13">
        <f t="shared" si="1"/>
        <v>630</v>
      </c>
      <c r="E12" s="8"/>
      <c r="F12" s="18" t="s">
        <v>24</v>
      </c>
      <c r="G12" s="15" t="s">
        <v>69</v>
      </c>
      <c r="H12" s="17" t="s">
        <v>23</v>
      </c>
      <c r="I12" s="19" t="s">
        <v>25</v>
      </c>
      <c r="J12" s="20" t="s">
        <v>26</v>
      </c>
      <c r="K12" s="15" t="s">
        <v>126</v>
      </c>
      <c r="L12" s="18" t="s">
        <v>28</v>
      </c>
      <c r="M12" s="25"/>
      <c r="N12" s="19" t="s">
        <v>29</v>
      </c>
      <c r="O12" s="15" t="s">
        <v>111</v>
      </c>
      <c r="P12" s="23" t="s">
        <v>34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0" t="s">
        <v>130</v>
      </c>
      <c r="B13" s="12" t="s">
        <v>19</v>
      </c>
      <c r="C13" s="13">
        <v>590.0</v>
      </c>
      <c r="D13" s="13">
        <f t="shared" si="1"/>
        <v>590</v>
      </c>
      <c r="E13" s="8"/>
      <c r="F13" s="18" t="s">
        <v>24</v>
      </c>
      <c r="G13" s="15" t="s">
        <v>61</v>
      </c>
      <c r="H13" s="17" t="s">
        <v>23</v>
      </c>
      <c r="I13" s="19" t="s">
        <v>25</v>
      </c>
      <c r="J13" s="20" t="s">
        <v>26</v>
      </c>
      <c r="K13" s="15" t="s">
        <v>133</v>
      </c>
      <c r="L13" s="18" t="s">
        <v>28</v>
      </c>
      <c r="M13" s="25"/>
      <c r="N13" s="19" t="s">
        <v>29</v>
      </c>
      <c r="O13" s="15" t="s">
        <v>111</v>
      </c>
      <c r="P13" s="23" t="s">
        <v>34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0" t="s">
        <v>136</v>
      </c>
      <c r="B14" s="12" t="s">
        <v>19</v>
      </c>
      <c r="C14" s="13">
        <v>970.0</v>
      </c>
      <c r="D14" s="13">
        <f t="shared" si="1"/>
        <v>970</v>
      </c>
      <c r="E14" s="8"/>
      <c r="F14" s="18" t="s">
        <v>24</v>
      </c>
      <c r="G14" s="15" t="s">
        <v>69</v>
      </c>
      <c r="H14" s="17" t="s">
        <v>23</v>
      </c>
      <c r="I14" s="19" t="s">
        <v>25</v>
      </c>
      <c r="J14" s="20" t="s">
        <v>26</v>
      </c>
      <c r="K14" s="15" t="s">
        <v>138</v>
      </c>
      <c r="L14" s="18" t="s">
        <v>28</v>
      </c>
      <c r="M14" s="25"/>
      <c r="N14" s="19" t="s">
        <v>29</v>
      </c>
      <c r="O14" s="15" t="s">
        <v>140</v>
      </c>
      <c r="P14" s="23" t="s">
        <v>34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0" t="s">
        <v>142</v>
      </c>
      <c r="B15" s="12" t="s">
        <v>53</v>
      </c>
      <c r="C15" s="13">
        <v>440.0</v>
      </c>
      <c r="D15" s="13">
        <f t="shared" si="1"/>
        <v>440</v>
      </c>
      <c r="E15" s="8"/>
      <c r="F15" s="18" t="s">
        <v>24</v>
      </c>
      <c r="G15" s="15" t="s">
        <v>69</v>
      </c>
      <c r="H15" s="17" t="s">
        <v>23</v>
      </c>
      <c r="I15" s="19" t="s">
        <v>134</v>
      </c>
      <c r="J15" s="20" t="s">
        <v>135</v>
      </c>
      <c r="K15" s="15" t="s">
        <v>148</v>
      </c>
      <c r="L15" s="25" t="s">
        <v>57</v>
      </c>
      <c r="M15" s="28"/>
      <c r="N15" s="19" t="s">
        <v>90</v>
      </c>
      <c r="O15" s="15" t="s">
        <v>149</v>
      </c>
      <c r="P15" s="23" t="s">
        <v>34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0" t="s">
        <v>152</v>
      </c>
      <c r="B16" s="12" t="s">
        <v>19</v>
      </c>
      <c r="C16" s="13">
        <v>450.0</v>
      </c>
      <c r="D16" s="13">
        <f t="shared" si="1"/>
        <v>450</v>
      </c>
      <c r="E16" s="8"/>
      <c r="F16" s="18" t="s">
        <v>24</v>
      </c>
      <c r="G16" s="15" t="s">
        <v>22</v>
      </c>
      <c r="H16" s="17" t="s">
        <v>23</v>
      </c>
      <c r="I16" s="19" t="s">
        <v>25</v>
      </c>
      <c r="J16" s="20" t="s">
        <v>26</v>
      </c>
      <c r="K16" s="15" t="s">
        <v>156</v>
      </c>
      <c r="L16" s="18" t="s">
        <v>28</v>
      </c>
      <c r="M16" s="34" t="s">
        <v>158</v>
      </c>
      <c r="N16" s="15" t="s">
        <v>158</v>
      </c>
      <c r="O16" s="15" t="s">
        <v>161</v>
      </c>
      <c r="P16" s="23" t="s">
        <v>34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0" t="s">
        <v>163</v>
      </c>
      <c r="B17" s="12" t="s">
        <v>19</v>
      </c>
      <c r="C17" s="13">
        <v>1050.0</v>
      </c>
      <c r="D17" s="13">
        <f t="shared" si="1"/>
        <v>1050</v>
      </c>
      <c r="E17" s="8"/>
      <c r="F17" s="18" t="s">
        <v>24</v>
      </c>
      <c r="G17" s="15" t="s">
        <v>61</v>
      </c>
      <c r="H17" s="17" t="s">
        <v>23</v>
      </c>
      <c r="I17" s="19" t="s">
        <v>25</v>
      </c>
      <c r="J17" s="20" t="s">
        <v>26</v>
      </c>
      <c r="K17" s="15" t="s">
        <v>166</v>
      </c>
      <c r="L17" s="18" t="s">
        <v>28</v>
      </c>
      <c r="M17" s="25"/>
      <c r="N17" s="19" t="s">
        <v>29</v>
      </c>
      <c r="O17" s="15" t="s">
        <v>168</v>
      </c>
      <c r="P17" s="23" t="s">
        <v>34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0" t="s">
        <v>169</v>
      </c>
      <c r="B18" s="12" t="s">
        <v>19</v>
      </c>
      <c r="C18" s="13">
        <v>695.0</v>
      </c>
      <c r="D18" s="13">
        <f t="shared" si="1"/>
        <v>695</v>
      </c>
      <c r="E18" s="8"/>
      <c r="F18" s="18" t="s">
        <v>24</v>
      </c>
      <c r="G18" s="15" t="s">
        <v>22</v>
      </c>
      <c r="H18" s="17" t="s">
        <v>23</v>
      </c>
      <c r="I18" s="19" t="s">
        <v>25</v>
      </c>
      <c r="J18" s="20" t="s">
        <v>26</v>
      </c>
      <c r="K18" s="15" t="s">
        <v>170</v>
      </c>
      <c r="L18" s="18" t="s">
        <v>28</v>
      </c>
      <c r="M18" s="25"/>
      <c r="N18" s="19" t="s">
        <v>144</v>
      </c>
      <c r="O18" s="15" t="s">
        <v>140</v>
      </c>
      <c r="P18" s="23" t="s">
        <v>34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" t="s">
        <v>173</v>
      </c>
      <c r="B19" s="12" t="s">
        <v>114</v>
      </c>
      <c r="C19" s="13">
        <v>1135.0</v>
      </c>
      <c r="D19" s="13">
        <f t="shared" si="1"/>
        <v>1135</v>
      </c>
      <c r="E19" s="8"/>
      <c r="F19" s="18" t="s">
        <v>24</v>
      </c>
      <c r="G19" s="15" t="s">
        <v>116</v>
      </c>
      <c r="H19" s="17" t="s">
        <v>23</v>
      </c>
      <c r="I19" s="19" t="s">
        <v>134</v>
      </c>
      <c r="J19" s="20" t="s">
        <v>135</v>
      </c>
      <c r="K19" s="15" t="s">
        <v>174</v>
      </c>
      <c r="L19" s="18"/>
      <c r="M19" s="28"/>
      <c r="N19" s="17"/>
      <c r="O19" s="15" t="s">
        <v>176</v>
      </c>
      <c r="P19" s="23" t="s">
        <v>34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0" t="s">
        <v>179</v>
      </c>
      <c r="B20" s="12" t="s">
        <v>19</v>
      </c>
      <c r="C20" s="13">
        <v>600.0</v>
      </c>
      <c r="D20" s="13">
        <f t="shared" si="1"/>
        <v>600</v>
      </c>
      <c r="E20" s="8"/>
      <c r="F20" s="18" t="s">
        <v>24</v>
      </c>
      <c r="G20" s="15" t="s">
        <v>151</v>
      </c>
      <c r="H20" s="17" t="s">
        <v>23</v>
      </c>
      <c r="I20" s="19" t="s">
        <v>25</v>
      </c>
      <c r="J20" s="20" t="s">
        <v>26</v>
      </c>
      <c r="K20" s="15" t="s">
        <v>183</v>
      </c>
      <c r="L20" s="18" t="s">
        <v>28</v>
      </c>
      <c r="M20" s="25"/>
      <c r="N20" s="19" t="s">
        <v>29</v>
      </c>
      <c r="O20" s="15" t="s">
        <v>184</v>
      </c>
      <c r="P20" s="23" t="s">
        <v>34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0" t="s">
        <v>186</v>
      </c>
      <c r="B21" s="39" t="s">
        <v>187</v>
      </c>
      <c r="C21" s="13">
        <v>650.0</v>
      </c>
      <c r="D21" s="13">
        <f t="shared" si="1"/>
        <v>650</v>
      </c>
      <c r="E21" s="8"/>
      <c r="F21" s="18" t="s">
        <v>24</v>
      </c>
      <c r="G21" s="15" t="s">
        <v>195</v>
      </c>
      <c r="H21" s="17" t="s">
        <v>23</v>
      </c>
      <c r="I21" s="19" t="s">
        <v>25</v>
      </c>
      <c r="J21" s="20" t="s">
        <v>26</v>
      </c>
      <c r="K21" s="15" t="s">
        <v>196</v>
      </c>
      <c r="L21" s="36"/>
      <c r="M21" s="28"/>
      <c r="N21" s="33"/>
      <c r="O21" s="15" t="s">
        <v>197</v>
      </c>
      <c r="P21" s="23" t="s">
        <v>34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0" t="s">
        <v>200</v>
      </c>
      <c r="B22" s="39" t="s">
        <v>202</v>
      </c>
      <c r="C22" s="13">
        <v>755.0</v>
      </c>
      <c r="D22" s="13">
        <f t="shared" si="1"/>
        <v>755</v>
      </c>
      <c r="E22" s="8"/>
      <c r="F22" s="18" t="s">
        <v>24</v>
      </c>
      <c r="G22" s="15" t="s">
        <v>195</v>
      </c>
      <c r="H22" s="17" t="s">
        <v>23</v>
      </c>
      <c r="I22" s="19" t="s">
        <v>25</v>
      </c>
      <c r="J22" s="20" t="s">
        <v>26</v>
      </c>
      <c r="K22" s="15" t="s">
        <v>132</v>
      </c>
      <c r="L22" s="36"/>
      <c r="M22" s="28"/>
      <c r="N22" s="33"/>
      <c r="O22" s="15" t="s">
        <v>204</v>
      </c>
      <c r="P22" s="23" t="s">
        <v>34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0" t="s">
        <v>205</v>
      </c>
      <c r="B23" s="39" t="s">
        <v>19</v>
      </c>
      <c r="C23" s="13">
        <v>870.0</v>
      </c>
      <c r="D23" s="13">
        <f t="shared" si="1"/>
        <v>870</v>
      </c>
      <c r="E23" s="8"/>
      <c r="F23" s="18" t="s">
        <v>24</v>
      </c>
      <c r="G23" s="15" t="s">
        <v>61</v>
      </c>
      <c r="H23" s="17" t="s">
        <v>23</v>
      </c>
      <c r="I23" s="19" t="s">
        <v>25</v>
      </c>
      <c r="J23" s="20" t="s">
        <v>26</v>
      </c>
      <c r="K23" s="15" t="s">
        <v>208</v>
      </c>
      <c r="L23" s="18" t="s">
        <v>28</v>
      </c>
      <c r="M23" s="28"/>
      <c r="N23" s="33" t="s">
        <v>178</v>
      </c>
      <c r="O23" s="15" t="s">
        <v>211</v>
      </c>
      <c r="P23" s="23" t="s">
        <v>34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0" t="s">
        <v>212</v>
      </c>
      <c r="B24" s="39" t="s">
        <v>19</v>
      </c>
      <c r="C24" s="13">
        <v>870.0</v>
      </c>
      <c r="D24" s="13">
        <f t="shared" si="1"/>
        <v>870</v>
      </c>
      <c r="E24" s="8"/>
      <c r="F24" s="18" t="s">
        <v>24</v>
      </c>
      <c r="G24" s="15" t="s">
        <v>61</v>
      </c>
      <c r="H24" s="17" t="s">
        <v>23</v>
      </c>
      <c r="I24" s="19" t="s">
        <v>25</v>
      </c>
      <c r="J24" s="20" t="s">
        <v>26</v>
      </c>
      <c r="K24" s="15" t="s">
        <v>215</v>
      </c>
      <c r="L24" s="18" t="s">
        <v>28</v>
      </c>
      <c r="M24" s="28"/>
      <c r="N24" s="33" t="s">
        <v>178</v>
      </c>
      <c r="O24" s="15" t="s">
        <v>211</v>
      </c>
      <c r="P24" s="23" t="s">
        <v>34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0" t="s">
        <v>217</v>
      </c>
      <c r="B25" s="12" t="s">
        <v>19</v>
      </c>
      <c r="C25" s="13">
        <v>900.0</v>
      </c>
      <c r="D25" s="13">
        <f t="shared" si="1"/>
        <v>900</v>
      </c>
      <c r="E25" s="8"/>
      <c r="F25" s="18" t="s">
        <v>24</v>
      </c>
      <c r="G25" s="15" t="s">
        <v>61</v>
      </c>
      <c r="H25" s="17" t="s">
        <v>23</v>
      </c>
      <c r="I25" s="19" t="s">
        <v>25</v>
      </c>
      <c r="J25" s="20" t="s">
        <v>26</v>
      </c>
      <c r="K25" s="15" t="s">
        <v>221</v>
      </c>
      <c r="L25" s="18" t="s">
        <v>28</v>
      </c>
      <c r="M25" s="34"/>
      <c r="N25" s="19" t="s">
        <v>29</v>
      </c>
      <c r="O25" s="15" t="s">
        <v>223</v>
      </c>
      <c r="P25" s="23" t="s">
        <v>34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0" t="s">
        <v>224</v>
      </c>
      <c r="B26" s="12" t="s">
        <v>19</v>
      </c>
      <c r="C26" s="13">
        <v>725.0</v>
      </c>
      <c r="D26" s="13">
        <f t="shared" si="1"/>
        <v>725</v>
      </c>
      <c r="E26" s="8"/>
      <c r="F26" s="18" t="s">
        <v>24</v>
      </c>
      <c r="G26" s="15" t="s">
        <v>61</v>
      </c>
      <c r="H26" s="17" t="s">
        <v>23</v>
      </c>
      <c r="I26" s="19" t="s">
        <v>25</v>
      </c>
      <c r="J26" s="20" t="s">
        <v>26</v>
      </c>
      <c r="K26" s="15" t="s">
        <v>227</v>
      </c>
      <c r="L26" s="18" t="s">
        <v>28</v>
      </c>
      <c r="M26" s="28"/>
      <c r="N26" s="19" t="s">
        <v>29</v>
      </c>
      <c r="O26" s="15" t="s">
        <v>229</v>
      </c>
      <c r="P26" s="23" t="s">
        <v>34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2" t="s">
        <v>230</v>
      </c>
      <c r="B27" s="32" t="s">
        <v>233</v>
      </c>
      <c r="C27" s="13">
        <v>935.0</v>
      </c>
      <c r="D27" s="13">
        <f t="shared" si="1"/>
        <v>935</v>
      </c>
      <c r="E27" s="8"/>
      <c r="F27" s="18" t="s">
        <v>24</v>
      </c>
      <c r="G27" s="15" t="s">
        <v>164</v>
      </c>
      <c r="H27" s="17" t="s">
        <v>23</v>
      </c>
      <c r="I27" s="19" t="s">
        <v>25</v>
      </c>
      <c r="J27" s="20" t="s">
        <v>26</v>
      </c>
      <c r="K27" s="31"/>
      <c r="L27" s="18"/>
      <c r="M27" s="28"/>
      <c r="N27" s="17"/>
      <c r="O27" s="15" t="s">
        <v>235</v>
      </c>
      <c r="P27" s="23" t="s">
        <v>34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2" t="s">
        <v>236</v>
      </c>
      <c r="B28" s="12" t="s">
        <v>19</v>
      </c>
      <c r="C28" s="13">
        <v>715.0</v>
      </c>
      <c r="D28" s="13">
        <f t="shared" si="1"/>
        <v>715</v>
      </c>
      <c r="E28" s="8"/>
      <c r="F28" s="18" t="s">
        <v>24</v>
      </c>
      <c r="G28" s="15" t="s">
        <v>69</v>
      </c>
      <c r="H28" s="17" t="s">
        <v>23</v>
      </c>
      <c r="I28" s="19" t="s">
        <v>25</v>
      </c>
      <c r="J28" s="20" t="s">
        <v>26</v>
      </c>
      <c r="K28" s="15" t="s">
        <v>241</v>
      </c>
      <c r="L28" s="18" t="s">
        <v>28</v>
      </c>
      <c r="M28" s="28"/>
      <c r="N28" s="19" t="s">
        <v>29</v>
      </c>
      <c r="O28" s="15" t="s">
        <v>243</v>
      </c>
      <c r="P28" s="23" t="s">
        <v>34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2" t="s">
        <v>246</v>
      </c>
      <c r="B29" s="32" t="s">
        <v>233</v>
      </c>
      <c r="C29" s="13">
        <v>610.0</v>
      </c>
      <c r="D29" s="13">
        <f t="shared" si="1"/>
        <v>610</v>
      </c>
      <c r="E29" s="8"/>
      <c r="F29" s="18" t="s">
        <v>24</v>
      </c>
      <c r="G29" s="15" t="s">
        <v>164</v>
      </c>
      <c r="H29" s="17" t="s">
        <v>23</v>
      </c>
      <c r="I29" s="19" t="s">
        <v>25</v>
      </c>
      <c r="J29" s="20" t="s">
        <v>26</v>
      </c>
      <c r="K29" s="15" t="s">
        <v>251</v>
      </c>
      <c r="L29" s="18"/>
      <c r="M29" s="28"/>
      <c r="N29" s="17"/>
      <c r="O29" s="15" t="s">
        <v>252</v>
      </c>
      <c r="P29" s="23" t="s">
        <v>34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2" t="s">
        <v>254</v>
      </c>
      <c r="B30" s="12" t="s">
        <v>19</v>
      </c>
      <c r="C30" s="13">
        <v>505.0</v>
      </c>
      <c r="D30" s="13">
        <f t="shared" si="1"/>
        <v>505</v>
      </c>
      <c r="E30" s="8"/>
      <c r="F30" s="18" t="s">
        <v>24</v>
      </c>
      <c r="G30" s="15" t="s">
        <v>22</v>
      </c>
      <c r="H30" s="17" t="s">
        <v>23</v>
      </c>
      <c r="I30" s="19" t="s">
        <v>25</v>
      </c>
      <c r="J30" s="20" t="s">
        <v>26</v>
      </c>
      <c r="K30" s="15" t="s">
        <v>260</v>
      </c>
      <c r="L30" s="25" t="s">
        <v>28</v>
      </c>
      <c r="M30" s="28"/>
      <c r="N30" s="19" t="s">
        <v>255</v>
      </c>
      <c r="O30" s="15" t="s">
        <v>263</v>
      </c>
      <c r="P30" s="23" t="s">
        <v>34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32" t="s">
        <v>265</v>
      </c>
      <c r="B31" s="12" t="s">
        <v>19</v>
      </c>
      <c r="C31" s="13">
        <v>545.0</v>
      </c>
      <c r="D31" s="13">
        <f t="shared" si="1"/>
        <v>545</v>
      </c>
      <c r="E31" s="8"/>
      <c r="F31" s="18" t="s">
        <v>24</v>
      </c>
      <c r="G31" s="15" t="s">
        <v>61</v>
      </c>
      <c r="H31" s="17" t="s">
        <v>23</v>
      </c>
      <c r="I31" s="19" t="s">
        <v>25</v>
      </c>
      <c r="J31" s="20" t="s">
        <v>26</v>
      </c>
      <c r="K31" s="15" t="s">
        <v>271</v>
      </c>
      <c r="L31" s="25" t="s">
        <v>28</v>
      </c>
      <c r="M31" s="28"/>
      <c r="N31" s="19" t="s">
        <v>29</v>
      </c>
      <c r="O31" s="15" t="s">
        <v>274</v>
      </c>
      <c r="P31" s="23" t="s">
        <v>34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2" t="s">
        <v>276</v>
      </c>
      <c r="B32" s="12" t="s">
        <v>277</v>
      </c>
      <c r="C32" s="13">
        <v>670.0</v>
      </c>
      <c r="D32" s="13">
        <f t="shared" si="1"/>
        <v>670</v>
      </c>
      <c r="E32" s="8"/>
      <c r="F32" s="18" t="s">
        <v>24</v>
      </c>
      <c r="G32" s="15" t="s">
        <v>116</v>
      </c>
      <c r="H32" s="17" t="s">
        <v>23</v>
      </c>
      <c r="I32" s="19" t="s">
        <v>25</v>
      </c>
      <c r="J32" s="20" t="s">
        <v>26</v>
      </c>
      <c r="K32" s="15" t="s">
        <v>280</v>
      </c>
      <c r="L32" s="25"/>
      <c r="M32" s="28"/>
      <c r="N32" s="17"/>
      <c r="O32" s="15" t="s">
        <v>263</v>
      </c>
      <c r="P32" s="23" t="s">
        <v>34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2" t="s">
        <v>285</v>
      </c>
      <c r="B33" s="32" t="s">
        <v>233</v>
      </c>
      <c r="C33" s="13">
        <v>460.0</v>
      </c>
      <c r="D33" s="13">
        <f t="shared" si="1"/>
        <v>460</v>
      </c>
      <c r="E33" s="8"/>
      <c r="F33" s="18" t="s">
        <v>24</v>
      </c>
      <c r="G33" s="15" t="s">
        <v>164</v>
      </c>
      <c r="H33" s="17" t="s">
        <v>23</v>
      </c>
      <c r="I33" s="19" t="s">
        <v>25</v>
      </c>
      <c r="J33" s="20" t="s">
        <v>26</v>
      </c>
      <c r="K33" s="15" t="s">
        <v>294</v>
      </c>
      <c r="L33" s="25"/>
      <c r="M33" s="28"/>
      <c r="N33" s="17"/>
      <c r="O33" s="15" t="s">
        <v>295</v>
      </c>
      <c r="P33" s="23" t="s">
        <v>34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2" t="s">
        <v>298</v>
      </c>
      <c r="B34" s="12" t="s">
        <v>277</v>
      </c>
      <c r="C34" s="13">
        <v>610.0</v>
      </c>
      <c r="D34" s="13">
        <f t="shared" si="1"/>
        <v>610</v>
      </c>
      <c r="E34" s="8"/>
      <c r="F34" s="18" t="s">
        <v>24</v>
      </c>
      <c r="G34" s="15" t="s">
        <v>151</v>
      </c>
      <c r="H34" s="17" t="s">
        <v>23</v>
      </c>
      <c r="I34" s="19" t="s">
        <v>25</v>
      </c>
      <c r="J34" s="20" t="s">
        <v>26</v>
      </c>
      <c r="K34" s="15" t="s">
        <v>304</v>
      </c>
      <c r="L34" s="25" t="s">
        <v>28</v>
      </c>
      <c r="M34" s="28"/>
      <c r="N34" s="19" t="s">
        <v>29</v>
      </c>
      <c r="O34" s="15" t="s">
        <v>306</v>
      </c>
      <c r="P34" s="23" t="s">
        <v>34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2" t="s">
        <v>309</v>
      </c>
      <c r="B35" s="32" t="s">
        <v>233</v>
      </c>
      <c r="C35" s="13">
        <v>360.0</v>
      </c>
      <c r="D35" s="13">
        <f t="shared" si="1"/>
        <v>360</v>
      </c>
      <c r="E35" s="8"/>
      <c r="F35" s="18" t="s">
        <v>24</v>
      </c>
      <c r="G35" s="15" t="s">
        <v>290</v>
      </c>
      <c r="H35" s="17" t="s">
        <v>23</v>
      </c>
      <c r="I35" s="19" t="s">
        <v>25</v>
      </c>
      <c r="J35" s="20" t="s">
        <v>26</v>
      </c>
      <c r="K35" s="15" t="s">
        <v>242</v>
      </c>
      <c r="L35" s="25" t="s">
        <v>28</v>
      </c>
      <c r="M35" s="18"/>
      <c r="N35" s="19" t="s">
        <v>29</v>
      </c>
      <c r="O35" s="15" t="s">
        <v>140</v>
      </c>
      <c r="P35" s="23" t="s">
        <v>34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2" t="s">
        <v>317</v>
      </c>
      <c r="B36" s="12" t="s">
        <v>19</v>
      </c>
      <c r="C36" s="13">
        <v>565.0</v>
      </c>
      <c r="D36" s="13">
        <f t="shared" si="1"/>
        <v>565</v>
      </c>
      <c r="E36" s="8"/>
      <c r="F36" s="18" t="s">
        <v>24</v>
      </c>
      <c r="G36" s="15" t="s">
        <v>61</v>
      </c>
      <c r="H36" s="17" t="s">
        <v>23</v>
      </c>
      <c r="I36" s="19" t="s">
        <v>25</v>
      </c>
      <c r="J36" s="20" t="s">
        <v>26</v>
      </c>
      <c r="K36" s="15" t="s">
        <v>318</v>
      </c>
      <c r="L36" s="25" t="s">
        <v>28</v>
      </c>
      <c r="M36" s="18"/>
      <c r="N36" s="19" t="s">
        <v>29</v>
      </c>
      <c r="O36" s="15" t="s">
        <v>111</v>
      </c>
      <c r="P36" s="23" t="s">
        <v>34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2" t="s">
        <v>322</v>
      </c>
      <c r="B37" s="12" t="s">
        <v>233</v>
      </c>
      <c r="C37" s="13">
        <v>460.0</v>
      </c>
      <c r="D37" s="13">
        <f t="shared" si="1"/>
        <v>460</v>
      </c>
      <c r="E37" s="8"/>
      <c r="F37" s="18" t="s">
        <v>24</v>
      </c>
      <c r="G37" s="15" t="s">
        <v>164</v>
      </c>
      <c r="H37" s="17" t="s">
        <v>23</v>
      </c>
      <c r="I37" s="19" t="s">
        <v>134</v>
      </c>
      <c r="J37" s="20" t="s">
        <v>135</v>
      </c>
      <c r="K37" s="15" t="s">
        <v>327</v>
      </c>
      <c r="L37" s="25"/>
      <c r="M37" s="28"/>
      <c r="N37" s="19" t="s">
        <v>329</v>
      </c>
      <c r="O37" s="15" t="s">
        <v>197</v>
      </c>
      <c r="P37" s="23" t="s">
        <v>34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32" t="s">
        <v>331</v>
      </c>
      <c r="B38" s="12" t="s">
        <v>19</v>
      </c>
      <c r="C38" s="13">
        <v>475.0</v>
      </c>
      <c r="D38" s="13">
        <f t="shared" si="1"/>
        <v>475</v>
      </c>
      <c r="E38" s="8"/>
      <c r="F38" s="18" t="s">
        <v>24</v>
      </c>
      <c r="G38" s="15" t="s">
        <v>108</v>
      </c>
      <c r="H38" s="17" t="s">
        <v>23</v>
      </c>
      <c r="I38" s="19" t="s">
        <v>25</v>
      </c>
      <c r="J38" s="20" t="s">
        <v>26</v>
      </c>
      <c r="K38" s="15" t="s">
        <v>336</v>
      </c>
      <c r="L38" s="25" t="s">
        <v>28</v>
      </c>
      <c r="M38" s="34" t="s">
        <v>307</v>
      </c>
      <c r="N38" s="33" t="s">
        <v>307</v>
      </c>
      <c r="O38" s="33" t="s">
        <v>338</v>
      </c>
      <c r="P38" s="23" t="s">
        <v>34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32" t="s">
        <v>341</v>
      </c>
      <c r="B39" s="12" t="s">
        <v>114</v>
      </c>
      <c r="C39" s="13">
        <v>810.0</v>
      </c>
      <c r="D39" s="13">
        <f t="shared" si="1"/>
        <v>810</v>
      </c>
      <c r="E39" s="8"/>
      <c r="F39" s="18" t="s">
        <v>24</v>
      </c>
      <c r="G39" s="15" t="s">
        <v>22</v>
      </c>
      <c r="H39" s="17" t="s">
        <v>23</v>
      </c>
      <c r="I39" s="19" t="s">
        <v>25</v>
      </c>
      <c r="J39" s="20" t="s">
        <v>26</v>
      </c>
      <c r="K39" s="15" t="s">
        <v>345</v>
      </c>
      <c r="L39" s="37" t="s">
        <v>313</v>
      </c>
      <c r="M39" s="28"/>
      <c r="N39" s="19" t="s">
        <v>314</v>
      </c>
      <c r="O39" s="33" t="s">
        <v>348</v>
      </c>
      <c r="P39" s="23" t="s">
        <v>34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2" t="s">
        <v>351</v>
      </c>
      <c r="B40" s="12" t="s">
        <v>352</v>
      </c>
      <c r="C40" s="13">
        <v>430.0</v>
      </c>
      <c r="D40" s="13">
        <f t="shared" si="1"/>
        <v>430</v>
      </c>
      <c r="E40" s="8"/>
      <c r="F40" s="18" t="s">
        <v>24</v>
      </c>
      <c r="G40" s="15" t="s">
        <v>22</v>
      </c>
      <c r="H40" s="17" t="s">
        <v>23</v>
      </c>
      <c r="I40" s="19" t="s">
        <v>25</v>
      </c>
      <c r="J40" s="20" t="s">
        <v>26</v>
      </c>
      <c r="K40" s="15" t="s">
        <v>357</v>
      </c>
      <c r="L40" s="25" t="s">
        <v>324</v>
      </c>
      <c r="M40" s="28"/>
      <c r="N40" s="19" t="s">
        <v>325</v>
      </c>
      <c r="O40" s="33" t="s">
        <v>359</v>
      </c>
      <c r="P40" s="23" t="s">
        <v>34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32" t="s">
        <v>361</v>
      </c>
      <c r="B41" s="12" t="s">
        <v>363</v>
      </c>
      <c r="C41" s="13">
        <v>945.0</v>
      </c>
      <c r="D41" s="13">
        <f t="shared" si="1"/>
        <v>945</v>
      </c>
      <c r="E41" s="8"/>
      <c r="F41" s="18" t="s">
        <v>24</v>
      </c>
      <c r="G41" s="15" t="s">
        <v>108</v>
      </c>
      <c r="H41" s="17" t="s">
        <v>23</v>
      </c>
      <c r="I41" s="19" t="s">
        <v>25</v>
      </c>
      <c r="J41" s="20" t="s">
        <v>26</v>
      </c>
      <c r="K41" s="15" t="s">
        <v>367</v>
      </c>
      <c r="L41" s="25" t="s">
        <v>313</v>
      </c>
      <c r="M41" s="18"/>
      <c r="N41" s="19" t="s">
        <v>48</v>
      </c>
      <c r="O41" s="33" t="s">
        <v>370</v>
      </c>
      <c r="P41" s="23" t="s">
        <v>34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32" t="s">
        <v>372</v>
      </c>
      <c r="B42" s="12" t="s">
        <v>373</v>
      </c>
      <c r="C42" s="13">
        <v>1395.0</v>
      </c>
      <c r="D42" s="13">
        <f t="shared" si="1"/>
        <v>1395</v>
      </c>
      <c r="E42" s="8"/>
      <c r="F42" s="18" t="s">
        <v>24</v>
      </c>
      <c r="G42" s="15" t="s">
        <v>61</v>
      </c>
      <c r="H42" s="17" t="s">
        <v>23</v>
      </c>
      <c r="I42" s="19" t="s">
        <v>25</v>
      </c>
      <c r="J42" s="20" t="s">
        <v>26</v>
      </c>
      <c r="K42" s="15" t="s">
        <v>378</v>
      </c>
      <c r="L42" s="25" t="s">
        <v>28</v>
      </c>
      <c r="M42" s="28"/>
      <c r="N42" s="19" t="s">
        <v>29</v>
      </c>
      <c r="O42" s="15" t="s">
        <v>380</v>
      </c>
      <c r="P42" s="23" t="s">
        <v>34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32" t="s">
        <v>382</v>
      </c>
      <c r="B43" s="12" t="s">
        <v>19</v>
      </c>
      <c r="C43" s="13">
        <v>810.0</v>
      </c>
      <c r="D43" s="13">
        <f t="shared" si="1"/>
        <v>810</v>
      </c>
      <c r="E43" s="8"/>
      <c r="F43" s="18" t="s">
        <v>24</v>
      </c>
      <c r="G43" s="15" t="s">
        <v>61</v>
      </c>
      <c r="H43" s="17" t="s">
        <v>23</v>
      </c>
      <c r="I43" s="19" t="s">
        <v>25</v>
      </c>
      <c r="J43" s="20" t="s">
        <v>26</v>
      </c>
      <c r="K43" s="15" t="s">
        <v>385</v>
      </c>
      <c r="L43" s="25" t="s">
        <v>28</v>
      </c>
      <c r="M43" s="18"/>
      <c r="N43" s="19" t="s">
        <v>29</v>
      </c>
      <c r="O43" s="15" t="s">
        <v>387</v>
      </c>
      <c r="P43" s="23" t="s">
        <v>34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32" t="s">
        <v>391</v>
      </c>
      <c r="B44" s="12" t="s">
        <v>19</v>
      </c>
      <c r="C44" s="13">
        <v>590.0</v>
      </c>
      <c r="D44" s="13">
        <f t="shared" si="1"/>
        <v>590</v>
      </c>
      <c r="E44" s="8"/>
      <c r="F44" s="18" t="s">
        <v>24</v>
      </c>
      <c r="G44" s="15" t="s">
        <v>61</v>
      </c>
      <c r="H44" s="17" t="s">
        <v>23</v>
      </c>
      <c r="I44" s="19" t="s">
        <v>134</v>
      </c>
      <c r="J44" s="20" t="s">
        <v>135</v>
      </c>
      <c r="K44" s="15" t="s">
        <v>385</v>
      </c>
      <c r="L44" s="25" t="s">
        <v>28</v>
      </c>
      <c r="M44" s="18"/>
      <c r="N44" s="19" t="s">
        <v>29</v>
      </c>
      <c r="O44" s="15" t="s">
        <v>387</v>
      </c>
      <c r="P44" s="23" t="s">
        <v>34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32" t="s">
        <v>395</v>
      </c>
      <c r="B45" s="12" t="s">
        <v>19</v>
      </c>
      <c r="C45" s="13">
        <v>420.0</v>
      </c>
      <c r="D45" s="13">
        <v>420.0</v>
      </c>
      <c r="E45" s="8"/>
      <c r="F45" s="18" t="s">
        <v>24</v>
      </c>
      <c r="G45" s="15" t="s">
        <v>61</v>
      </c>
      <c r="H45" s="17" t="s">
        <v>23</v>
      </c>
      <c r="I45" s="19" t="s">
        <v>25</v>
      </c>
      <c r="J45" s="20" t="s">
        <v>26</v>
      </c>
      <c r="K45" s="15" t="s">
        <v>398</v>
      </c>
      <c r="L45" s="25" t="s">
        <v>28</v>
      </c>
      <c r="M45" s="18"/>
      <c r="N45" s="19" t="s">
        <v>29</v>
      </c>
      <c r="O45" s="15" t="s">
        <v>399</v>
      </c>
      <c r="P45" s="23" t="s">
        <v>34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32" t="s">
        <v>402</v>
      </c>
      <c r="B46" s="12" t="s">
        <v>19</v>
      </c>
      <c r="C46" s="13">
        <v>223.0</v>
      </c>
      <c r="D46" s="13">
        <v>223.0</v>
      </c>
      <c r="E46" s="8"/>
      <c r="F46" s="18" t="s">
        <v>24</v>
      </c>
      <c r="G46" s="15" t="s">
        <v>61</v>
      </c>
      <c r="H46" s="17" t="s">
        <v>23</v>
      </c>
      <c r="I46" s="19" t="s">
        <v>25</v>
      </c>
      <c r="J46" s="20" t="s">
        <v>26</v>
      </c>
      <c r="K46" s="15" t="s">
        <v>404</v>
      </c>
      <c r="L46" s="25" t="s">
        <v>28</v>
      </c>
      <c r="M46" s="28"/>
      <c r="N46" s="19" t="s">
        <v>29</v>
      </c>
      <c r="O46" s="15" t="s">
        <v>406</v>
      </c>
      <c r="P46" s="23" t="s">
        <v>34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32" t="s">
        <v>408</v>
      </c>
      <c r="B47" s="12" t="s">
        <v>19</v>
      </c>
      <c r="C47" s="13">
        <v>775.0</v>
      </c>
      <c r="D47" s="13">
        <v>775.0</v>
      </c>
      <c r="E47" s="8"/>
      <c r="F47" s="18" t="s">
        <v>24</v>
      </c>
      <c r="G47" s="15" t="s">
        <v>61</v>
      </c>
      <c r="H47" s="17" t="s">
        <v>23</v>
      </c>
      <c r="I47" s="19" t="s">
        <v>25</v>
      </c>
      <c r="J47" s="20" t="s">
        <v>26</v>
      </c>
      <c r="K47" s="15" t="s">
        <v>413</v>
      </c>
      <c r="L47" s="25" t="s">
        <v>28</v>
      </c>
      <c r="M47" s="34" t="s">
        <v>383</v>
      </c>
      <c r="N47" s="33" t="s">
        <v>383</v>
      </c>
      <c r="O47" s="33" t="s">
        <v>414</v>
      </c>
      <c r="P47" s="23" t="s">
        <v>34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49"/>
      <c r="B48" s="51"/>
      <c r="C48" s="53"/>
      <c r="D48" s="54"/>
      <c r="E48" s="55"/>
      <c r="F48" s="51"/>
      <c r="G48" s="55"/>
      <c r="H48" s="51"/>
      <c r="I48" s="51"/>
      <c r="J48" s="56"/>
      <c r="K48" s="55"/>
      <c r="L48" s="57"/>
      <c r="M48" s="55"/>
      <c r="N48" s="51"/>
      <c r="O48" s="55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49"/>
      <c r="B49" s="51"/>
      <c r="C49" s="53"/>
      <c r="D49" s="54"/>
      <c r="E49" s="55"/>
      <c r="F49" s="51"/>
      <c r="G49" s="55"/>
      <c r="H49" s="51"/>
      <c r="I49" s="51"/>
      <c r="J49" s="56"/>
      <c r="K49" s="55"/>
      <c r="L49" s="57"/>
      <c r="M49" s="55"/>
      <c r="N49" s="51"/>
      <c r="O49" s="55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49"/>
      <c r="B50" s="51"/>
      <c r="C50" s="53"/>
      <c r="D50" s="54"/>
      <c r="E50" s="55"/>
      <c r="F50" s="51"/>
      <c r="G50" s="55"/>
      <c r="H50" s="51"/>
      <c r="I50" s="51"/>
      <c r="J50" s="56"/>
      <c r="K50" s="55"/>
      <c r="L50" s="57"/>
      <c r="M50" s="51"/>
      <c r="N50" s="51"/>
      <c r="O50" s="55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49"/>
      <c r="B51" s="51"/>
      <c r="C51" s="53"/>
      <c r="D51" s="54"/>
      <c r="E51" s="55"/>
      <c r="F51" s="51"/>
      <c r="G51" s="55"/>
      <c r="H51" s="51"/>
      <c r="I51" s="51"/>
      <c r="J51" s="56"/>
      <c r="K51" s="55"/>
      <c r="L51" s="57"/>
      <c r="M51" s="55"/>
      <c r="N51" s="51"/>
      <c r="O51" s="55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49"/>
      <c r="B52" s="51"/>
      <c r="C52" s="53"/>
      <c r="D52" s="54"/>
      <c r="E52" s="55"/>
      <c r="F52" s="51"/>
      <c r="G52" s="55"/>
      <c r="H52" s="51"/>
      <c r="I52" s="51"/>
      <c r="J52" s="56"/>
      <c r="K52" s="55"/>
      <c r="L52" s="57"/>
      <c r="M52" s="51"/>
      <c r="N52" s="51"/>
      <c r="O52" s="55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49"/>
      <c r="B53" s="51"/>
      <c r="C53" s="53"/>
      <c r="D53" s="54"/>
      <c r="E53" s="55"/>
      <c r="F53" s="51"/>
      <c r="G53" s="55"/>
      <c r="H53" s="51"/>
      <c r="I53" s="51"/>
      <c r="J53" s="56"/>
      <c r="K53" s="55"/>
      <c r="L53" s="57"/>
      <c r="M53" s="55"/>
      <c r="N53" s="51"/>
      <c r="O53" s="55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49"/>
      <c r="B54" s="51"/>
      <c r="C54" s="53"/>
      <c r="D54" s="54"/>
      <c r="E54" s="55"/>
      <c r="F54" s="51"/>
      <c r="G54" s="55"/>
      <c r="H54" s="51"/>
      <c r="I54" s="51"/>
      <c r="J54" s="56"/>
      <c r="K54" s="55"/>
      <c r="L54" s="57"/>
      <c r="M54" s="55"/>
      <c r="N54" s="51"/>
      <c r="O54" s="55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49"/>
      <c r="B55" s="51"/>
      <c r="C55" s="53"/>
      <c r="D55" s="54"/>
      <c r="E55" s="55"/>
      <c r="F55" s="51"/>
      <c r="G55" s="55"/>
      <c r="H55" s="51"/>
      <c r="I55" s="51"/>
      <c r="J55" s="56"/>
      <c r="K55" s="55"/>
      <c r="L55" s="57"/>
      <c r="M55" s="51"/>
      <c r="N55" s="51"/>
      <c r="O55" s="55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49"/>
      <c r="B56" s="51"/>
      <c r="C56" s="53"/>
      <c r="D56" s="54"/>
      <c r="E56" s="55"/>
      <c r="F56" s="51"/>
      <c r="G56" s="55"/>
      <c r="H56" s="51"/>
      <c r="I56" s="51"/>
      <c r="J56" s="56"/>
      <c r="K56" s="55"/>
      <c r="L56" s="51"/>
      <c r="M56" s="51"/>
      <c r="N56" s="51"/>
      <c r="O56" s="55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49"/>
      <c r="B57" s="51"/>
      <c r="C57" s="53"/>
      <c r="D57" s="54"/>
      <c r="E57" s="55"/>
      <c r="F57" s="51"/>
      <c r="G57" s="55"/>
      <c r="H57" s="51"/>
      <c r="I57" s="51"/>
      <c r="J57" s="56"/>
      <c r="K57" s="55"/>
      <c r="L57" s="51"/>
      <c r="M57" s="51"/>
      <c r="N57" s="51"/>
      <c r="O57" s="55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49"/>
      <c r="B58" s="51"/>
      <c r="C58" s="53"/>
      <c r="D58" s="54"/>
      <c r="E58" s="55"/>
      <c r="F58" s="51"/>
      <c r="G58" s="55"/>
      <c r="H58" s="51"/>
      <c r="I58" s="51"/>
      <c r="J58" s="56"/>
      <c r="K58" s="55"/>
      <c r="L58" s="51"/>
      <c r="M58" s="55"/>
      <c r="N58" s="51"/>
      <c r="O58" s="55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49"/>
      <c r="B59" s="51"/>
      <c r="C59" s="53"/>
      <c r="D59" s="54"/>
      <c r="E59" s="55"/>
      <c r="F59" s="51"/>
      <c r="G59" s="55"/>
      <c r="H59" s="51"/>
      <c r="I59" s="51"/>
      <c r="J59" s="56"/>
      <c r="K59" s="55"/>
      <c r="L59" s="51"/>
      <c r="M59" s="51"/>
      <c r="N59" s="51"/>
      <c r="O59" s="55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49"/>
      <c r="B60" s="51"/>
      <c r="C60" s="53"/>
      <c r="D60" s="54"/>
      <c r="E60" s="55"/>
      <c r="F60" s="51"/>
      <c r="G60" s="55"/>
      <c r="H60" s="51"/>
      <c r="I60" s="51"/>
      <c r="J60" s="56"/>
      <c r="K60" s="55"/>
      <c r="L60" s="51"/>
      <c r="M60" s="55"/>
      <c r="N60" s="51"/>
      <c r="O60" s="55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49"/>
      <c r="B61" s="51"/>
      <c r="C61" s="53"/>
      <c r="D61" s="54"/>
      <c r="E61" s="55"/>
      <c r="F61" s="51"/>
      <c r="G61" s="55"/>
      <c r="H61" s="51"/>
      <c r="I61" s="51"/>
      <c r="J61" s="56"/>
      <c r="K61" s="55"/>
      <c r="L61" s="51"/>
      <c r="M61" s="55"/>
      <c r="N61" s="51"/>
      <c r="O61" s="55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49"/>
      <c r="B62" s="51"/>
      <c r="C62" s="53"/>
      <c r="D62" s="54"/>
      <c r="E62" s="55"/>
      <c r="F62" s="51"/>
      <c r="G62" s="55"/>
      <c r="H62" s="51"/>
      <c r="I62" s="51"/>
      <c r="J62" s="56"/>
      <c r="K62" s="55"/>
      <c r="L62" s="51"/>
      <c r="M62" s="55"/>
      <c r="N62" s="51"/>
      <c r="O62" s="55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49"/>
      <c r="B63" s="51"/>
      <c r="C63" s="53"/>
      <c r="D63" s="54"/>
      <c r="E63" s="55"/>
      <c r="F63" s="51"/>
      <c r="G63" s="55"/>
      <c r="H63" s="51"/>
      <c r="I63" s="51"/>
      <c r="J63" s="56"/>
      <c r="K63" s="55"/>
      <c r="L63" s="51"/>
      <c r="M63" s="51"/>
      <c r="N63" s="51"/>
      <c r="O63" s="55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49"/>
      <c r="B64" s="51"/>
      <c r="C64" s="53"/>
      <c r="D64" s="54"/>
      <c r="E64" s="55"/>
      <c r="F64" s="51"/>
      <c r="G64" s="55"/>
      <c r="H64" s="51"/>
      <c r="I64" s="51"/>
      <c r="J64" s="56"/>
      <c r="K64" s="55"/>
      <c r="L64" s="51"/>
      <c r="M64" s="55"/>
      <c r="N64" s="51"/>
      <c r="O64" s="55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49"/>
      <c r="B65" s="51"/>
      <c r="C65" s="53"/>
      <c r="D65" s="54"/>
      <c r="E65" s="55"/>
      <c r="F65" s="51"/>
      <c r="G65" s="55"/>
      <c r="H65" s="51"/>
      <c r="I65" s="51"/>
      <c r="J65" s="56"/>
      <c r="K65" s="55"/>
      <c r="L65" s="51"/>
      <c r="M65" s="55"/>
      <c r="N65" s="51"/>
      <c r="O65" s="55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49"/>
      <c r="B66" s="51"/>
      <c r="C66" s="53"/>
      <c r="D66" s="54"/>
      <c r="E66" s="55"/>
      <c r="F66" s="51"/>
      <c r="G66" s="55"/>
      <c r="H66" s="51"/>
      <c r="I66" s="51"/>
      <c r="J66" s="56"/>
      <c r="K66" s="55"/>
      <c r="L66" s="51"/>
      <c r="M66" s="55"/>
      <c r="N66" s="51"/>
      <c r="O66" s="55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49"/>
      <c r="B67" s="51"/>
      <c r="C67" s="53"/>
      <c r="D67" s="54"/>
      <c r="E67" s="55"/>
      <c r="F67" s="51"/>
      <c r="G67" s="55"/>
      <c r="H67" s="51"/>
      <c r="I67" s="51"/>
      <c r="J67" s="56"/>
      <c r="K67" s="55"/>
      <c r="L67" s="51"/>
      <c r="M67" s="55"/>
      <c r="N67" s="51"/>
      <c r="O67" s="55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49"/>
      <c r="B68" s="51"/>
      <c r="C68" s="53"/>
      <c r="D68" s="54"/>
      <c r="E68" s="55"/>
      <c r="F68" s="51"/>
      <c r="G68" s="55"/>
      <c r="H68" s="51"/>
      <c r="I68" s="51"/>
      <c r="J68" s="56"/>
      <c r="K68" s="55"/>
      <c r="L68" s="51"/>
      <c r="M68" s="55"/>
      <c r="N68" s="51"/>
      <c r="O68" s="55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49"/>
      <c r="B69" s="51"/>
      <c r="C69" s="53"/>
      <c r="D69" s="54"/>
      <c r="E69" s="55"/>
      <c r="F69" s="51"/>
      <c r="G69" s="55"/>
      <c r="H69" s="51"/>
      <c r="I69" s="51"/>
      <c r="J69" s="56"/>
      <c r="K69" s="55"/>
      <c r="L69" s="51"/>
      <c r="M69" s="55"/>
      <c r="N69" s="51"/>
      <c r="O69" s="55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49"/>
      <c r="B70" s="51"/>
      <c r="C70" s="53"/>
      <c r="D70" s="54"/>
      <c r="E70" s="55"/>
      <c r="F70" s="51"/>
      <c r="G70" s="55"/>
      <c r="H70" s="51"/>
      <c r="I70" s="51"/>
      <c r="J70" s="56"/>
      <c r="K70" s="55"/>
      <c r="L70" s="51"/>
      <c r="M70" s="51"/>
      <c r="N70" s="51"/>
      <c r="O70" s="55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49"/>
      <c r="B71" s="51"/>
      <c r="C71" s="53"/>
      <c r="D71" s="54"/>
      <c r="E71" s="55"/>
      <c r="F71" s="51"/>
      <c r="G71" s="55"/>
      <c r="H71" s="51"/>
      <c r="I71" s="51"/>
      <c r="J71" s="56"/>
      <c r="K71" s="55"/>
      <c r="L71" s="51"/>
      <c r="M71" s="55"/>
      <c r="N71" s="51"/>
      <c r="O71" s="55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49"/>
      <c r="B72" s="51"/>
      <c r="C72" s="53"/>
      <c r="D72" s="54"/>
      <c r="E72" s="55"/>
      <c r="F72" s="51"/>
      <c r="G72" s="55"/>
      <c r="H72" s="51"/>
      <c r="I72" s="51"/>
      <c r="J72" s="56"/>
      <c r="K72" s="55"/>
      <c r="L72" s="55"/>
      <c r="M72" s="55"/>
      <c r="N72" s="55"/>
      <c r="O72" s="55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49"/>
      <c r="B73" s="51"/>
      <c r="C73" s="53"/>
      <c r="D73" s="54"/>
      <c r="E73" s="55"/>
      <c r="F73" s="51"/>
      <c r="G73" s="55"/>
      <c r="H73" s="51"/>
      <c r="I73" s="51"/>
      <c r="J73" s="56"/>
      <c r="K73" s="55"/>
      <c r="L73" s="51"/>
      <c r="M73" s="55"/>
      <c r="N73" s="51"/>
      <c r="O73" s="55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49"/>
      <c r="B74" s="51"/>
      <c r="C74" s="53"/>
      <c r="D74" s="54"/>
      <c r="E74" s="55"/>
      <c r="F74" s="51"/>
      <c r="G74" s="55"/>
      <c r="H74" s="51"/>
      <c r="I74" s="51"/>
      <c r="J74" s="56"/>
      <c r="K74" s="55"/>
      <c r="L74" s="51"/>
      <c r="M74" s="51"/>
      <c r="N74" s="51"/>
      <c r="O74" s="55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49"/>
      <c r="B75" s="51"/>
      <c r="C75" s="53"/>
      <c r="D75" s="54"/>
      <c r="E75" s="55"/>
      <c r="F75" s="51"/>
      <c r="G75" s="55"/>
      <c r="H75" s="51"/>
      <c r="I75" s="51"/>
      <c r="J75" s="56"/>
      <c r="K75" s="55"/>
      <c r="L75" s="51"/>
      <c r="M75" s="55"/>
      <c r="N75" s="51"/>
      <c r="O75" s="55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49"/>
      <c r="B76" s="51"/>
      <c r="C76" s="53"/>
      <c r="D76" s="54"/>
      <c r="E76" s="55"/>
      <c r="F76" s="51"/>
      <c r="G76" s="55"/>
      <c r="H76" s="51"/>
      <c r="I76" s="51"/>
      <c r="J76" s="56"/>
      <c r="K76" s="55"/>
      <c r="L76" s="51"/>
      <c r="M76" s="55"/>
      <c r="N76" s="51"/>
      <c r="O76" s="55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49"/>
      <c r="B77" s="51"/>
      <c r="C77" s="53"/>
      <c r="D77" s="54"/>
      <c r="E77" s="55"/>
      <c r="F77" s="51"/>
      <c r="G77" s="55"/>
      <c r="H77" s="51"/>
      <c r="I77" s="51"/>
      <c r="J77" s="56"/>
      <c r="K77" s="55"/>
      <c r="L77" s="51"/>
      <c r="M77" s="55"/>
      <c r="N77" s="51"/>
      <c r="O77" s="55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49"/>
      <c r="B78" s="51"/>
      <c r="C78" s="53"/>
      <c r="D78" s="54"/>
      <c r="E78" s="55"/>
      <c r="F78" s="51"/>
      <c r="G78" s="55"/>
      <c r="H78" s="51"/>
      <c r="I78" s="51"/>
      <c r="J78" s="56"/>
      <c r="K78" s="55"/>
      <c r="L78" s="55"/>
      <c r="M78" s="55"/>
      <c r="N78" s="55"/>
      <c r="O78" s="55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49"/>
      <c r="B79" s="51"/>
      <c r="C79" s="53"/>
      <c r="D79" s="54"/>
      <c r="E79" s="55"/>
      <c r="F79" s="51"/>
      <c r="G79" s="55"/>
      <c r="H79" s="51"/>
      <c r="I79" s="51"/>
      <c r="J79" s="56"/>
      <c r="K79" s="55"/>
      <c r="L79" s="51"/>
      <c r="M79" s="55"/>
      <c r="N79" s="51"/>
      <c r="O79" s="55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49"/>
      <c r="B80" s="51"/>
      <c r="C80" s="53"/>
      <c r="D80" s="54"/>
      <c r="E80" s="55"/>
      <c r="F80" s="51"/>
      <c r="G80" s="55"/>
      <c r="H80" s="51"/>
      <c r="I80" s="51"/>
      <c r="J80" s="56"/>
      <c r="K80" s="55"/>
      <c r="L80" s="51"/>
      <c r="M80" s="51"/>
      <c r="N80" s="51"/>
      <c r="O80" s="55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49"/>
      <c r="B81" s="51"/>
      <c r="C81" s="53"/>
      <c r="D81" s="54"/>
      <c r="E81" s="55"/>
      <c r="F81" s="51"/>
      <c r="G81" s="55"/>
      <c r="H81" s="51"/>
      <c r="I81" s="51"/>
      <c r="J81" s="56"/>
      <c r="K81" s="55"/>
      <c r="L81" s="51"/>
      <c r="M81" s="55"/>
      <c r="N81" s="51"/>
      <c r="O81" s="55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49"/>
      <c r="B82" s="51"/>
      <c r="C82" s="53"/>
      <c r="D82" s="54"/>
      <c r="E82" s="55"/>
      <c r="F82" s="51"/>
      <c r="G82" s="55"/>
      <c r="H82" s="51"/>
      <c r="I82" s="51"/>
      <c r="J82" s="56"/>
      <c r="K82" s="55"/>
      <c r="L82" s="55"/>
      <c r="M82" s="55"/>
      <c r="N82" s="55"/>
      <c r="O82" s="55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49"/>
      <c r="B83" s="51"/>
      <c r="C83" s="53"/>
      <c r="D83" s="54"/>
      <c r="E83" s="55"/>
      <c r="F83" s="51"/>
      <c r="G83" s="55"/>
      <c r="H83" s="51"/>
      <c r="I83" s="51"/>
      <c r="J83" s="56"/>
      <c r="K83" s="55"/>
      <c r="L83" s="51"/>
      <c r="M83" s="55"/>
      <c r="N83" s="51"/>
      <c r="O83" s="55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49"/>
      <c r="B84" s="51"/>
      <c r="C84" s="53"/>
      <c r="D84" s="54"/>
      <c r="E84" s="55"/>
      <c r="F84" s="51"/>
      <c r="G84" s="55"/>
      <c r="H84" s="51"/>
      <c r="I84" s="51"/>
      <c r="J84" s="56"/>
      <c r="K84" s="55"/>
      <c r="L84" s="51"/>
      <c r="M84" s="51"/>
      <c r="N84" s="51"/>
      <c r="O84" s="55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49"/>
      <c r="B85" s="51"/>
      <c r="C85" s="53"/>
      <c r="D85" s="54"/>
      <c r="E85" s="55"/>
      <c r="F85" s="51"/>
      <c r="G85" s="55"/>
      <c r="H85" s="51"/>
      <c r="I85" s="51"/>
      <c r="J85" s="56"/>
      <c r="K85" s="55"/>
      <c r="L85" s="51"/>
      <c r="M85" s="55"/>
      <c r="N85" s="51"/>
      <c r="O85" s="55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49"/>
      <c r="B86" s="51"/>
      <c r="C86" s="53"/>
      <c r="D86" s="54"/>
      <c r="E86" s="55"/>
      <c r="F86" s="51"/>
      <c r="G86" s="55"/>
      <c r="H86" s="51"/>
      <c r="I86" s="51"/>
      <c r="J86" s="56"/>
      <c r="K86" s="55"/>
      <c r="L86" s="51"/>
      <c r="M86" s="51"/>
      <c r="N86" s="51"/>
      <c r="O86" s="55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49"/>
      <c r="B87" s="51"/>
      <c r="C87" s="53"/>
      <c r="D87" s="54"/>
      <c r="E87" s="55"/>
      <c r="F87" s="51"/>
      <c r="G87" s="55"/>
      <c r="H87" s="51"/>
      <c r="I87" s="51"/>
      <c r="J87" s="56"/>
      <c r="K87" s="55"/>
      <c r="L87" s="51"/>
      <c r="M87" s="55"/>
      <c r="N87" s="51"/>
      <c r="O87" s="55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49"/>
      <c r="B88" s="51"/>
      <c r="C88" s="53"/>
      <c r="D88" s="54"/>
      <c r="E88" s="55"/>
      <c r="F88" s="51"/>
      <c r="G88" s="55"/>
      <c r="H88" s="51"/>
      <c r="I88" s="51"/>
      <c r="J88" s="56"/>
      <c r="K88" s="55"/>
      <c r="L88" s="51"/>
      <c r="M88" s="55"/>
      <c r="N88" s="51"/>
      <c r="O88" s="55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49"/>
      <c r="B89" s="51"/>
      <c r="C89" s="53"/>
      <c r="D89" s="54"/>
      <c r="E89" s="55"/>
      <c r="F89" s="51"/>
      <c r="G89" s="55"/>
      <c r="H89" s="51"/>
      <c r="I89" s="51"/>
      <c r="J89" s="56"/>
      <c r="K89" s="55"/>
      <c r="L89" s="51"/>
      <c r="M89" s="55"/>
      <c r="N89" s="51"/>
      <c r="O89" s="55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49"/>
      <c r="B90" s="51"/>
      <c r="C90" s="53"/>
      <c r="D90" s="54"/>
      <c r="E90" s="55"/>
      <c r="F90" s="51"/>
      <c r="G90" s="55"/>
      <c r="H90" s="51"/>
      <c r="I90" s="51"/>
      <c r="J90" s="56"/>
      <c r="K90" s="55"/>
      <c r="L90" s="51"/>
      <c r="M90" s="55"/>
      <c r="N90" s="51"/>
      <c r="O90" s="55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49"/>
      <c r="B91" s="51"/>
      <c r="C91" s="53"/>
      <c r="D91" s="54"/>
      <c r="E91" s="55"/>
      <c r="F91" s="51"/>
      <c r="G91" s="55"/>
      <c r="H91" s="51"/>
      <c r="I91" s="51"/>
      <c r="J91" s="56"/>
      <c r="K91" s="55"/>
      <c r="L91" s="51"/>
      <c r="M91" s="55"/>
      <c r="N91" s="51"/>
      <c r="O91" s="55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49"/>
      <c r="B92" s="51"/>
      <c r="C92" s="53"/>
      <c r="D92" s="54"/>
      <c r="E92" s="55"/>
      <c r="F92" s="51"/>
      <c r="G92" s="55"/>
      <c r="H92" s="51"/>
      <c r="I92" s="51"/>
      <c r="J92" s="56"/>
      <c r="K92" s="55"/>
      <c r="L92" s="51"/>
      <c r="M92" s="55"/>
      <c r="N92" s="51"/>
      <c r="O92" s="55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49"/>
      <c r="B93" s="51"/>
      <c r="C93" s="53"/>
      <c r="D93" s="54"/>
      <c r="E93" s="55"/>
      <c r="F93" s="51"/>
      <c r="G93" s="55"/>
      <c r="H93" s="51"/>
      <c r="I93" s="51"/>
      <c r="J93" s="56"/>
      <c r="K93" s="55"/>
      <c r="L93" s="51"/>
      <c r="M93" s="55"/>
      <c r="N93" s="51"/>
      <c r="O93" s="55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49"/>
      <c r="B94" s="51"/>
      <c r="C94" s="53"/>
      <c r="D94" s="54"/>
      <c r="E94" s="55"/>
      <c r="F94" s="51"/>
      <c r="G94" s="55"/>
      <c r="H94" s="51"/>
      <c r="I94" s="51"/>
      <c r="J94" s="56"/>
      <c r="K94" s="55"/>
      <c r="L94" s="51"/>
      <c r="M94" s="55"/>
      <c r="N94" s="51"/>
      <c r="O94" s="55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49"/>
      <c r="B95" s="51"/>
      <c r="C95" s="53"/>
      <c r="D95" s="54"/>
      <c r="E95" s="55"/>
      <c r="F95" s="51"/>
      <c r="G95" s="55"/>
      <c r="H95" s="51"/>
      <c r="I95" s="51"/>
      <c r="J95" s="56"/>
      <c r="K95" s="55"/>
      <c r="L95" s="51"/>
      <c r="M95" s="55"/>
      <c r="N95" s="51"/>
      <c r="O95" s="55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49"/>
      <c r="B96" s="51"/>
      <c r="C96" s="53"/>
      <c r="D96" s="54"/>
      <c r="E96" s="55"/>
      <c r="F96" s="51"/>
      <c r="G96" s="55"/>
      <c r="H96" s="51"/>
      <c r="I96" s="51"/>
      <c r="J96" s="56"/>
      <c r="K96" s="55"/>
      <c r="L96" s="51"/>
      <c r="M96" s="55"/>
      <c r="N96" s="51"/>
      <c r="O96" s="55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49"/>
      <c r="B97" s="51"/>
      <c r="C97" s="53"/>
      <c r="D97" s="54"/>
      <c r="E97" s="55"/>
      <c r="F97" s="51"/>
      <c r="G97" s="55"/>
      <c r="H97" s="51"/>
      <c r="I97" s="51"/>
      <c r="J97" s="56"/>
      <c r="K97" s="55"/>
      <c r="L97" s="51"/>
      <c r="M97" s="55"/>
      <c r="N97" s="51"/>
      <c r="O97" s="55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49"/>
      <c r="B98" s="51"/>
      <c r="C98" s="53"/>
      <c r="D98" s="54"/>
      <c r="E98" s="55"/>
      <c r="F98" s="51"/>
      <c r="G98" s="55"/>
      <c r="H98" s="51"/>
      <c r="I98" s="51"/>
      <c r="J98" s="56"/>
      <c r="K98" s="55"/>
      <c r="L98" s="51"/>
      <c r="M98" s="55"/>
      <c r="N98" s="51"/>
      <c r="O98" s="55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49"/>
      <c r="B99" s="51"/>
      <c r="C99" s="53"/>
      <c r="D99" s="54"/>
      <c r="E99" s="55"/>
      <c r="F99" s="51"/>
      <c r="G99" s="55"/>
      <c r="H99" s="51"/>
      <c r="I99" s="51"/>
      <c r="J99" s="56"/>
      <c r="K99" s="55"/>
      <c r="L99" s="51"/>
      <c r="M99" s="55"/>
      <c r="N99" s="51"/>
      <c r="O99" s="55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49"/>
      <c r="B100" s="51"/>
      <c r="C100" s="53"/>
      <c r="D100" s="54"/>
      <c r="E100" s="55"/>
      <c r="F100" s="51"/>
      <c r="G100" s="55"/>
      <c r="H100" s="51"/>
      <c r="I100" s="51"/>
      <c r="J100" s="56"/>
      <c r="K100" s="55"/>
      <c r="L100" s="51"/>
      <c r="M100" s="55"/>
      <c r="N100" s="51"/>
      <c r="O100" s="55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49"/>
      <c r="B101" s="51"/>
      <c r="C101" s="53"/>
      <c r="D101" s="54"/>
      <c r="E101" s="55"/>
      <c r="F101" s="51"/>
      <c r="G101" s="55"/>
      <c r="H101" s="51"/>
      <c r="I101" s="51"/>
      <c r="J101" s="56"/>
      <c r="K101" s="55"/>
      <c r="L101" s="51"/>
      <c r="M101" s="55"/>
      <c r="N101" s="51"/>
      <c r="O101" s="55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49"/>
      <c r="B102" s="51"/>
      <c r="C102" s="53"/>
      <c r="D102" s="54"/>
      <c r="E102" s="55"/>
      <c r="F102" s="51"/>
      <c r="G102" s="55"/>
      <c r="H102" s="51"/>
      <c r="I102" s="51"/>
      <c r="J102" s="56"/>
      <c r="K102" s="55"/>
      <c r="L102" s="51"/>
      <c r="M102" s="55"/>
      <c r="N102" s="51"/>
      <c r="O102" s="55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49"/>
      <c r="B103" s="51"/>
      <c r="C103" s="53"/>
      <c r="D103" s="54"/>
      <c r="E103" s="55"/>
      <c r="F103" s="51"/>
      <c r="G103" s="55"/>
      <c r="H103" s="51"/>
      <c r="I103" s="51"/>
      <c r="J103" s="56"/>
      <c r="K103" s="55"/>
      <c r="L103" s="51"/>
      <c r="M103" s="51"/>
      <c r="N103" s="51"/>
      <c r="O103" s="55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49"/>
      <c r="B104" s="51"/>
      <c r="C104" s="53"/>
      <c r="D104" s="54"/>
      <c r="E104" s="55"/>
      <c r="F104" s="51"/>
      <c r="G104" s="55"/>
      <c r="H104" s="51"/>
      <c r="I104" s="51"/>
      <c r="J104" s="56"/>
      <c r="K104" s="55"/>
      <c r="L104" s="51"/>
      <c r="M104" s="55"/>
      <c r="N104" s="51"/>
      <c r="O104" s="55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49"/>
      <c r="B105" s="51"/>
      <c r="C105" s="53"/>
      <c r="D105" s="54"/>
      <c r="E105" s="55"/>
      <c r="F105" s="51"/>
      <c r="G105" s="55"/>
      <c r="H105" s="51"/>
      <c r="I105" s="51"/>
      <c r="J105" s="56"/>
      <c r="K105" s="55"/>
      <c r="L105" s="51"/>
      <c r="M105" s="51"/>
      <c r="N105" s="51"/>
      <c r="O105" s="55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49"/>
      <c r="B106" s="51"/>
      <c r="C106" s="53"/>
      <c r="D106" s="54"/>
      <c r="E106" s="55"/>
      <c r="F106" s="51"/>
      <c r="G106" s="55"/>
      <c r="H106" s="51"/>
      <c r="I106" s="51"/>
      <c r="J106" s="56"/>
      <c r="K106" s="55"/>
      <c r="L106" s="51"/>
      <c r="M106" s="51"/>
      <c r="N106" s="51"/>
      <c r="O106" s="55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49"/>
      <c r="B107" s="51"/>
      <c r="C107" s="53"/>
      <c r="D107" s="54"/>
      <c r="E107" s="55"/>
      <c r="F107" s="51"/>
      <c r="G107" s="55"/>
      <c r="H107" s="51"/>
      <c r="I107" s="51"/>
      <c r="J107" s="56"/>
      <c r="K107" s="55"/>
      <c r="L107" s="51"/>
      <c r="M107" s="55"/>
      <c r="N107" s="51"/>
      <c r="O107" s="55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49"/>
      <c r="B108" s="51"/>
      <c r="C108" s="53"/>
      <c r="D108" s="54"/>
      <c r="E108" s="55"/>
      <c r="F108" s="51"/>
      <c r="G108" s="55"/>
      <c r="H108" s="51"/>
      <c r="I108" s="51"/>
      <c r="J108" s="56"/>
      <c r="K108" s="55"/>
      <c r="L108" s="51"/>
      <c r="M108" s="55"/>
      <c r="N108" s="51"/>
      <c r="O108" s="55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49"/>
      <c r="B109" s="51"/>
      <c r="C109" s="53"/>
      <c r="D109" s="54"/>
      <c r="E109" s="55"/>
      <c r="F109" s="51"/>
      <c r="G109" s="55"/>
      <c r="H109" s="51"/>
      <c r="I109" s="51"/>
      <c r="J109" s="56"/>
      <c r="K109" s="55"/>
      <c r="L109" s="51"/>
      <c r="M109" s="55"/>
      <c r="N109" s="51"/>
      <c r="O109" s="55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49"/>
      <c r="B110" s="51"/>
      <c r="C110" s="53"/>
      <c r="D110" s="54"/>
      <c r="E110" s="55"/>
      <c r="F110" s="51"/>
      <c r="G110" s="55"/>
      <c r="H110" s="51"/>
      <c r="I110" s="51"/>
      <c r="J110" s="56"/>
      <c r="K110" s="55"/>
      <c r="L110" s="51"/>
      <c r="M110" s="55"/>
      <c r="N110" s="51"/>
      <c r="O110" s="55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49"/>
      <c r="B111" s="51"/>
      <c r="C111" s="53"/>
      <c r="D111" s="54"/>
      <c r="E111" s="55"/>
      <c r="F111" s="51"/>
      <c r="G111" s="55"/>
      <c r="H111" s="51"/>
      <c r="I111" s="51"/>
      <c r="J111" s="56"/>
      <c r="K111" s="55"/>
      <c r="L111" s="51"/>
      <c r="M111" s="55"/>
      <c r="N111" s="51"/>
      <c r="O111" s="55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49"/>
      <c r="B112" s="51"/>
      <c r="C112" s="53"/>
      <c r="D112" s="54"/>
      <c r="E112" s="55"/>
      <c r="F112" s="51"/>
      <c r="G112" s="55"/>
      <c r="H112" s="51"/>
      <c r="I112" s="51"/>
      <c r="J112" s="56"/>
      <c r="K112" s="55"/>
      <c r="L112" s="51"/>
      <c r="M112" s="55"/>
      <c r="N112" s="51"/>
      <c r="O112" s="55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49"/>
      <c r="B113" s="51"/>
      <c r="C113" s="55"/>
      <c r="D113" s="54"/>
      <c r="E113" s="55"/>
      <c r="F113" s="51"/>
      <c r="G113" s="55"/>
      <c r="H113" s="51"/>
      <c r="I113" s="51"/>
      <c r="J113" s="56"/>
      <c r="K113" s="55"/>
      <c r="L113" s="51"/>
      <c r="M113" s="51"/>
      <c r="N113" s="51"/>
      <c r="O113" s="55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49"/>
      <c r="B114" s="51"/>
      <c r="C114" s="55"/>
      <c r="D114" s="54"/>
      <c r="E114" s="55"/>
      <c r="F114" s="51"/>
      <c r="G114" s="55"/>
      <c r="H114" s="51"/>
      <c r="I114" s="51"/>
      <c r="J114" s="56"/>
      <c r="K114" s="55"/>
      <c r="L114" s="51"/>
      <c r="M114" s="55"/>
      <c r="N114" s="51"/>
      <c r="O114" s="55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49"/>
      <c r="B115" s="51"/>
      <c r="C115" s="55"/>
      <c r="D115" s="54"/>
      <c r="E115" s="55"/>
      <c r="F115" s="51"/>
      <c r="G115" s="55"/>
      <c r="H115" s="51"/>
      <c r="I115" s="51"/>
      <c r="J115" s="56"/>
      <c r="K115" s="55"/>
      <c r="L115" s="51"/>
      <c r="M115" s="55"/>
      <c r="N115" s="51"/>
      <c r="O115" s="55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49"/>
      <c r="B116" s="51"/>
      <c r="C116" s="55"/>
      <c r="D116" s="54"/>
      <c r="E116" s="55"/>
      <c r="F116" s="51"/>
      <c r="G116" s="55"/>
      <c r="H116" s="51"/>
      <c r="I116" s="51"/>
      <c r="J116" s="56"/>
      <c r="K116" s="55"/>
      <c r="L116" s="51"/>
      <c r="M116" s="51"/>
      <c r="N116" s="51"/>
      <c r="O116" s="55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49"/>
      <c r="B117" s="51"/>
      <c r="C117" s="55"/>
      <c r="D117" s="54"/>
      <c r="E117" s="55"/>
      <c r="F117" s="51"/>
      <c r="G117" s="55"/>
      <c r="H117" s="51"/>
      <c r="I117" s="51"/>
      <c r="J117" s="56"/>
      <c r="K117" s="55"/>
      <c r="L117" s="51"/>
      <c r="M117" s="55"/>
      <c r="N117" s="51"/>
      <c r="O117" s="55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49"/>
      <c r="B118" s="51"/>
      <c r="C118" s="55"/>
      <c r="D118" s="54"/>
      <c r="E118" s="55"/>
      <c r="F118" s="51"/>
      <c r="G118" s="55"/>
      <c r="H118" s="51"/>
      <c r="I118" s="51"/>
      <c r="J118" s="56"/>
      <c r="K118" s="55"/>
      <c r="L118" s="51"/>
      <c r="M118" s="51"/>
      <c r="N118" s="51"/>
      <c r="O118" s="55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49"/>
      <c r="B119" s="51"/>
      <c r="C119" s="55"/>
      <c r="D119" s="54"/>
      <c r="E119" s="55"/>
      <c r="F119" s="51"/>
      <c r="G119" s="55"/>
      <c r="H119" s="51"/>
      <c r="I119" s="51"/>
      <c r="J119" s="56"/>
      <c r="K119" s="55"/>
      <c r="L119" s="51"/>
      <c r="M119" s="55"/>
      <c r="N119" s="51"/>
      <c r="O119" s="55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49"/>
      <c r="B120" s="51"/>
      <c r="C120" s="55"/>
      <c r="D120" s="54"/>
      <c r="E120" s="55"/>
      <c r="F120" s="51"/>
      <c r="G120" s="55"/>
      <c r="H120" s="51"/>
      <c r="I120" s="51"/>
      <c r="J120" s="56"/>
      <c r="K120" s="55"/>
      <c r="L120" s="51"/>
      <c r="M120" s="55"/>
      <c r="N120" s="51"/>
      <c r="O120" s="55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49"/>
      <c r="B121" s="51"/>
      <c r="C121" s="55"/>
      <c r="D121" s="54"/>
      <c r="E121" s="55"/>
      <c r="F121" s="51"/>
      <c r="G121" s="55"/>
      <c r="H121" s="51"/>
      <c r="I121" s="51"/>
      <c r="J121" s="56"/>
      <c r="K121" s="55"/>
      <c r="L121" s="51"/>
      <c r="M121" s="55"/>
      <c r="N121" s="51"/>
      <c r="O121" s="55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49"/>
      <c r="B122" s="51"/>
      <c r="C122" s="55"/>
      <c r="D122" s="54"/>
      <c r="E122" s="55"/>
      <c r="F122" s="51"/>
      <c r="G122" s="55"/>
      <c r="H122" s="51"/>
      <c r="I122" s="51"/>
      <c r="J122" s="56"/>
      <c r="K122" s="55"/>
      <c r="L122" s="51"/>
      <c r="M122" s="55"/>
      <c r="N122" s="51"/>
      <c r="O122" s="55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49"/>
      <c r="B123" s="51"/>
      <c r="C123" s="55"/>
      <c r="D123" s="54"/>
      <c r="E123" s="55"/>
      <c r="F123" s="51"/>
      <c r="G123" s="55"/>
      <c r="H123" s="51"/>
      <c r="I123" s="51"/>
      <c r="J123" s="56"/>
      <c r="K123" s="55"/>
      <c r="L123" s="51"/>
      <c r="M123" s="55"/>
      <c r="N123" s="51"/>
      <c r="O123" s="55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49"/>
      <c r="B124" s="51"/>
      <c r="C124" s="55"/>
      <c r="D124" s="54"/>
      <c r="E124" s="55"/>
      <c r="F124" s="51"/>
      <c r="G124" s="55"/>
      <c r="H124" s="51"/>
      <c r="I124" s="51"/>
      <c r="J124" s="56"/>
      <c r="K124" s="55"/>
      <c r="L124" s="51"/>
      <c r="M124" s="55"/>
      <c r="N124" s="51"/>
      <c r="O124" s="55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49"/>
      <c r="B125" s="51"/>
      <c r="C125" s="55"/>
      <c r="D125" s="54"/>
      <c r="E125" s="55"/>
      <c r="F125" s="51"/>
      <c r="G125" s="55"/>
      <c r="H125" s="51"/>
      <c r="I125" s="51"/>
      <c r="J125" s="56"/>
      <c r="K125" s="55"/>
      <c r="L125" s="51"/>
      <c r="M125" s="55"/>
      <c r="N125" s="51"/>
      <c r="O125" s="55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49"/>
      <c r="B126" s="51"/>
      <c r="C126" s="55"/>
      <c r="D126" s="54"/>
      <c r="E126" s="55"/>
      <c r="F126" s="51"/>
      <c r="G126" s="55"/>
      <c r="H126" s="51"/>
      <c r="I126" s="51"/>
      <c r="J126" s="56"/>
      <c r="K126" s="55"/>
      <c r="L126" s="51"/>
      <c r="M126" s="55"/>
      <c r="N126" s="51"/>
      <c r="O126" s="55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49"/>
      <c r="B127" s="51"/>
      <c r="C127" s="55"/>
      <c r="D127" s="54"/>
      <c r="E127" s="55"/>
      <c r="F127" s="51"/>
      <c r="G127" s="55"/>
      <c r="H127" s="51"/>
      <c r="I127" s="51"/>
      <c r="J127" s="56"/>
      <c r="K127" s="55"/>
      <c r="L127" s="51"/>
      <c r="M127" s="55"/>
      <c r="N127" s="51"/>
      <c r="O127" s="55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52"/>
      <c r="C128" s="52"/>
      <c r="D128" s="58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52"/>
      <c r="C129" s="52"/>
      <c r="D129" s="58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52"/>
      <c r="C130" s="52"/>
      <c r="D130" s="58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52"/>
      <c r="C131" s="52"/>
      <c r="D131" s="58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52"/>
      <c r="C132" s="52"/>
      <c r="D132" s="58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52"/>
      <c r="C133" s="52"/>
      <c r="D133" s="58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52"/>
      <c r="C134" s="52"/>
      <c r="D134" s="58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52"/>
      <c r="C135" s="52"/>
      <c r="D135" s="58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52"/>
      <c r="C136" s="52"/>
      <c r="D136" s="58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52"/>
      <c r="C137" s="52"/>
      <c r="D137" s="58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52"/>
      <c r="C138" s="52"/>
      <c r="D138" s="58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4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4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4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4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4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4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4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4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4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4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4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4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4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4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4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4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4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4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4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4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4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4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4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4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4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4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4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4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4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4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4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4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4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4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4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4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4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4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4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4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4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4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4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4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4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4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4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4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4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4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4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4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4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4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4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4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4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4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4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4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4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4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4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4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4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4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4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4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4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4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4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4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4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4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4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4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4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4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4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4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4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4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4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4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4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4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4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4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4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4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4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4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4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4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4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4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4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4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4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4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4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4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4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4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4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4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4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4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4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4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4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4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4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4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4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4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4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4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4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4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4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4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4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4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4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4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4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4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4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4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4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4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4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4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4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4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4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4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4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4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4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4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4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4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4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4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4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4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4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4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4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4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4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4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4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4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4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4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4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4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4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4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4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4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4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4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4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4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4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4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4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4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4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4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4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4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4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4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4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4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4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4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4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4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4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4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4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4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4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4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4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4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4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4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4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4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4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4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4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4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4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4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4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4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4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4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4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4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4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4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4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4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4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4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4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4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4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4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4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4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4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4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4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4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4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4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4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4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4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4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4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4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4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4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4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4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4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4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4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4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4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4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4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4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4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4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4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4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4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4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4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4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4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4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4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4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4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4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4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4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4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4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4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4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4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4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4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4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4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4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4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4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4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4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4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4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4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4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4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4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4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4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4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4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4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4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4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4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4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4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4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4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4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4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4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4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4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4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4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4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4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4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4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4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4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4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4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4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4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4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4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4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4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4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4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4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4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4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4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4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4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4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4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4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4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4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4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4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4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4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4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4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4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4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4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4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4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4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4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4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4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4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4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4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4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4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4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4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4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4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4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4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4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4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4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4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4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4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4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4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4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4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4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4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4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4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4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4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4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4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4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4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4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4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4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4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4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4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4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4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4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4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4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4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4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4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4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4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4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4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4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4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4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4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4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4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4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4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4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4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4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4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4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4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4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4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4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4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4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4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4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4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4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4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4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4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4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4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4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4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4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4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4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4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4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4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4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4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4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4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4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4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4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4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4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4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4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4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4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4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4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4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4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4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4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4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4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4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4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4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4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4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4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4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4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4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4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4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4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4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4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4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4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4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4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4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4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4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4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4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4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4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4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4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4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4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4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4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4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4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4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4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4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4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4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4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4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4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4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4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4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4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4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4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4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4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4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4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4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4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4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4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4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4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4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4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4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4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4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4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4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4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4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4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4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4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4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4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4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4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4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4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4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4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4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4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4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4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4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4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4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4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4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4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4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4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4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4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4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4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4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4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4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4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4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4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4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4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4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4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4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4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4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4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4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4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4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4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4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4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4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4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4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4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4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4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4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4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4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4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4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4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4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4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4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4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4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4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4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4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4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4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4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4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4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4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4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4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4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4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4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4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4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4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4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4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4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4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4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4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4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4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4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4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4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4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4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4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4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4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4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4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4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4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4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4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4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4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4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4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4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4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4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4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4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4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4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4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4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4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4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4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4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4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4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4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4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4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4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4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4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4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4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4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4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4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4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4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4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4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4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4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4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4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4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4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4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4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4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4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4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4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4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4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4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4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4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4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4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4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4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4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4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4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4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4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4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4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4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4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4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4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4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4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4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4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4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4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4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4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4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4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4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4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4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4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4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4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4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4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4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4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4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4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4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4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4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4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4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4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4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4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4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4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4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4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4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4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4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4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4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4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4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4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4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4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4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4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4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4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4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4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4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4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4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4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4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4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4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4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4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4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4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4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4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4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4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4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4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4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4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4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4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4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4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4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4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4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4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4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4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4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4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4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4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4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4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4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4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4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4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4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4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4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4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4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4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4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4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4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4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4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4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4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4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4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4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4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4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4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4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4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4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4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4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4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4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4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4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4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4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4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4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4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4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4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4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4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4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4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4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4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4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4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4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4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4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4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4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4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4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4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4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4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4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4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4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4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4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4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4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4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4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4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4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4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4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4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4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4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4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4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4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4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4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4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4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4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4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4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4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4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4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4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4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4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4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4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4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4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4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4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48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86"/>
    <col customWidth="1" min="3" max="3" width="9.0"/>
    <col customWidth="1" min="4" max="4" width="9.43"/>
    <col customWidth="1" min="5" max="5" width="8.86"/>
    <col customWidth="1" min="6" max="6" width="14.29"/>
    <col customWidth="1" min="7" max="7" width="20.14"/>
    <col customWidth="1" min="8" max="8" width="17.29"/>
    <col customWidth="1" min="9" max="9" width="14.0"/>
    <col customWidth="1" min="10" max="10" width="13.86"/>
    <col customWidth="1" min="11" max="11" width="24.71"/>
    <col customWidth="1" min="12" max="12" width="24.29"/>
    <col customWidth="1" min="13" max="13" width="41.0"/>
    <col customWidth="1" min="14" max="14" width="39.86"/>
  </cols>
  <sheetData>
    <row r="1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4" t="s">
        <v>6</v>
      </c>
      <c r="G1" s="5" t="s">
        <v>7</v>
      </c>
      <c r="H1" s="6" t="s">
        <v>8</v>
      </c>
      <c r="I1" s="5" t="s">
        <v>9</v>
      </c>
      <c r="J1" s="7" t="s">
        <v>10</v>
      </c>
      <c r="K1" s="3" t="s">
        <v>11</v>
      </c>
      <c r="L1" s="3" t="s">
        <v>12</v>
      </c>
      <c r="M1" s="5" t="s">
        <v>13</v>
      </c>
      <c r="N1" s="5" t="s">
        <v>14</v>
      </c>
      <c r="O1" s="6" t="s">
        <v>15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>
      <c r="A2" s="14" t="s">
        <v>20</v>
      </c>
      <c r="B2" s="8" t="s">
        <v>21</v>
      </c>
      <c r="C2" s="13">
        <v>1410.0</v>
      </c>
      <c r="D2" s="13">
        <v>1410.0</v>
      </c>
      <c r="E2" s="8"/>
      <c r="F2" s="15" t="s">
        <v>22</v>
      </c>
      <c r="G2" s="17" t="s">
        <v>23</v>
      </c>
      <c r="H2" s="19" t="s">
        <v>25</v>
      </c>
      <c r="I2" s="20" t="s">
        <v>26</v>
      </c>
      <c r="J2" s="15" t="s">
        <v>27</v>
      </c>
      <c r="K2" s="18" t="s">
        <v>28</v>
      </c>
      <c r="L2" s="18"/>
      <c r="M2" s="17" t="s">
        <v>29</v>
      </c>
      <c r="N2" s="21" t="s">
        <v>30</v>
      </c>
      <c r="O2" s="23" t="s">
        <v>35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>
      <c r="A3" s="14" t="s">
        <v>43</v>
      </c>
      <c r="B3" s="26" t="s">
        <v>45</v>
      </c>
      <c r="C3" s="13">
        <v>1200.0</v>
      </c>
      <c r="D3" s="13">
        <v>1200.0</v>
      </c>
      <c r="E3" s="8"/>
      <c r="F3" s="15" t="s">
        <v>22</v>
      </c>
      <c r="G3" s="17" t="s">
        <v>23</v>
      </c>
      <c r="H3" s="19" t="s">
        <v>25</v>
      </c>
      <c r="I3" s="20" t="s">
        <v>26</v>
      </c>
      <c r="J3" s="15" t="s">
        <v>47</v>
      </c>
      <c r="K3" s="25" t="s">
        <v>44</v>
      </c>
      <c r="L3" s="18"/>
      <c r="M3" s="19" t="s">
        <v>48</v>
      </c>
      <c r="N3" s="21" t="s">
        <v>49</v>
      </c>
      <c r="O3" s="23" t="s">
        <v>35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>
      <c r="A4" s="29" t="s">
        <v>50</v>
      </c>
      <c r="B4" s="26" t="s">
        <v>54</v>
      </c>
      <c r="C4" s="30">
        <v>1200.0</v>
      </c>
      <c r="D4" s="13">
        <v>1200.0</v>
      </c>
      <c r="E4" s="9"/>
      <c r="F4" s="33" t="s">
        <v>22</v>
      </c>
      <c r="G4" s="17" t="s">
        <v>23</v>
      </c>
      <c r="H4" s="19" t="s">
        <v>25</v>
      </c>
      <c r="I4" s="20" t="s">
        <v>26</v>
      </c>
      <c r="J4" s="35"/>
      <c r="K4" s="25" t="s">
        <v>57</v>
      </c>
      <c r="L4" s="18"/>
      <c r="M4" s="19" t="s">
        <v>29</v>
      </c>
      <c r="N4" s="21" t="s">
        <v>70</v>
      </c>
      <c r="O4" s="23" t="s">
        <v>35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9" t="s">
        <v>76</v>
      </c>
      <c r="B5" s="8" t="s">
        <v>21</v>
      </c>
      <c r="C5" s="30">
        <v>1220.0</v>
      </c>
      <c r="D5" s="13">
        <v>1220.0</v>
      </c>
      <c r="E5" s="9"/>
      <c r="F5" s="33" t="s">
        <v>61</v>
      </c>
      <c r="G5" s="17" t="s">
        <v>23</v>
      </c>
      <c r="H5" s="19" t="s">
        <v>25</v>
      </c>
      <c r="I5" s="20" t="s">
        <v>26</v>
      </c>
      <c r="J5" s="15" t="s">
        <v>78</v>
      </c>
      <c r="K5" s="18" t="s">
        <v>28</v>
      </c>
      <c r="L5" s="18"/>
      <c r="M5" s="17" t="s">
        <v>29</v>
      </c>
      <c r="N5" s="21" t="s">
        <v>84</v>
      </c>
      <c r="O5" s="23" t="s">
        <v>35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2" t="s">
        <v>88</v>
      </c>
      <c r="B6" s="26" t="s">
        <v>54</v>
      </c>
      <c r="C6" s="30">
        <v>1240.0</v>
      </c>
      <c r="D6" s="13">
        <v>1240.0</v>
      </c>
      <c r="E6" s="9"/>
      <c r="F6" s="15" t="s">
        <v>69</v>
      </c>
      <c r="G6" s="17" t="s">
        <v>23</v>
      </c>
      <c r="H6" s="19" t="s">
        <v>25</v>
      </c>
      <c r="I6" s="20" t="s">
        <v>26</v>
      </c>
      <c r="J6" s="15" t="s">
        <v>91</v>
      </c>
      <c r="K6" s="25" t="s">
        <v>73</v>
      </c>
      <c r="L6" s="18"/>
      <c r="M6" s="17" t="s">
        <v>29</v>
      </c>
      <c r="N6" s="21" t="s">
        <v>94</v>
      </c>
      <c r="O6" s="23" t="s">
        <v>35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2" t="s">
        <v>98</v>
      </c>
      <c r="B7" s="8" t="s">
        <v>21</v>
      </c>
      <c r="C7" s="30">
        <v>1240.0</v>
      </c>
      <c r="D7" s="13">
        <v>1240.0</v>
      </c>
      <c r="E7" s="9"/>
      <c r="F7" s="15" t="s">
        <v>22</v>
      </c>
      <c r="G7" s="17" t="s">
        <v>23</v>
      </c>
      <c r="H7" s="19" t="s">
        <v>25</v>
      </c>
      <c r="I7" s="20" t="s">
        <v>26</v>
      </c>
      <c r="J7" s="15" t="s">
        <v>101</v>
      </c>
      <c r="K7" s="25" t="s">
        <v>28</v>
      </c>
      <c r="L7" s="25"/>
      <c r="M7" s="19" t="s">
        <v>81</v>
      </c>
      <c r="N7" s="21" t="s">
        <v>104</v>
      </c>
      <c r="O7" s="23" t="s">
        <v>35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2" t="s">
        <v>106</v>
      </c>
      <c r="B8" s="8" t="s">
        <v>21</v>
      </c>
      <c r="C8" s="30">
        <v>1010.0</v>
      </c>
      <c r="D8" s="13">
        <v>1010.0</v>
      </c>
      <c r="E8" s="9"/>
      <c r="F8" s="15" t="s">
        <v>61</v>
      </c>
      <c r="G8" s="17" t="s">
        <v>23</v>
      </c>
      <c r="H8" s="19" t="s">
        <v>25</v>
      </c>
      <c r="I8" s="20" t="s">
        <v>26</v>
      </c>
      <c r="J8" s="15" t="s">
        <v>71</v>
      </c>
      <c r="K8" s="25" t="s">
        <v>28</v>
      </c>
      <c r="L8" s="18"/>
      <c r="M8" s="17" t="s">
        <v>29</v>
      </c>
      <c r="N8" s="21" t="s">
        <v>117</v>
      </c>
      <c r="O8" s="23" t="s">
        <v>35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2" t="s">
        <v>120</v>
      </c>
      <c r="B9" s="8" t="s">
        <v>21</v>
      </c>
      <c r="C9" s="30">
        <v>880.0</v>
      </c>
      <c r="D9" s="13">
        <v>880.0</v>
      </c>
      <c r="E9" s="9"/>
      <c r="F9" s="15" t="s">
        <v>108</v>
      </c>
      <c r="G9" s="17" t="s">
        <v>23</v>
      </c>
      <c r="H9" s="19" t="s">
        <v>25</v>
      </c>
      <c r="I9" s="20" t="s">
        <v>26</v>
      </c>
      <c r="J9" s="15" t="s">
        <v>122</v>
      </c>
      <c r="K9" s="25" t="s">
        <v>28</v>
      </c>
      <c r="L9" s="34" t="s">
        <v>110</v>
      </c>
      <c r="M9" s="15" t="s">
        <v>110</v>
      </c>
      <c r="N9" s="21" t="s">
        <v>125</v>
      </c>
      <c r="O9" s="23" t="s">
        <v>35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2" t="s">
        <v>127</v>
      </c>
      <c r="B10" s="26" t="s">
        <v>129</v>
      </c>
      <c r="C10" s="30">
        <v>1110.0</v>
      </c>
      <c r="D10" s="13">
        <v>1110.0</v>
      </c>
      <c r="E10" s="9"/>
      <c r="F10" s="15" t="s">
        <v>116</v>
      </c>
      <c r="G10" s="17" t="s">
        <v>23</v>
      </c>
      <c r="H10" s="19" t="s">
        <v>25</v>
      </c>
      <c r="I10" s="20" t="s">
        <v>26</v>
      </c>
      <c r="J10" s="15" t="s">
        <v>132</v>
      </c>
      <c r="K10" s="25"/>
      <c r="L10" s="34"/>
      <c r="M10" s="15"/>
      <c r="N10" s="21" t="s">
        <v>125</v>
      </c>
      <c r="O10" s="23" t="s">
        <v>35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2" t="s">
        <v>141</v>
      </c>
      <c r="B11" s="8" t="s">
        <v>21</v>
      </c>
      <c r="C11" s="30">
        <v>880.0</v>
      </c>
      <c r="D11" s="13">
        <v>880.0</v>
      </c>
      <c r="E11" s="9"/>
      <c r="F11" s="15" t="s">
        <v>61</v>
      </c>
      <c r="G11" s="17" t="s">
        <v>23</v>
      </c>
      <c r="H11" s="19" t="s">
        <v>25</v>
      </c>
      <c r="I11" s="20" t="s">
        <v>26</v>
      </c>
      <c r="J11" s="15" t="s">
        <v>145</v>
      </c>
      <c r="K11" s="25" t="s">
        <v>28</v>
      </c>
      <c r="L11" s="18" t="s">
        <v>29</v>
      </c>
      <c r="M11" s="17" t="s">
        <v>29</v>
      </c>
      <c r="N11" s="21" t="s">
        <v>125</v>
      </c>
      <c r="O11" s="23" t="s">
        <v>35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9" t="s">
        <v>150</v>
      </c>
      <c r="B12" s="26" t="s">
        <v>54</v>
      </c>
      <c r="C12" s="30">
        <v>420.0</v>
      </c>
      <c r="D12" s="13">
        <v>420.0</v>
      </c>
      <c r="E12" s="9"/>
      <c r="F12" s="33" t="s">
        <v>69</v>
      </c>
      <c r="G12" s="17" t="s">
        <v>23</v>
      </c>
      <c r="H12" s="19" t="s">
        <v>134</v>
      </c>
      <c r="I12" s="20" t="s">
        <v>135</v>
      </c>
      <c r="J12" s="33" t="s">
        <v>154</v>
      </c>
      <c r="K12" s="25" t="s">
        <v>57</v>
      </c>
      <c r="L12" s="18"/>
      <c r="M12" s="19" t="s">
        <v>90</v>
      </c>
      <c r="N12" s="21" t="s">
        <v>157</v>
      </c>
      <c r="O12" s="23" t="s">
        <v>35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2" t="s">
        <v>162</v>
      </c>
      <c r="B13" s="8" t="s">
        <v>21</v>
      </c>
      <c r="C13" s="30">
        <v>1130.0</v>
      </c>
      <c r="D13" s="13">
        <v>1130.0</v>
      </c>
      <c r="E13" s="9"/>
      <c r="F13" s="33" t="s">
        <v>22</v>
      </c>
      <c r="G13" s="17" t="s">
        <v>23</v>
      </c>
      <c r="H13" s="19" t="s">
        <v>25</v>
      </c>
      <c r="I13" s="20" t="s">
        <v>26</v>
      </c>
      <c r="J13" s="33" t="s">
        <v>167</v>
      </c>
      <c r="K13" s="25" t="s">
        <v>28</v>
      </c>
      <c r="L13" s="37" t="s">
        <v>144</v>
      </c>
      <c r="M13" s="33" t="s">
        <v>144</v>
      </c>
      <c r="N13" s="21" t="s">
        <v>177</v>
      </c>
      <c r="O13" s="23" t="s">
        <v>35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2" t="s">
        <v>181</v>
      </c>
      <c r="B14" s="8" t="s">
        <v>21</v>
      </c>
      <c r="C14" s="30">
        <v>2000.0</v>
      </c>
      <c r="D14" s="13">
        <v>2000.0</v>
      </c>
      <c r="E14" s="9"/>
      <c r="F14" s="33" t="s">
        <v>151</v>
      </c>
      <c r="G14" s="17" t="s">
        <v>23</v>
      </c>
      <c r="H14" s="19" t="s">
        <v>25</v>
      </c>
      <c r="I14" s="20" t="s">
        <v>26</v>
      </c>
      <c r="J14" s="33" t="s">
        <v>185</v>
      </c>
      <c r="K14" s="25" t="s">
        <v>28</v>
      </c>
      <c r="L14" s="18" t="s">
        <v>29</v>
      </c>
      <c r="M14" s="17" t="s">
        <v>29</v>
      </c>
      <c r="N14" s="21" t="s">
        <v>188</v>
      </c>
      <c r="O14" s="23" t="s">
        <v>35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2" t="s">
        <v>189</v>
      </c>
      <c r="B15" s="26" t="s">
        <v>190</v>
      </c>
      <c r="C15" s="30">
        <v>1110.0</v>
      </c>
      <c r="D15" s="13">
        <v>1110.0</v>
      </c>
      <c r="E15" s="9"/>
      <c r="F15" s="33" t="s">
        <v>164</v>
      </c>
      <c r="G15" s="17" t="s">
        <v>23</v>
      </c>
      <c r="H15" s="19" t="s">
        <v>25</v>
      </c>
      <c r="I15" s="20" t="s">
        <v>26</v>
      </c>
      <c r="J15" s="33" t="s">
        <v>191</v>
      </c>
      <c r="K15" s="36"/>
      <c r="L15" s="40"/>
      <c r="M15" s="33"/>
      <c r="N15" s="41" t="s">
        <v>198</v>
      </c>
      <c r="O15" s="23" t="s">
        <v>35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2" t="s">
        <v>209</v>
      </c>
      <c r="B16" s="26" t="s">
        <v>21</v>
      </c>
      <c r="C16" s="30">
        <v>1320.0</v>
      </c>
      <c r="D16" s="13">
        <v>1320.0</v>
      </c>
      <c r="E16" s="9"/>
      <c r="F16" s="33" t="s">
        <v>61</v>
      </c>
      <c r="G16" s="17" t="s">
        <v>23</v>
      </c>
      <c r="H16" s="19" t="s">
        <v>25</v>
      </c>
      <c r="I16" s="20" t="s">
        <v>26</v>
      </c>
      <c r="J16" s="33" t="s">
        <v>213</v>
      </c>
      <c r="K16" s="18" t="s">
        <v>28</v>
      </c>
      <c r="L16" s="40"/>
      <c r="M16" s="33" t="s">
        <v>178</v>
      </c>
      <c r="N16" s="41" t="s">
        <v>214</v>
      </c>
      <c r="O16" s="23" t="s">
        <v>35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2" t="s">
        <v>216</v>
      </c>
      <c r="B17" s="26" t="s">
        <v>21</v>
      </c>
      <c r="C17" s="30">
        <v>1320.0</v>
      </c>
      <c r="D17" s="13">
        <v>1320.0</v>
      </c>
      <c r="E17" s="9"/>
      <c r="F17" s="33" t="s">
        <v>61</v>
      </c>
      <c r="G17" s="17" t="s">
        <v>23</v>
      </c>
      <c r="H17" s="19" t="s">
        <v>25</v>
      </c>
      <c r="I17" s="20" t="s">
        <v>26</v>
      </c>
      <c r="J17" s="33" t="s">
        <v>213</v>
      </c>
      <c r="K17" s="18" t="s">
        <v>28</v>
      </c>
      <c r="L17" s="40"/>
      <c r="M17" s="33" t="s">
        <v>178</v>
      </c>
      <c r="N17" s="41" t="s">
        <v>219</v>
      </c>
      <c r="O17" s="23" t="s">
        <v>35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2" t="s">
        <v>222</v>
      </c>
      <c r="B18" s="8" t="s">
        <v>21</v>
      </c>
      <c r="C18" s="30">
        <v>990.0</v>
      </c>
      <c r="D18" s="13">
        <v>990.0</v>
      </c>
      <c r="E18" s="9"/>
      <c r="F18" s="33" t="s">
        <v>61</v>
      </c>
      <c r="G18" s="17" t="s">
        <v>23</v>
      </c>
      <c r="H18" s="19" t="s">
        <v>25</v>
      </c>
      <c r="I18" s="20" t="s">
        <v>26</v>
      </c>
      <c r="J18" s="33" t="s">
        <v>226</v>
      </c>
      <c r="K18" s="25" t="s">
        <v>28</v>
      </c>
      <c r="L18" s="18" t="s">
        <v>29</v>
      </c>
      <c r="M18" s="17" t="s">
        <v>29</v>
      </c>
      <c r="N18" s="41" t="s">
        <v>228</v>
      </c>
      <c r="O18" s="23" t="s">
        <v>35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2" t="s">
        <v>231</v>
      </c>
      <c r="B19" s="8" t="s">
        <v>21</v>
      </c>
      <c r="C19" s="30">
        <v>1110.0</v>
      </c>
      <c r="D19" s="13">
        <v>1110.0</v>
      </c>
      <c r="E19" s="9"/>
      <c r="F19" s="33" t="s">
        <v>61</v>
      </c>
      <c r="G19" s="17" t="s">
        <v>23</v>
      </c>
      <c r="H19" s="19" t="s">
        <v>25</v>
      </c>
      <c r="I19" s="20" t="s">
        <v>26</v>
      </c>
      <c r="J19" s="33" t="s">
        <v>234</v>
      </c>
      <c r="K19" s="25" t="s">
        <v>28</v>
      </c>
      <c r="L19" s="40"/>
      <c r="M19" s="33" t="s">
        <v>29</v>
      </c>
      <c r="N19" s="33" t="s">
        <v>237</v>
      </c>
      <c r="O19" s="23" t="s">
        <v>35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32" t="s">
        <v>239</v>
      </c>
      <c r="B20" s="32" t="s">
        <v>240</v>
      </c>
      <c r="C20" s="30">
        <v>1410.0</v>
      </c>
      <c r="D20" s="13">
        <v>1410.0</v>
      </c>
      <c r="E20" s="9"/>
      <c r="F20" s="33" t="s">
        <v>164</v>
      </c>
      <c r="G20" s="17" t="s">
        <v>23</v>
      </c>
      <c r="H20" s="19" t="s">
        <v>25</v>
      </c>
      <c r="I20" s="20" t="s">
        <v>26</v>
      </c>
      <c r="J20" s="33" t="s">
        <v>242</v>
      </c>
      <c r="K20" s="40"/>
      <c r="L20" s="40"/>
      <c r="M20" s="35"/>
      <c r="N20" s="33" t="s">
        <v>244</v>
      </c>
      <c r="O20" s="23" t="s">
        <v>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2" t="s">
        <v>247</v>
      </c>
      <c r="B21" s="8" t="s">
        <v>21</v>
      </c>
      <c r="C21" s="30">
        <v>1070.0</v>
      </c>
      <c r="D21" s="13">
        <v>1070.0</v>
      </c>
      <c r="E21" s="9"/>
      <c r="F21" s="33" t="s">
        <v>69</v>
      </c>
      <c r="G21" s="17" t="s">
        <v>23</v>
      </c>
      <c r="H21" s="19" t="s">
        <v>25</v>
      </c>
      <c r="I21" s="20" t="s">
        <v>26</v>
      </c>
      <c r="J21" s="33" t="s">
        <v>249</v>
      </c>
      <c r="K21" s="25" t="s">
        <v>28</v>
      </c>
      <c r="L21" s="40"/>
      <c r="M21" s="33" t="s">
        <v>29</v>
      </c>
      <c r="N21" s="33" t="s">
        <v>250</v>
      </c>
      <c r="O21" s="23" t="s">
        <v>35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2" t="s">
        <v>253</v>
      </c>
      <c r="B22" s="32" t="s">
        <v>240</v>
      </c>
      <c r="C22" s="30">
        <v>900.0</v>
      </c>
      <c r="D22" s="13">
        <v>900.0</v>
      </c>
      <c r="E22" s="9"/>
      <c r="F22" s="33" t="s">
        <v>164</v>
      </c>
      <c r="G22" s="17" t="s">
        <v>23</v>
      </c>
      <c r="H22" s="19" t="s">
        <v>25</v>
      </c>
      <c r="I22" s="20" t="s">
        <v>26</v>
      </c>
      <c r="J22" s="33" t="s">
        <v>257</v>
      </c>
      <c r="K22" s="40"/>
      <c r="L22" s="40"/>
      <c r="M22" s="35"/>
      <c r="N22" s="41" t="s">
        <v>258</v>
      </c>
      <c r="O22" s="23" t="s">
        <v>35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2" t="s">
        <v>259</v>
      </c>
      <c r="B23" s="8" t="s">
        <v>21</v>
      </c>
      <c r="C23" s="30">
        <v>740.0</v>
      </c>
      <c r="D23" s="13">
        <v>740.0</v>
      </c>
      <c r="E23" s="9"/>
      <c r="F23" s="33" t="s">
        <v>22</v>
      </c>
      <c r="G23" s="17" t="s">
        <v>23</v>
      </c>
      <c r="H23" s="19" t="s">
        <v>25</v>
      </c>
      <c r="I23" s="20" t="s">
        <v>26</v>
      </c>
      <c r="J23" s="33" t="s">
        <v>264</v>
      </c>
      <c r="K23" s="37" t="s">
        <v>28</v>
      </c>
      <c r="L23" s="40"/>
      <c r="M23" s="33" t="s">
        <v>255</v>
      </c>
      <c r="N23" s="33" t="s">
        <v>266</v>
      </c>
      <c r="O23" s="23" t="s">
        <v>35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2" t="s">
        <v>267</v>
      </c>
      <c r="B24" s="32" t="s">
        <v>268</v>
      </c>
      <c r="C24" s="30">
        <v>900.0</v>
      </c>
      <c r="D24" s="13">
        <v>900.0</v>
      </c>
      <c r="E24" s="9"/>
      <c r="F24" s="33" t="s">
        <v>270</v>
      </c>
      <c r="G24" s="17" t="s">
        <v>23</v>
      </c>
      <c r="H24" s="19" t="s">
        <v>25</v>
      </c>
      <c r="I24" s="20" t="s">
        <v>26</v>
      </c>
      <c r="J24" s="33" t="s">
        <v>273</v>
      </c>
      <c r="K24" s="40"/>
      <c r="L24" s="40"/>
      <c r="M24" s="35"/>
      <c r="N24" s="41" t="s">
        <v>275</v>
      </c>
      <c r="O24" s="23" t="s">
        <v>35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2" t="s">
        <v>278</v>
      </c>
      <c r="B25" s="32" t="s">
        <v>240</v>
      </c>
      <c r="C25" s="30">
        <v>730.0</v>
      </c>
      <c r="D25" s="13">
        <v>730.0</v>
      </c>
      <c r="E25" s="9"/>
      <c r="F25" s="33" t="s">
        <v>164</v>
      </c>
      <c r="G25" s="17" t="s">
        <v>23</v>
      </c>
      <c r="H25" s="19" t="s">
        <v>25</v>
      </c>
      <c r="I25" s="20" t="s">
        <v>26</v>
      </c>
      <c r="J25" s="33" t="s">
        <v>281</v>
      </c>
      <c r="K25" s="40"/>
      <c r="L25" s="40"/>
      <c r="M25" s="35"/>
      <c r="N25" s="41" t="s">
        <v>282</v>
      </c>
      <c r="O25" s="23" t="s">
        <v>35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6" t="s">
        <v>283</v>
      </c>
      <c r="B26" s="8" t="s">
        <v>268</v>
      </c>
      <c r="C26" s="30">
        <v>945.0</v>
      </c>
      <c r="D26" s="13">
        <v>900.0</v>
      </c>
      <c r="E26" s="9"/>
      <c r="F26" s="33" t="s">
        <v>151</v>
      </c>
      <c r="G26" s="17" t="s">
        <v>23</v>
      </c>
      <c r="H26" s="19" t="s">
        <v>25</v>
      </c>
      <c r="I26" s="20" t="s">
        <v>26</v>
      </c>
      <c r="J26" s="33" t="s">
        <v>286</v>
      </c>
      <c r="K26" s="37" t="s">
        <v>28</v>
      </c>
      <c r="L26" s="40"/>
      <c r="M26" s="33" t="s">
        <v>29</v>
      </c>
      <c r="N26" s="41" t="s">
        <v>287</v>
      </c>
      <c r="O26" s="23" t="s">
        <v>35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2" t="s">
        <v>289</v>
      </c>
      <c r="B27" s="32" t="s">
        <v>240</v>
      </c>
      <c r="C27" s="30">
        <v>590.0</v>
      </c>
      <c r="D27" s="13">
        <v>590.0</v>
      </c>
      <c r="E27" s="9"/>
      <c r="F27" s="33" t="s">
        <v>290</v>
      </c>
      <c r="G27" s="17" t="s">
        <v>23</v>
      </c>
      <c r="H27" s="19" t="s">
        <v>25</v>
      </c>
      <c r="I27" s="20" t="s">
        <v>26</v>
      </c>
      <c r="J27" s="33" t="s">
        <v>292</v>
      </c>
      <c r="K27" s="37" t="s">
        <v>28</v>
      </c>
      <c r="L27" s="40"/>
      <c r="M27" s="33" t="s">
        <v>29</v>
      </c>
      <c r="N27" s="41" t="s">
        <v>293</v>
      </c>
      <c r="O27" s="23" t="s">
        <v>35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2" t="s">
        <v>297</v>
      </c>
      <c r="B28" s="8" t="s">
        <v>21</v>
      </c>
      <c r="C28" s="30">
        <v>840.0</v>
      </c>
      <c r="D28" s="13">
        <v>840.0</v>
      </c>
      <c r="E28" s="9"/>
      <c r="F28" s="33" t="s">
        <v>61</v>
      </c>
      <c r="G28" s="17" t="s">
        <v>23</v>
      </c>
      <c r="H28" s="19" t="s">
        <v>25</v>
      </c>
      <c r="I28" s="20" t="s">
        <v>26</v>
      </c>
      <c r="J28" s="33" t="s">
        <v>300</v>
      </c>
      <c r="K28" s="37" t="s">
        <v>28</v>
      </c>
      <c r="L28" s="40"/>
      <c r="M28" s="33" t="s">
        <v>29</v>
      </c>
      <c r="N28" s="41" t="s">
        <v>301</v>
      </c>
      <c r="O28" s="23" t="s">
        <v>35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2" t="s">
        <v>303</v>
      </c>
      <c r="B29" s="8" t="s">
        <v>21</v>
      </c>
      <c r="C29" s="30">
        <v>720.0</v>
      </c>
      <c r="D29" s="13">
        <v>720.0</v>
      </c>
      <c r="E29" s="9"/>
      <c r="F29" s="33" t="s">
        <v>108</v>
      </c>
      <c r="G29" s="17" t="s">
        <v>23</v>
      </c>
      <c r="H29" s="19" t="s">
        <v>25</v>
      </c>
      <c r="I29" s="20" t="s">
        <v>26</v>
      </c>
      <c r="J29" s="33" t="s">
        <v>305</v>
      </c>
      <c r="K29" s="37" t="s">
        <v>28</v>
      </c>
      <c r="L29" s="34" t="s">
        <v>307</v>
      </c>
      <c r="M29" s="33" t="s">
        <v>307</v>
      </c>
      <c r="N29" s="33" t="s">
        <v>308</v>
      </c>
      <c r="O29" s="23" t="s">
        <v>35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2" t="s">
        <v>311</v>
      </c>
      <c r="B30" s="26" t="s">
        <v>129</v>
      </c>
      <c r="C30" s="30">
        <v>1070.0</v>
      </c>
      <c r="D30" s="13">
        <v>1070.0</v>
      </c>
      <c r="E30" s="9"/>
      <c r="F30" s="33" t="s">
        <v>22</v>
      </c>
      <c r="G30" s="17" t="s">
        <v>23</v>
      </c>
      <c r="H30" s="19" t="s">
        <v>25</v>
      </c>
      <c r="I30" s="20" t="s">
        <v>26</v>
      </c>
      <c r="J30" s="33" t="s">
        <v>78</v>
      </c>
      <c r="K30" s="37" t="s">
        <v>313</v>
      </c>
      <c r="L30" s="40"/>
      <c r="M30" s="19" t="s">
        <v>314</v>
      </c>
      <c r="N30" s="45" t="s">
        <v>315</v>
      </c>
      <c r="O30" s="23" t="s">
        <v>35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32" t="s">
        <v>319</v>
      </c>
      <c r="B31" s="26" t="s">
        <v>320</v>
      </c>
      <c r="C31" s="30">
        <v>760.0</v>
      </c>
      <c r="D31" s="13">
        <v>760.0</v>
      </c>
      <c r="E31" s="9"/>
      <c r="F31" s="33" t="s">
        <v>22</v>
      </c>
      <c r="G31" s="17" t="s">
        <v>23</v>
      </c>
      <c r="H31" s="19" t="s">
        <v>25</v>
      </c>
      <c r="I31" s="20" t="s">
        <v>26</v>
      </c>
      <c r="J31" s="33" t="s">
        <v>323</v>
      </c>
      <c r="K31" s="37" t="s">
        <v>324</v>
      </c>
      <c r="L31" s="40"/>
      <c r="M31" s="33" t="s">
        <v>325</v>
      </c>
      <c r="N31" s="33" t="s">
        <v>326</v>
      </c>
      <c r="O31" s="23" t="s">
        <v>35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2" t="s">
        <v>328</v>
      </c>
      <c r="B32" s="32" t="s">
        <v>330</v>
      </c>
      <c r="C32" s="30">
        <v>690.0</v>
      </c>
      <c r="D32" s="13">
        <v>690.0</v>
      </c>
      <c r="E32" s="9"/>
      <c r="F32" s="33" t="s">
        <v>116</v>
      </c>
      <c r="G32" s="17" t="s">
        <v>23</v>
      </c>
      <c r="H32" s="19" t="s">
        <v>25</v>
      </c>
      <c r="I32" s="20" t="s">
        <v>26</v>
      </c>
      <c r="J32" s="33" t="s">
        <v>332</v>
      </c>
      <c r="K32" s="40"/>
      <c r="L32" s="40"/>
      <c r="M32" s="35"/>
      <c r="N32" s="33" t="s">
        <v>333</v>
      </c>
      <c r="O32" s="23" t="s">
        <v>35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2" t="s">
        <v>335</v>
      </c>
      <c r="B33" s="32" t="s">
        <v>330</v>
      </c>
      <c r="C33" s="30">
        <v>550.0</v>
      </c>
      <c r="D33" s="13">
        <v>550.0</v>
      </c>
      <c r="E33" s="9"/>
      <c r="F33" s="33" t="s">
        <v>22</v>
      </c>
      <c r="G33" s="17" t="s">
        <v>23</v>
      </c>
      <c r="H33" s="19" t="s">
        <v>25</v>
      </c>
      <c r="I33" s="20" t="s">
        <v>26</v>
      </c>
      <c r="J33" s="33" t="s">
        <v>337</v>
      </c>
      <c r="K33" s="37" t="s">
        <v>28</v>
      </c>
      <c r="L33" s="40"/>
      <c r="M33" s="33" t="s">
        <v>29</v>
      </c>
      <c r="N33" s="33" t="s">
        <v>340</v>
      </c>
      <c r="O33" s="23" t="s">
        <v>35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2" t="s">
        <v>342</v>
      </c>
      <c r="B34" s="32" t="s">
        <v>330</v>
      </c>
      <c r="C34" s="30">
        <v>450.0</v>
      </c>
      <c r="D34" s="13">
        <v>450.0</v>
      </c>
      <c r="E34" s="9"/>
      <c r="F34" s="33" t="s">
        <v>116</v>
      </c>
      <c r="G34" s="17" t="s">
        <v>23</v>
      </c>
      <c r="H34" s="19" t="s">
        <v>25</v>
      </c>
      <c r="I34" s="20" t="s">
        <v>26</v>
      </c>
      <c r="J34" s="33" t="s">
        <v>343</v>
      </c>
      <c r="K34" s="40"/>
      <c r="L34" s="40"/>
      <c r="M34" s="35"/>
      <c r="N34" s="33" t="s">
        <v>344</v>
      </c>
      <c r="O34" s="23" t="s">
        <v>35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2" t="s">
        <v>347</v>
      </c>
      <c r="B35" s="32" t="s">
        <v>330</v>
      </c>
      <c r="C35" s="30">
        <v>380.0</v>
      </c>
      <c r="D35" s="13">
        <v>380.0</v>
      </c>
      <c r="E35" s="9"/>
      <c r="F35" s="33" t="s">
        <v>22</v>
      </c>
      <c r="G35" s="17" t="s">
        <v>23</v>
      </c>
      <c r="H35" s="19" t="s">
        <v>134</v>
      </c>
      <c r="I35" s="20" t="s">
        <v>135</v>
      </c>
      <c r="J35" s="33" t="s">
        <v>350</v>
      </c>
      <c r="K35" s="37" t="s">
        <v>28</v>
      </c>
      <c r="L35" s="40"/>
      <c r="M35" s="33" t="s">
        <v>29</v>
      </c>
      <c r="N35" s="33" t="s">
        <v>353</v>
      </c>
      <c r="O35" s="23" t="s">
        <v>35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2" t="s">
        <v>354</v>
      </c>
      <c r="B36" s="32" t="s">
        <v>330</v>
      </c>
      <c r="C36" s="30">
        <v>370.0</v>
      </c>
      <c r="D36" s="13">
        <v>370.0</v>
      </c>
      <c r="E36" s="9"/>
      <c r="F36" s="33" t="s">
        <v>22</v>
      </c>
      <c r="G36" s="17" t="s">
        <v>23</v>
      </c>
      <c r="H36" s="19" t="s">
        <v>134</v>
      </c>
      <c r="I36" s="20" t="s">
        <v>135</v>
      </c>
      <c r="J36" s="33" t="s">
        <v>356</v>
      </c>
      <c r="K36" s="37" t="s">
        <v>28</v>
      </c>
      <c r="L36" s="40"/>
      <c r="M36" s="33" t="s">
        <v>29</v>
      </c>
      <c r="N36" s="33" t="s">
        <v>358</v>
      </c>
      <c r="O36" s="23" t="s">
        <v>35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2" t="s">
        <v>360</v>
      </c>
      <c r="B37" s="32" t="s">
        <v>362</v>
      </c>
      <c r="C37" s="30">
        <v>1660.0</v>
      </c>
      <c r="D37" s="13">
        <v>1660.0</v>
      </c>
      <c r="E37" s="9"/>
      <c r="F37" s="33" t="s">
        <v>108</v>
      </c>
      <c r="G37" s="17" t="s">
        <v>23</v>
      </c>
      <c r="H37" s="19" t="s">
        <v>25</v>
      </c>
      <c r="I37" s="20" t="s">
        <v>26</v>
      </c>
      <c r="J37" s="33" t="s">
        <v>365</v>
      </c>
      <c r="K37" s="37" t="s">
        <v>313</v>
      </c>
      <c r="L37" s="40"/>
      <c r="M37" s="33" t="s">
        <v>48</v>
      </c>
      <c r="N37" s="33" t="s">
        <v>366</v>
      </c>
      <c r="O37" s="23" t="s">
        <v>35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32" t="s">
        <v>369</v>
      </c>
      <c r="B38" s="32" t="s">
        <v>371</v>
      </c>
      <c r="C38" s="30">
        <v>515.0</v>
      </c>
      <c r="D38" s="13">
        <v>515.0</v>
      </c>
      <c r="E38" s="9"/>
      <c r="F38" s="33" t="s">
        <v>61</v>
      </c>
      <c r="G38" s="17" t="s">
        <v>23</v>
      </c>
      <c r="H38" s="19" t="s">
        <v>25</v>
      </c>
      <c r="I38" s="20" t="s">
        <v>26</v>
      </c>
      <c r="J38" s="33" t="s">
        <v>374</v>
      </c>
      <c r="K38" s="37" t="s">
        <v>28</v>
      </c>
      <c r="L38" s="40"/>
      <c r="M38" s="33" t="s">
        <v>29</v>
      </c>
      <c r="N38" s="33" t="s">
        <v>376</v>
      </c>
      <c r="O38" s="23" t="s">
        <v>35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32" t="s">
        <v>379</v>
      </c>
      <c r="B39" s="32" t="s">
        <v>21</v>
      </c>
      <c r="C39" s="30">
        <v>1010.0</v>
      </c>
      <c r="D39" s="13">
        <v>1010.0</v>
      </c>
      <c r="E39" s="9"/>
      <c r="F39" s="33" t="s">
        <v>61</v>
      </c>
      <c r="G39" s="17" t="s">
        <v>23</v>
      </c>
      <c r="H39" s="19" t="s">
        <v>25</v>
      </c>
      <c r="I39" s="20" t="s">
        <v>26</v>
      </c>
      <c r="J39" s="33" t="s">
        <v>381</v>
      </c>
      <c r="K39" s="37" t="s">
        <v>28</v>
      </c>
      <c r="L39" s="46" t="s">
        <v>383</v>
      </c>
      <c r="M39" s="47" t="s">
        <v>383</v>
      </c>
      <c r="N39" s="31" t="s">
        <v>389</v>
      </c>
      <c r="O39" s="23" t="s">
        <v>35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2" t="s">
        <v>392</v>
      </c>
      <c r="B40" s="32" t="s">
        <v>21</v>
      </c>
      <c r="C40" s="30">
        <v>900.0</v>
      </c>
      <c r="D40" s="13">
        <v>900.0</v>
      </c>
      <c r="E40" s="9"/>
      <c r="F40" s="33" t="s">
        <v>61</v>
      </c>
      <c r="G40" s="17" t="s">
        <v>23</v>
      </c>
      <c r="H40" s="19" t="s">
        <v>25</v>
      </c>
      <c r="I40" s="20" t="s">
        <v>26</v>
      </c>
      <c r="J40" s="33" t="s">
        <v>393</v>
      </c>
      <c r="K40" s="37" t="s">
        <v>28</v>
      </c>
      <c r="L40" s="40"/>
      <c r="M40" s="33" t="s">
        <v>29</v>
      </c>
      <c r="N40" s="33" t="s">
        <v>396</v>
      </c>
      <c r="O40" s="23" t="s">
        <v>35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32" t="s">
        <v>400</v>
      </c>
      <c r="B41" s="32" t="s">
        <v>129</v>
      </c>
      <c r="C41" s="30">
        <v>885.0</v>
      </c>
      <c r="D41" s="13">
        <v>885.0</v>
      </c>
      <c r="E41" s="9"/>
      <c r="F41" s="33" t="s">
        <v>116</v>
      </c>
      <c r="G41" s="17" t="s">
        <v>23</v>
      </c>
      <c r="H41" s="19" t="s">
        <v>25</v>
      </c>
      <c r="I41" s="20" t="s">
        <v>26</v>
      </c>
      <c r="J41" s="33" t="s">
        <v>403</v>
      </c>
      <c r="K41" s="40"/>
      <c r="L41" s="40"/>
      <c r="M41" s="35"/>
      <c r="N41" s="33" t="s">
        <v>405</v>
      </c>
      <c r="O41" s="23" t="s">
        <v>35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32" t="s">
        <v>409</v>
      </c>
      <c r="B42" s="32" t="s">
        <v>21</v>
      </c>
      <c r="C42" s="30">
        <v>950.0</v>
      </c>
      <c r="D42" s="13">
        <v>950.0</v>
      </c>
      <c r="E42" s="9"/>
      <c r="F42" s="33" t="s">
        <v>61</v>
      </c>
      <c r="G42" s="17" t="s">
        <v>23</v>
      </c>
      <c r="H42" s="19" t="s">
        <v>25</v>
      </c>
      <c r="I42" s="20" t="s">
        <v>26</v>
      </c>
      <c r="J42" s="33" t="s">
        <v>411</v>
      </c>
      <c r="K42" s="37" t="s">
        <v>28</v>
      </c>
      <c r="L42" s="40"/>
      <c r="M42" s="33" t="s">
        <v>29</v>
      </c>
      <c r="N42" s="33" t="s">
        <v>412</v>
      </c>
      <c r="O42" s="23" t="s">
        <v>35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32" t="s">
        <v>415</v>
      </c>
      <c r="B43" s="32" t="s">
        <v>21</v>
      </c>
      <c r="C43" s="30">
        <v>840.0</v>
      </c>
      <c r="D43" s="13">
        <v>840.0</v>
      </c>
      <c r="E43" s="9"/>
      <c r="F43" s="33" t="s">
        <v>61</v>
      </c>
      <c r="G43" s="17" t="s">
        <v>23</v>
      </c>
      <c r="H43" s="19" t="s">
        <v>25</v>
      </c>
      <c r="I43" s="20" t="s">
        <v>26</v>
      </c>
      <c r="J43" s="33" t="s">
        <v>416</v>
      </c>
      <c r="K43" s="37" t="s">
        <v>28</v>
      </c>
      <c r="L43" s="40"/>
      <c r="M43" s="33" t="s">
        <v>29</v>
      </c>
      <c r="N43" s="33" t="s">
        <v>396</v>
      </c>
      <c r="O43" s="23" t="s">
        <v>35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4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4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4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4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4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4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4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4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4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4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4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4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4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4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4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4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4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4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4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4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4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4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4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4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4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4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4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4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4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4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4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4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4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4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4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4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4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4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4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4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4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4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4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4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4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4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4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4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4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4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4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4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4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4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4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4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4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4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4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4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4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4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4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4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4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4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4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4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4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4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4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4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4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4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4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4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4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4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4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4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4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4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4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4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4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4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4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4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4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4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4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4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4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4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4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4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4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4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4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4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4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4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4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4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4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4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4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4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4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4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4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4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4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4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4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4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4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4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4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4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4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4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4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4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4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4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4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4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4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4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4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4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4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4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4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4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4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4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4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4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4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4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4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4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4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4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4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4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4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4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4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4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4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4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4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4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4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4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4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4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4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4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4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4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4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4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4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4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4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4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4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4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4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4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4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4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4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4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4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4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4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4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4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4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4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4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4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4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4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4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4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4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4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4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4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4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4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4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4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4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4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4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4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4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4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4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4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4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4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4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4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4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4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4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4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4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4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4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4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4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4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4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4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4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4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4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4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4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4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4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4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4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4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4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4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4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4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4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4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4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4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4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4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4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4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4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4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4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4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4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4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4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4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4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4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4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4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4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4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4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4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4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4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4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4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4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4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4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4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4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4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4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4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4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4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4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4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4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4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4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4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4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4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4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4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4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4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4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4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4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4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4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4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4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4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4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4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4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4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4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4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4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4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4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4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4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4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4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4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4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4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4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4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4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4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4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4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4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4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4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4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4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4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4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4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4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4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4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4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4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4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4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4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4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4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4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4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4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4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4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4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4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4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4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4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4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4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4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4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4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4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4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4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4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4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4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4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4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4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4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4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4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4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4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4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4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4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4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4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4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4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4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4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4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4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4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4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4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4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4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4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4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4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4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4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4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4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4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4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4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4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4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4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4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4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4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4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4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4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4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4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4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4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4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4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4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4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4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4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4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4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4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4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4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4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4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4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4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4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4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4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4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4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4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4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4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4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4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4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4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4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4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4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4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4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4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4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4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4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4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4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4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4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4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4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4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4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4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4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4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4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4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4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4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4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4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4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4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4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4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4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4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4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4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4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4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4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4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4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4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4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4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4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4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4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4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4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4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4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4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4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4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4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4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4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4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4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4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4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4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4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4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4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4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4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4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4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4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4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4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4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4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4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4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4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4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4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4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4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4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4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4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4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4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4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4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4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4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4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4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4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4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4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4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4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4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4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4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4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4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4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4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4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4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4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4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4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4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4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4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4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4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4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4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4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4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4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4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4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4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4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4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4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4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4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4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4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4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4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4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4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4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4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4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4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4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4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4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4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4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4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4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4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4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4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4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4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4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4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4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4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4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4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4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4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4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4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4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4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4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4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4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4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4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4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4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4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4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4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4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4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4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4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4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4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4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4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4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4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4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4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4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4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4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4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4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4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4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4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4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4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4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4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4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4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4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4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4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4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4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4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4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4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4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4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4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4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4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4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4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4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4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4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4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4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4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4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4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4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4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4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4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4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4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4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4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4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4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4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4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4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4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4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4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4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4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4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4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4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4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4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4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4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4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4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4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4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4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4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4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4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4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4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4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4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4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4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4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4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4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4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4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4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4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4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4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4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4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4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4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4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4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4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4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4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4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4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4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4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4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4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4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4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4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4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4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4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4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4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4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4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4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4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4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4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4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4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4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4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4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4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4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4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4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4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4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4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4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4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4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4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4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4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4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4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4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4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4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4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4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4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4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4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4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4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4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4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4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4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4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4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4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4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4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4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4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4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4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4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4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4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4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4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4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4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4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4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4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4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4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4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4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4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4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4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4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4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4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4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4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4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4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4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4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4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4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4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4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4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4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4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4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4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4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4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4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4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4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4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4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4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4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4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4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4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4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4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4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4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4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4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4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4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4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4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4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4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4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4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4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4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4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4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4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4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4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4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4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4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4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4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4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4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4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4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4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4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4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4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4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4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4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4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4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4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4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4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4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4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4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4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4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4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4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4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4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4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4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4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4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4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4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4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4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4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4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4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4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4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4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4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4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4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4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4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4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4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4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4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4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4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4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4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4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4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4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4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4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4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4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4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4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4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4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4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4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4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4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4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4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4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4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4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4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4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4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4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4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4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4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4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4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4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4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4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4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4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4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4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4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4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4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4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4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4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4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4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4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4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4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4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4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4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4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4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4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4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4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4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4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4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4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4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4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4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4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1.43"/>
    <col customWidth="1" min="6" max="6" width="32.14"/>
    <col customWidth="1" min="7" max="7" width="13.43"/>
    <col customWidth="1" min="8" max="8" width="15.86"/>
    <col customWidth="1" min="9" max="9" width="12.57"/>
    <col customWidth="1" min="10" max="10" width="13.86"/>
    <col customWidth="1" min="11" max="11" width="14.57"/>
    <col customWidth="1" min="12" max="12" width="20.86"/>
    <col customWidth="1" min="13" max="13" width="24.71"/>
    <col customWidth="1" min="14" max="14" width="36.43"/>
    <col customWidth="1" min="15" max="15" width="24.14"/>
    <col customWidth="1" min="16" max="16" width="13.43"/>
    <col customWidth="1" min="17" max="17" width="14.14"/>
  </cols>
  <sheetData>
    <row r="1">
      <c r="A1" s="59" t="s">
        <v>0</v>
      </c>
      <c r="B1" s="60" t="s">
        <v>1</v>
      </c>
      <c r="C1" s="59" t="s">
        <v>2</v>
      </c>
      <c r="D1" s="59" t="s">
        <v>3</v>
      </c>
      <c r="E1" s="59" t="s">
        <v>4</v>
      </c>
      <c r="F1" s="61" t="s">
        <v>417</v>
      </c>
      <c r="G1" s="4" t="s">
        <v>6</v>
      </c>
      <c r="H1" s="62" t="s">
        <v>7</v>
      </c>
      <c r="I1" s="63" t="s">
        <v>8</v>
      </c>
      <c r="J1" s="62" t="s">
        <v>9</v>
      </c>
      <c r="K1" s="64" t="s">
        <v>10</v>
      </c>
      <c r="L1" s="65" t="s">
        <v>11</v>
      </c>
      <c r="M1" s="65" t="s">
        <v>12</v>
      </c>
      <c r="N1" s="62" t="s">
        <v>13</v>
      </c>
      <c r="O1" s="62" t="s">
        <v>14</v>
      </c>
      <c r="P1" s="66" t="s">
        <v>418</v>
      </c>
      <c r="Q1" s="63" t="s">
        <v>15</v>
      </c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A2" s="68" t="s">
        <v>419</v>
      </c>
      <c r="B2" s="26" t="s">
        <v>420</v>
      </c>
      <c r="C2" s="13">
        <v>2850.0</v>
      </c>
      <c r="D2" s="13">
        <f t="shared" ref="D2:D6" si="1">(C2)</f>
        <v>2850</v>
      </c>
      <c r="E2" s="8"/>
      <c r="F2" s="34" t="s">
        <v>421</v>
      </c>
      <c r="G2" s="15" t="s">
        <v>61</v>
      </c>
      <c r="H2" s="17" t="s">
        <v>23</v>
      </c>
      <c r="I2" s="19" t="s">
        <v>25</v>
      </c>
      <c r="J2" s="20" t="s">
        <v>26</v>
      </c>
      <c r="K2" s="31"/>
      <c r="L2" s="18" t="s">
        <v>28</v>
      </c>
      <c r="M2" s="18"/>
      <c r="N2" s="69" t="s">
        <v>29</v>
      </c>
      <c r="O2" s="70" t="s">
        <v>422</v>
      </c>
      <c r="P2" s="70" t="s">
        <v>423</v>
      </c>
      <c r="Q2" s="70" t="s">
        <v>424</v>
      </c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A3" s="68" t="s">
        <v>425</v>
      </c>
      <c r="B3" s="26" t="s">
        <v>426</v>
      </c>
      <c r="C3" s="30">
        <v>4895.0</v>
      </c>
      <c r="D3" s="13">
        <f t="shared" si="1"/>
        <v>4895</v>
      </c>
      <c r="E3" s="9"/>
      <c r="F3" s="37" t="s">
        <v>427</v>
      </c>
      <c r="G3" s="33" t="s">
        <v>69</v>
      </c>
      <c r="H3" s="17" t="s">
        <v>23</v>
      </c>
      <c r="I3" s="19" t="s">
        <v>25</v>
      </c>
      <c r="J3" s="20" t="s">
        <v>26</v>
      </c>
      <c r="K3" s="31"/>
      <c r="L3" s="25" t="s">
        <v>73</v>
      </c>
      <c r="M3" s="18"/>
      <c r="N3" s="69" t="s">
        <v>29</v>
      </c>
      <c r="O3" s="70" t="s">
        <v>428</v>
      </c>
      <c r="P3" s="70"/>
      <c r="Q3" s="70" t="s">
        <v>424</v>
      </c>
    </row>
    <row r="4">
      <c r="A4" s="68" t="s">
        <v>429</v>
      </c>
      <c r="B4" s="32" t="s">
        <v>430</v>
      </c>
      <c r="C4" s="30">
        <v>3980.0</v>
      </c>
      <c r="D4" s="13">
        <f t="shared" si="1"/>
        <v>3980</v>
      </c>
      <c r="E4" s="9"/>
      <c r="F4" s="34" t="s">
        <v>431</v>
      </c>
      <c r="G4" s="33" t="s">
        <v>61</v>
      </c>
      <c r="H4" s="17" t="s">
        <v>23</v>
      </c>
      <c r="I4" s="19" t="s">
        <v>25</v>
      </c>
      <c r="J4" s="20" t="s">
        <v>26</v>
      </c>
      <c r="K4" s="33" t="s">
        <v>432</v>
      </c>
      <c r="L4" s="36" t="s">
        <v>433</v>
      </c>
      <c r="M4" s="40"/>
      <c r="N4" s="71" t="s">
        <v>178</v>
      </c>
      <c r="O4" s="70" t="s">
        <v>434</v>
      </c>
      <c r="P4" s="72" t="s">
        <v>435</v>
      </c>
      <c r="Q4" s="70" t="s">
        <v>424</v>
      </c>
    </row>
    <row r="5">
      <c r="A5" s="68" t="s">
        <v>436</v>
      </c>
      <c r="B5" s="26" t="s">
        <v>420</v>
      </c>
      <c r="C5" s="30">
        <v>2450.0</v>
      </c>
      <c r="D5" s="13">
        <f t="shared" si="1"/>
        <v>2450</v>
      </c>
      <c r="E5" s="9"/>
      <c r="F5" s="40"/>
      <c r="G5" s="33" t="s">
        <v>61</v>
      </c>
      <c r="H5" s="17" t="s">
        <v>23</v>
      </c>
      <c r="I5" s="19" t="s">
        <v>25</v>
      </c>
      <c r="J5" s="20" t="s">
        <v>26</v>
      </c>
      <c r="K5" s="33" t="s">
        <v>437</v>
      </c>
      <c r="L5" s="37" t="s">
        <v>28</v>
      </c>
      <c r="M5" s="40"/>
      <c r="N5" s="71" t="s">
        <v>29</v>
      </c>
      <c r="O5" s="71" t="s">
        <v>438</v>
      </c>
      <c r="P5" s="73"/>
      <c r="Q5" s="70" t="s">
        <v>424</v>
      </c>
    </row>
    <row r="6">
      <c r="A6" s="68" t="s">
        <v>439</v>
      </c>
      <c r="B6" s="26" t="s">
        <v>420</v>
      </c>
      <c r="C6" s="30">
        <v>3200.0</v>
      </c>
      <c r="D6" s="13">
        <f t="shared" si="1"/>
        <v>3200</v>
      </c>
      <c r="E6" s="9"/>
      <c r="F6" s="37" t="s">
        <v>440</v>
      </c>
      <c r="G6" s="33" t="s">
        <v>441</v>
      </c>
      <c r="H6" s="17" t="s">
        <v>23</v>
      </c>
      <c r="I6" s="19" t="s">
        <v>25</v>
      </c>
      <c r="J6" s="20" t="s">
        <v>26</v>
      </c>
      <c r="K6" s="33" t="s">
        <v>442</v>
      </c>
      <c r="L6" s="37" t="s">
        <v>28</v>
      </c>
      <c r="M6" s="37" t="s">
        <v>443</v>
      </c>
      <c r="N6" s="71" t="s">
        <v>444</v>
      </c>
      <c r="O6" s="73"/>
      <c r="P6" s="73"/>
      <c r="Q6" s="70" t="s">
        <v>424</v>
      </c>
    </row>
    <row r="7">
      <c r="D7" s="16"/>
    </row>
    <row r="8">
      <c r="D8" s="16"/>
    </row>
    <row r="9">
      <c r="D9" s="16"/>
    </row>
    <row r="10">
      <c r="D10" s="16"/>
    </row>
    <row r="11">
      <c r="D11" s="16"/>
    </row>
    <row r="12">
      <c r="D12" s="16"/>
    </row>
    <row r="13">
      <c r="D13" s="16"/>
    </row>
    <row r="14">
      <c r="D14" s="16"/>
    </row>
    <row r="15">
      <c r="D15" s="16"/>
    </row>
    <row r="16">
      <c r="D16" s="16"/>
    </row>
    <row r="17">
      <c r="D17" s="16"/>
    </row>
    <row r="18">
      <c r="D18" s="16"/>
    </row>
    <row r="19">
      <c r="D19" s="16"/>
    </row>
    <row r="20">
      <c r="D20" s="16"/>
    </row>
    <row r="21">
      <c r="D21" s="16"/>
    </row>
    <row r="22">
      <c r="D22" s="16"/>
    </row>
    <row r="23">
      <c r="D23" s="16"/>
    </row>
    <row r="24">
      <c r="D24" s="16"/>
    </row>
    <row r="25">
      <c r="D25" s="16"/>
    </row>
    <row r="26">
      <c r="D26" s="16"/>
    </row>
    <row r="27">
      <c r="D27" s="16"/>
    </row>
    <row r="28">
      <c r="D28" s="16"/>
    </row>
    <row r="29">
      <c r="D29" s="16"/>
    </row>
    <row r="30">
      <c r="D30" s="16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2.57"/>
    <col customWidth="1" min="9" max="9" width="24.29"/>
    <col customWidth="1" min="10" max="10" width="14.57"/>
    <col customWidth="1" min="11" max="11" width="25.0"/>
    <col customWidth="1" min="13" max="13" width="22.71"/>
    <col customWidth="1" min="14" max="14" width="46.29"/>
  </cols>
  <sheetData>
    <row r="1" ht="17.25" customHeight="1">
      <c r="A1" s="59" t="s">
        <v>0</v>
      </c>
      <c r="B1" s="60" t="s">
        <v>1</v>
      </c>
      <c r="C1" s="59" t="s">
        <v>2</v>
      </c>
      <c r="D1" s="59" t="s">
        <v>3</v>
      </c>
      <c r="E1" s="59" t="s">
        <v>4</v>
      </c>
      <c r="F1" s="4" t="s">
        <v>6</v>
      </c>
      <c r="G1" s="62" t="s">
        <v>7</v>
      </c>
      <c r="H1" s="63" t="s">
        <v>8</v>
      </c>
      <c r="I1" s="62" t="s">
        <v>9</v>
      </c>
      <c r="J1" s="64" t="s">
        <v>10</v>
      </c>
      <c r="K1" s="65" t="s">
        <v>11</v>
      </c>
      <c r="L1" s="65" t="s">
        <v>12</v>
      </c>
      <c r="M1" s="62" t="s">
        <v>13</v>
      </c>
      <c r="N1" s="62" t="s">
        <v>14</v>
      </c>
      <c r="O1" s="63" t="s">
        <v>15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74" t="s">
        <v>445</v>
      </c>
      <c r="B2" s="75" t="s">
        <v>446</v>
      </c>
      <c r="C2" s="76">
        <v>735.0</v>
      </c>
      <c r="D2" s="76">
        <f t="shared" ref="D2:D19" si="1">(C2)</f>
        <v>735</v>
      </c>
      <c r="E2" s="67"/>
      <c r="F2" s="15" t="s">
        <v>108</v>
      </c>
      <c r="G2" s="77" t="s">
        <v>23</v>
      </c>
      <c r="H2" s="19" t="s">
        <v>25</v>
      </c>
      <c r="I2" s="78" t="s">
        <v>26</v>
      </c>
      <c r="J2" s="79" t="s">
        <v>447</v>
      </c>
      <c r="K2" s="80" t="s">
        <v>28</v>
      </c>
      <c r="L2" s="80"/>
      <c r="M2" s="81" t="s">
        <v>29</v>
      </c>
      <c r="N2" s="82" t="s">
        <v>448</v>
      </c>
      <c r="O2" s="15" t="s">
        <v>449</v>
      </c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4" t="s">
        <v>450</v>
      </c>
      <c r="B3" s="75" t="s">
        <v>451</v>
      </c>
      <c r="C3" s="83">
        <v>660.0</v>
      </c>
      <c r="D3" s="76">
        <f t="shared" si="1"/>
        <v>660</v>
      </c>
      <c r="F3" s="15" t="s">
        <v>108</v>
      </c>
      <c r="G3" s="77" t="s">
        <v>23</v>
      </c>
      <c r="H3" s="19" t="s">
        <v>25</v>
      </c>
      <c r="I3" s="78" t="s">
        <v>26</v>
      </c>
      <c r="J3" s="79" t="s">
        <v>452</v>
      </c>
      <c r="K3" s="84" t="s">
        <v>44</v>
      </c>
      <c r="L3" s="85"/>
      <c r="M3" s="86" t="s">
        <v>48</v>
      </c>
      <c r="N3" s="82" t="s">
        <v>453</v>
      </c>
      <c r="O3" s="15" t="s">
        <v>449</v>
      </c>
    </row>
    <row r="4">
      <c r="A4" s="74" t="s">
        <v>454</v>
      </c>
      <c r="B4" s="75" t="s">
        <v>455</v>
      </c>
      <c r="C4" s="83">
        <v>445.0</v>
      </c>
      <c r="D4" s="76">
        <f t="shared" si="1"/>
        <v>445</v>
      </c>
      <c r="F4" s="33" t="s">
        <v>456</v>
      </c>
      <c r="G4" s="77" t="s">
        <v>23</v>
      </c>
      <c r="H4" s="19" t="s">
        <v>25</v>
      </c>
      <c r="I4" s="78" t="s">
        <v>26</v>
      </c>
      <c r="J4" s="79" t="s">
        <v>457</v>
      </c>
      <c r="K4" s="84" t="s">
        <v>57</v>
      </c>
      <c r="L4" s="80"/>
      <c r="M4" s="81" t="s">
        <v>29</v>
      </c>
      <c r="N4" s="82" t="s">
        <v>458</v>
      </c>
      <c r="O4" s="15" t="s">
        <v>449</v>
      </c>
    </row>
    <row r="5">
      <c r="A5" s="74" t="s">
        <v>459</v>
      </c>
      <c r="B5" s="75" t="s">
        <v>460</v>
      </c>
      <c r="C5" s="83">
        <v>510.0</v>
      </c>
      <c r="D5" s="76">
        <f t="shared" si="1"/>
        <v>510</v>
      </c>
      <c r="F5" s="33" t="s">
        <v>116</v>
      </c>
      <c r="G5" s="77" t="s">
        <v>23</v>
      </c>
      <c r="H5" s="19" t="s">
        <v>25</v>
      </c>
      <c r="I5" s="78" t="s">
        <v>26</v>
      </c>
      <c r="J5" s="79"/>
      <c r="K5" s="80"/>
      <c r="L5" s="80"/>
      <c r="M5" s="81"/>
      <c r="N5" s="82" t="s">
        <v>461</v>
      </c>
      <c r="O5" s="15" t="s">
        <v>449</v>
      </c>
    </row>
    <row r="6">
      <c r="A6" s="74" t="s">
        <v>462</v>
      </c>
      <c r="B6" s="68" t="s">
        <v>463</v>
      </c>
      <c r="C6" s="83">
        <v>590.0</v>
      </c>
      <c r="D6" s="76">
        <f t="shared" si="1"/>
        <v>590</v>
      </c>
      <c r="F6" s="33" t="s">
        <v>116</v>
      </c>
      <c r="G6" s="77" t="s">
        <v>23</v>
      </c>
      <c r="H6" s="19" t="s">
        <v>25</v>
      </c>
      <c r="I6" s="78" t="s">
        <v>26</v>
      </c>
      <c r="J6" s="87" t="s">
        <v>464</v>
      </c>
      <c r="K6" s="88"/>
      <c r="L6" s="88"/>
      <c r="M6" s="89"/>
      <c r="N6" s="86" t="s">
        <v>465</v>
      </c>
      <c r="O6" s="15" t="s">
        <v>449</v>
      </c>
    </row>
    <row r="7">
      <c r="A7" s="74" t="s">
        <v>466</v>
      </c>
      <c r="B7" s="68" t="s">
        <v>460</v>
      </c>
      <c r="C7" s="83">
        <v>435.0</v>
      </c>
      <c r="D7" s="76">
        <f t="shared" si="1"/>
        <v>435</v>
      </c>
      <c r="F7" s="33" t="s">
        <v>116</v>
      </c>
      <c r="G7" s="77" t="s">
        <v>23</v>
      </c>
      <c r="H7" s="19" t="s">
        <v>25</v>
      </c>
      <c r="I7" s="78" t="s">
        <v>26</v>
      </c>
      <c r="J7" s="87" t="s">
        <v>467</v>
      </c>
      <c r="K7" s="80"/>
      <c r="L7" s="88"/>
      <c r="M7" s="89"/>
      <c r="N7" s="82" t="s">
        <v>468</v>
      </c>
      <c r="O7" s="15" t="s">
        <v>449</v>
      </c>
    </row>
    <row r="8">
      <c r="A8" s="74" t="s">
        <v>469</v>
      </c>
      <c r="B8" s="68" t="s">
        <v>460</v>
      </c>
      <c r="C8" s="83">
        <v>965.0</v>
      </c>
      <c r="D8" s="76">
        <f t="shared" si="1"/>
        <v>965</v>
      </c>
      <c r="F8" s="33" t="s">
        <v>116</v>
      </c>
      <c r="G8" s="77" t="s">
        <v>23</v>
      </c>
      <c r="H8" s="19" t="s">
        <v>25</v>
      </c>
      <c r="I8" s="78" t="s">
        <v>26</v>
      </c>
      <c r="J8" s="87" t="s">
        <v>470</v>
      </c>
      <c r="K8" s="80"/>
      <c r="L8" s="88"/>
      <c r="M8" s="89"/>
      <c r="N8" s="86" t="s">
        <v>471</v>
      </c>
      <c r="O8" s="15" t="s">
        <v>449</v>
      </c>
    </row>
    <row r="9">
      <c r="A9" s="74" t="s">
        <v>472</v>
      </c>
      <c r="B9" s="75" t="s">
        <v>446</v>
      </c>
      <c r="C9" s="83">
        <v>360.0</v>
      </c>
      <c r="D9" s="76">
        <f t="shared" si="1"/>
        <v>360</v>
      </c>
      <c r="F9" s="33" t="s">
        <v>61</v>
      </c>
      <c r="G9" s="77" t="s">
        <v>23</v>
      </c>
      <c r="H9" s="19" t="s">
        <v>25</v>
      </c>
      <c r="I9" s="78" t="s">
        <v>26</v>
      </c>
      <c r="J9" s="87" t="s">
        <v>356</v>
      </c>
      <c r="K9" s="80" t="s">
        <v>28</v>
      </c>
      <c r="L9" s="88"/>
      <c r="M9" s="86" t="s">
        <v>29</v>
      </c>
      <c r="N9" s="82" t="s">
        <v>473</v>
      </c>
      <c r="O9" s="15" t="s">
        <v>449</v>
      </c>
    </row>
    <row r="10">
      <c r="A10" s="74" t="s">
        <v>474</v>
      </c>
      <c r="B10" s="68" t="s">
        <v>475</v>
      </c>
      <c r="C10" s="83">
        <v>650.0</v>
      </c>
      <c r="D10" s="76">
        <f t="shared" si="1"/>
        <v>650</v>
      </c>
      <c r="F10" s="33" t="s">
        <v>116</v>
      </c>
      <c r="G10" s="77" t="s">
        <v>23</v>
      </c>
      <c r="H10" s="19" t="s">
        <v>25</v>
      </c>
      <c r="I10" s="78" t="s">
        <v>26</v>
      </c>
      <c r="J10" s="87" t="s">
        <v>476</v>
      </c>
      <c r="K10" s="80"/>
      <c r="L10" s="88"/>
      <c r="M10" s="89"/>
      <c r="N10" s="86" t="s">
        <v>477</v>
      </c>
      <c r="O10" s="15" t="s">
        <v>449</v>
      </c>
    </row>
    <row r="11">
      <c r="A11" s="74" t="s">
        <v>478</v>
      </c>
      <c r="B11" s="75" t="s">
        <v>446</v>
      </c>
      <c r="C11" s="83">
        <v>410.0</v>
      </c>
      <c r="D11" s="76">
        <f t="shared" si="1"/>
        <v>410</v>
      </c>
      <c r="F11" s="33" t="s">
        <v>22</v>
      </c>
      <c r="G11" s="77" t="s">
        <v>23</v>
      </c>
      <c r="H11" s="19" t="s">
        <v>25</v>
      </c>
      <c r="I11" s="78" t="s">
        <v>26</v>
      </c>
      <c r="J11" s="87" t="s">
        <v>385</v>
      </c>
      <c r="K11" s="80" t="s">
        <v>28</v>
      </c>
      <c r="L11" s="88"/>
      <c r="M11" s="86" t="s">
        <v>29</v>
      </c>
      <c r="N11" s="82" t="s">
        <v>479</v>
      </c>
      <c r="O11" s="15" t="s">
        <v>449</v>
      </c>
    </row>
    <row r="12">
      <c r="A12" s="74" t="s">
        <v>480</v>
      </c>
      <c r="B12" s="68" t="s">
        <v>481</v>
      </c>
      <c r="C12" s="83">
        <v>675.0</v>
      </c>
      <c r="D12" s="76">
        <f t="shared" si="1"/>
        <v>675</v>
      </c>
      <c r="F12" s="33" t="s">
        <v>116</v>
      </c>
      <c r="G12" s="77" t="s">
        <v>23</v>
      </c>
      <c r="H12" s="19" t="s">
        <v>25</v>
      </c>
      <c r="I12" s="78" t="s">
        <v>26</v>
      </c>
      <c r="J12" s="87" t="s">
        <v>482</v>
      </c>
      <c r="K12" s="80"/>
      <c r="L12" s="88"/>
      <c r="M12" s="89"/>
      <c r="N12" s="86" t="s">
        <v>483</v>
      </c>
      <c r="O12" s="15" t="s">
        <v>449</v>
      </c>
    </row>
    <row r="13">
      <c r="A13" s="74" t="s">
        <v>484</v>
      </c>
      <c r="B13" s="68" t="s">
        <v>485</v>
      </c>
      <c r="C13" s="83">
        <v>1620.0</v>
      </c>
      <c r="D13" s="76">
        <f t="shared" si="1"/>
        <v>1620</v>
      </c>
      <c r="F13" s="33" t="s">
        <v>61</v>
      </c>
      <c r="G13" s="77" t="s">
        <v>23</v>
      </c>
      <c r="H13" s="19" t="s">
        <v>25</v>
      </c>
      <c r="I13" s="78" t="s">
        <v>26</v>
      </c>
      <c r="J13" s="90"/>
      <c r="K13" s="80" t="s">
        <v>28</v>
      </c>
      <c r="L13" s="88"/>
      <c r="M13" s="86" t="s">
        <v>29</v>
      </c>
      <c r="N13" s="86" t="s">
        <v>486</v>
      </c>
      <c r="O13" s="15" t="s">
        <v>449</v>
      </c>
    </row>
    <row r="14">
      <c r="A14" s="74" t="s">
        <v>487</v>
      </c>
      <c r="B14" s="75" t="s">
        <v>446</v>
      </c>
      <c r="C14" s="83">
        <v>540.0</v>
      </c>
      <c r="D14" s="76">
        <f t="shared" si="1"/>
        <v>540</v>
      </c>
      <c r="F14" s="33" t="s">
        <v>61</v>
      </c>
      <c r="G14" s="77" t="s">
        <v>23</v>
      </c>
      <c r="H14" s="19" t="s">
        <v>25</v>
      </c>
      <c r="I14" s="78" t="s">
        <v>26</v>
      </c>
      <c r="J14" s="87" t="s">
        <v>488</v>
      </c>
      <c r="K14" s="80" t="s">
        <v>28</v>
      </c>
      <c r="L14" s="88"/>
      <c r="M14" s="86" t="s">
        <v>29</v>
      </c>
      <c r="N14" s="82" t="s">
        <v>489</v>
      </c>
      <c r="O14" s="15" t="s">
        <v>449</v>
      </c>
    </row>
    <row r="15">
      <c r="A15" s="74" t="s">
        <v>490</v>
      </c>
      <c r="B15" s="75" t="s">
        <v>446</v>
      </c>
      <c r="C15" s="83">
        <v>860.0</v>
      </c>
      <c r="D15" s="76">
        <f t="shared" si="1"/>
        <v>860</v>
      </c>
      <c r="F15" s="33" t="s">
        <v>61</v>
      </c>
      <c r="G15" s="77" t="s">
        <v>23</v>
      </c>
      <c r="H15" s="19" t="s">
        <v>25</v>
      </c>
      <c r="I15" s="78" t="s">
        <v>26</v>
      </c>
      <c r="J15" s="87" t="s">
        <v>491</v>
      </c>
      <c r="K15" s="80" t="s">
        <v>28</v>
      </c>
      <c r="L15" s="88"/>
      <c r="M15" s="86" t="s">
        <v>29</v>
      </c>
      <c r="N15" s="86" t="s">
        <v>492</v>
      </c>
      <c r="O15" s="15" t="s">
        <v>449</v>
      </c>
    </row>
    <row r="16">
      <c r="A16" s="74" t="s">
        <v>493</v>
      </c>
      <c r="B16" s="75" t="s">
        <v>446</v>
      </c>
      <c r="C16" s="83">
        <v>870.0</v>
      </c>
      <c r="D16" s="76">
        <f t="shared" si="1"/>
        <v>870</v>
      </c>
      <c r="F16" s="33" t="s">
        <v>116</v>
      </c>
      <c r="G16" s="77" t="s">
        <v>23</v>
      </c>
      <c r="H16" s="19" t="s">
        <v>25</v>
      </c>
      <c r="I16" s="78" t="s">
        <v>26</v>
      </c>
      <c r="J16" s="87" t="s">
        <v>494</v>
      </c>
      <c r="K16" s="80"/>
      <c r="L16" s="88"/>
      <c r="M16" s="89"/>
      <c r="N16" s="86" t="s">
        <v>495</v>
      </c>
      <c r="O16" s="15" t="s">
        <v>449</v>
      </c>
    </row>
    <row r="17">
      <c r="A17" s="74" t="s">
        <v>496</v>
      </c>
      <c r="B17" s="75" t="s">
        <v>446</v>
      </c>
      <c r="C17" s="83">
        <v>635.0</v>
      </c>
      <c r="D17" s="76">
        <f t="shared" si="1"/>
        <v>635</v>
      </c>
      <c r="F17" s="33" t="s">
        <v>22</v>
      </c>
      <c r="G17" s="77" t="s">
        <v>23</v>
      </c>
      <c r="H17" s="19" t="s">
        <v>25</v>
      </c>
      <c r="I17" s="78" t="s">
        <v>26</v>
      </c>
      <c r="J17" s="87" t="s">
        <v>497</v>
      </c>
      <c r="K17" s="80" t="s">
        <v>28</v>
      </c>
      <c r="L17" s="88"/>
      <c r="M17" s="86" t="s">
        <v>29</v>
      </c>
      <c r="N17" s="86" t="s">
        <v>498</v>
      </c>
      <c r="O17" s="15" t="s">
        <v>449</v>
      </c>
    </row>
    <row r="18">
      <c r="A18" s="74" t="s">
        <v>499</v>
      </c>
      <c r="B18" s="75" t="s">
        <v>446</v>
      </c>
      <c r="C18" s="83">
        <v>1180.0</v>
      </c>
      <c r="D18" s="76">
        <f t="shared" si="1"/>
        <v>1180</v>
      </c>
      <c r="F18" s="33" t="s">
        <v>61</v>
      </c>
      <c r="G18" s="77" t="s">
        <v>23</v>
      </c>
      <c r="H18" s="19" t="s">
        <v>25</v>
      </c>
      <c r="I18" s="78" t="s">
        <v>26</v>
      </c>
      <c r="J18" s="87" t="s">
        <v>500</v>
      </c>
      <c r="K18" s="80" t="s">
        <v>28</v>
      </c>
      <c r="L18" s="88"/>
      <c r="M18" s="86" t="s">
        <v>29</v>
      </c>
      <c r="N18" s="86" t="s">
        <v>501</v>
      </c>
      <c r="O18" s="15" t="s">
        <v>449</v>
      </c>
    </row>
    <row r="19">
      <c r="A19" s="74" t="s">
        <v>502</v>
      </c>
      <c r="B19" s="75" t="s">
        <v>446</v>
      </c>
      <c r="C19" s="83">
        <v>750.0</v>
      </c>
      <c r="D19" s="76">
        <f t="shared" si="1"/>
        <v>750</v>
      </c>
      <c r="F19" s="33" t="s">
        <v>61</v>
      </c>
      <c r="G19" s="77" t="s">
        <v>23</v>
      </c>
      <c r="H19" s="19" t="s">
        <v>25</v>
      </c>
      <c r="I19" s="78" t="s">
        <v>26</v>
      </c>
      <c r="J19" s="87" t="s">
        <v>273</v>
      </c>
      <c r="K19" s="80" t="s">
        <v>28</v>
      </c>
      <c r="L19" s="88"/>
      <c r="M19" s="86" t="s">
        <v>29</v>
      </c>
      <c r="N19" s="86" t="s">
        <v>503</v>
      </c>
      <c r="O19" s="15" t="s">
        <v>449</v>
      </c>
    </row>
    <row r="20">
      <c r="D20" s="16"/>
      <c r="G20" s="91"/>
      <c r="H20" s="91"/>
      <c r="I20" s="92"/>
      <c r="J20" s="93"/>
      <c r="K20" s="91"/>
    </row>
    <row r="21">
      <c r="D21" s="16"/>
      <c r="G21" s="91"/>
      <c r="H21" s="91"/>
      <c r="I21" s="92"/>
      <c r="J21" s="93"/>
      <c r="K21" s="91"/>
    </row>
    <row r="22">
      <c r="D22" s="16"/>
      <c r="G22" s="91"/>
      <c r="H22" s="91"/>
      <c r="I22" s="92"/>
      <c r="J22" s="93"/>
      <c r="K22" s="91"/>
    </row>
    <row r="23">
      <c r="D23" s="16"/>
      <c r="G23" s="91"/>
      <c r="H23" s="91"/>
      <c r="I23" s="92"/>
      <c r="J23" s="93"/>
      <c r="K23" s="93"/>
    </row>
    <row r="24">
      <c r="D24" s="16"/>
      <c r="G24" s="91"/>
      <c r="H24" s="91"/>
      <c r="I24" s="92"/>
      <c r="J24" s="93"/>
      <c r="K24" s="93"/>
    </row>
    <row r="25">
      <c r="D25" s="16"/>
      <c r="G25" s="91"/>
      <c r="H25" s="91"/>
      <c r="I25" s="92"/>
      <c r="J25" s="93"/>
      <c r="K25" s="93"/>
    </row>
    <row r="26">
      <c r="D26" s="16"/>
      <c r="G26" s="91"/>
      <c r="H26" s="91"/>
      <c r="I26" s="92"/>
      <c r="J26" s="93"/>
      <c r="K26" s="93"/>
    </row>
    <row r="27">
      <c r="D27" s="16"/>
      <c r="G27" s="91"/>
      <c r="H27" s="91"/>
      <c r="I27" s="92"/>
      <c r="J27" s="93"/>
      <c r="K27" s="93"/>
    </row>
    <row r="28">
      <c r="D28" s="16"/>
      <c r="G28" s="91"/>
      <c r="H28" s="91"/>
      <c r="I28" s="92"/>
      <c r="J28" s="93"/>
      <c r="K28" s="93"/>
    </row>
    <row r="29">
      <c r="D29" s="16"/>
      <c r="G29" s="91"/>
      <c r="H29" s="91"/>
      <c r="I29" s="92"/>
      <c r="J29" s="93"/>
      <c r="K29" s="93"/>
    </row>
    <row r="30">
      <c r="D30" s="16"/>
      <c r="G30" s="91"/>
      <c r="H30" s="91"/>
      <c r="I30" s="92"/>
      <c r="J30" s="93"/>
      <c r="K30" s="93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