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radim\OneDrive\Plocha\Projekty\Excel\"/>
    </mc:Choice>
  </mc:AlternateContent>
  <xr:revisionPtr revIDLastSave="0" documentId="13_ncr:1_{B93058B2-3FCA-421F-826C-580084C748DE}" xr6:coauthVersionLast="47" xr6:coauthVersionMax="47" xr10:uidLastSave="{00000000-0000-0000-0000-000000000000}"/>
  <bookViews>
    <workbookView xWindow="-120" yWindow="-120" windowWidth="38640" windowHeight="21120" firstSheet="1" activeTab="1" xr2:uid="{6F716FE0-A4DF-418B-900B-3408E44BFC15}"/>
  </bookViews>
  <sheets>
    <sheet name="Skill_Analysis" sheetId="15" state="hidden" r:id="rId1"/>
    <sheet name="Salary_Analytics" sheetId="18" r:id="rId2"/>
    <sheet name="Skill_Job_Analytics" sheetId="16" r:id="rId3"/>
    <sheet name="Salary VS Skill" sheetId="17" r:id="rId4"/>
    <sheet name="Skill_Salary_Analytics" sheetId="19" r:id="rId5"/>
  </sheets>
  <definedNames>
    <definedName name="Slicer_job_country">#N/A</definedName>
    <definedName name="Slicer_job_title_short">#N/A</definedName>
  </definedNames>
  <calcPr calcId="191029"/>
  <pivotCaches>
    <pivotCache cacheId="38" r:id="rId6"/>
    <pivotCache cacheId="41" r:id="rId7"/>
    <pivotCache cacheId="44" r:id="rId8"/>
    <pivotCache cacheId="47" r:id="rId9"/>
    <pivotCache cacheId="50"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<sst xmlns="http://schemas.openxmlformats.org/spreadsheetml/2006/main" count="48" uniqueCount="23">
  <si>
    <t>Data Analyst</t>
  </si>
  <si>
    <t>Row Labels</t>
  </si>
  <si>
    <t>Grand Total</t>
  </si>
  <si>
    <t>Count of job_skills</t>
  </si>
  <si>
    <t>SQL</t>
  </si>
  <si>
    <t>Python</t>
  </si>
  <si>
    <t>Tableau</t>
  </si>
  <si>
    <t>R</t>
  </si>
  <si>
    <t>Excel</t>
  </si>
  <si>
    <t>SAS</t>
  </si>
  <si>
    <t>Power BI</t>
  </si>
  <si>
    <t>Skills per job</t>
  </si>
  <si>
    <t>Median salary</t>
  </si>
  <si>
    <t>Median salary US</t>
  </si>
  <si>
    <t>Median salary NON-US</t>
  </si>
  <si>
    <t>Skill name</t>
  </si>
  <si>
    <t>Median salary - skill</t>
  </si>
  <si>
    <t>Skill likelihood</t>
  </si>
  <si>
    <t>Azure</t>
  </si>
  <si>
    <t>Spark</t>
  </si>
  <si>
    <t>AWS</t>
  </si>
  <si>
    <t>Data Scientist</t>
  </si>
  <si>
    <t>Data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</si>
</sst>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2">
    <border>
      <left/>
      <right/>
      <top/>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1" xfId="0" applyBorder="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[Skill,salary analysis.xlsx]Skill_Job_Analytics!PivotTable2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cs-CZ" sz="1600" b="1" i="0" u="none" strike="noStrike" baseline="0"/>
              <a:t>What are the core skills for working with data?</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cs-CZ"/>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Skill_Job_Analytics!$B$3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Skill_Job_Analytics!$A$4:$A$14</c:f>
              <c:strCache>
                <c:ptCount val="10"/>
                <c:pt idx="0">
                  <c:v>Power BI</c:v>
                </c:pt>
                <c:pt idx="1">
                  <c:v>Azure</c:v>
                </c:pt>
                <c:pt idx="2">
                  <c:v>Spark</c:v>
                </c:pt>
                <c:pt idx="3">
                  <c:v>SAS</c:v>
                </c:pt>
                <c:pt idx="4">
                  <c:v>AWS</c:v>
                </c:pt>
                <c:pt idx="5">
                  <c:v>Excel</c:v>
                </c:pt>
                <c:pt idx="6">
                  <c:v>Tableau</c:v>
                </c:pt>
                <c:pt idx="7">
                  <c:v>R</c:v>
                </c:pt>
                <c:pt idx="8">
                  <c:v>Python</c:v>
                </c:pt>
                <c:pt idx="9">
                  <c:v>SQL</c:v>
                </c:pt>
              </c:strCache>
            </c:strRef>
          </c:cat>
          <c:val>
            <c:numRef>
              <c:f>Skill_Job_Analytics!$B$4:$B$14</c:f>
              <c:numCache>
                <c:formatCode>0%</c:formatCode>
                <c:ptCount val="10"/>
                <c:pt idx="0">
                  <c:v>0.1216412309231924</c:v>
                </c:pt>
                <c:pt idx="1">
                  <c:v>0.1257943457593195</c:v>
                </c:pt>
                <c:pt idx="2">
                  <c:v>0.1326494871153365</c:v>
                </c:pt>
                <c:pt idx="3">
                  <c:v>0.1686264698523893</c:v>
                </c:pt>
                <c:pt idx="4">
                  <c:v>0.18258694020515387</c:v>
                </c:pt>
                <c:pt idx="5">
                  <c:v>0.22391793845384039</c:v>
                </c:pt>
                <c:pt idx="6">
                  <c:v>0.22702026519889917</c:v>
                </c:pt>
                <c:pt idx="7">
                  <c:v>0.22992244183137353</c:v>
                </c:pt>
                <c:pt idx="8">
                  <c:v>0.51878909181886412</c:v>
                </c:pt>
                <c:pt idx="9">
                  <c:v>0.56337252939704774</c:v>
                </c:pt>
              </c:numCache>
            </c:numRef>
          </c:val>
          <c:extLst>
            <c:ext xmlns:c16="http://schemas.microsoft.com/office/drawing/2014/chart" uri="{C3380CC4-5D6E-409C-BE32-E72D297353CC}">
              <c16:uniqueId val="{00000002-503B-426E-BF5D-479C855BCD07}"/>
            </c:ext>
          </c:extLst>
        </c:ser>
        <c:dLbls>
          <c:showLegendKey val="0"/>
          <c:showVal val="0"/>
          <c:showCatName val="0"/>
          <c:showSerName val="0"/>
          <c:showPercent val="0"/>
          <c:showBubbleSize val="0"/>
        </c:dLbls>
        <c:gapWidth val="100"/>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cs-CZ"/>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cs-CZ"/>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cs-CZ"/>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cs-C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cs-CZ"/>
              <a:t>More skills = more money ?</a:t>
            </a:r>
            <a:endParaRPr lang="en-US"/>
          </a:p>
        </c:rich>
      </c:tx>
      <c:layout>
        <c:manualLayout>
          <c:xMode val="edge"/>
          <c:yMode val="edge"/>
          <c:x val="0.30012124409187102"/>
          <c:y val="3.9726879269075472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cs-CZ"/>
        </a:p>
      </c:txPr>
    </c:title>
    <c:autoTitleDeleted val="0"/>
    <c:plotArea>
      <c:layout>
        <c:manualLayout>
          <c:layoutTarget val="inner"/>
          <c:xMode val="edge"/>
          <c:yMode val="edge"/>
          <c:x val="0.12499003996697008"/>
          <c:y val="0.10139238019687015"/>
          <c:w val="0.77411425629531005"/>
          <c:h val="0.69950338272812929"/>
        </c:manualLayout>
      </c:layout>
      <c:scatterChart>
        <c:scatterStyle val="lineMarker"/>
        <c:varyColors val="0"/>
        <c:ser>
          <c:idx val="0"/>
          <c:order val="0"/>
          <c:tx>
            <c:strRef>
              <c:f>'Salary VS Skill'!$G$1</c:f>
              <c:strCache>
                <c:ptCount val="1"/>
                <c:pt idx="0">
                  <c:v>Skills per job</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dLbls>
            <c:dLbl>
              <c:idx val="0"/>
              <c:layout>
                <c:manualLayout>
                  <c:x val="-0.10119393558387259"/>
                  <c:y val="0.1509621412224868"/>
                </c:manualLayout>
              </c:layout>
              <c:tx>
                <c:rich>
                  <a:bodyPr/>
                  <a:lstStyle/>
                  <a:p>
                    <a:fld id="{BE140386-7020-4AB3-9417-169F323004EB}"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CD6-4EA5-8E52-870586A632C4}"/>
                </c:ext>
              </c:extLst>
            </c:dLbl>
            <c:dLbl>
              <c:idx val="1"/>
              <c:layout>
                <c:manualLayout>
                  <c:x val="-6.6085835483345359E-2"/>
                  <c:y val="-5.9590318903613222E-2"/>
                </c:manualLayout>
              </c:layout>
              <c:tx>
                <c:rich>
                  <a:bodyPr/>
                  <a:lstStyle/>
                  <a:p>
                    <a:fld id="{2A3A7860-E773-4674-9924-6CC94E5A563D}"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CD6-4EA5-8E52-870586A632C4}"/>
                </c:ext>
              </c:extLst>
            </c:dLbl>
            <c:dLbl>
              <c:idx val="2"/>
              <c:layout>
                <c:manualLayout>
                  <c:x val="2.4771635571442716E-2"/>
                  <c:y val="-9.9317198172688678E-2"/>
                </c:manualLayout>
              </c:layout>
              <c:tx>
                <c:rich>
                  <a:bodyPr/>
                  <a:lstStyle/>
                  <a:p>
                    <a:fld id="{FE5E69A2-FCB9-40C0-9BDB-6A3684D0AF81}"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CD6-4EA5-8E52-870586A632C4}"/>
                </c:ext>
              </c:extLst>
            </c:dLbl>
            <c:dLbl>
              <c:idx val="3"/>
              <c:layout>
                <c:manualLayout>
                  <c:x val="-2.2717005947400042E-2"/>
                  <c:y val="-7.1508382684335847E-2"/>
                </c:manualLayout>
              </c:layout>
              <c:tx>
                <c:rich>
                  <a:bodyPr/>
                  <a:lstStyle/>
                  <a:p>
                    <a:fld id="{17581855-D6B6-4F7F-906B-EBF55310BF38}"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CD6-4EA5-8E52-870586A632C4}"/>
                </c:ext>
              </c:extLst>
            </c:dLbl>
            <c:dLbl>
              <c:idx val="4"/>
              <c:layout>
                <c:manualLayout>
                  <c:x val="-7.5593014947418031E-17"/>
                  <c:y val="8.3426446465058493E-2"/>
                </c:manualLayout>
              </c:layout>
              <c:tx>
                <c:rich>
                  <a:bodyPr/>
                  <a:lstStyle/>
                  <a:p>
                    <a:fld id="{32CC8A62-8AD7-4D1C-98DE-EEEC00B9D686}"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CD6-4EA5-8E52-870586A632C4}"/>
                </c:ext>
              </c:extLst>
            </c:dLbl>
            <c:dLbl>
              <c:idx val="5"/>
              <c:layout>
                <c:manualLayout>
                  <c:x val="4.330880455056809E-2"/>
                  <c:y val="-0.19068902049156231"/>
                </c:manualLayout>
              </c:layout>
              <c:tx>
                <c:rich>
                  <a:bodyPr/>
                  <a:lstStyle/>
                  <a:p>
                    <a:fld id="{6AD4B3E5-9C89-4BDF-AC53-09E8DD478485}"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CD6-4EA5-8E52-870586A632C4}"/>
                </c:ext>
              </c:extLst>
            </c:dLbl>
            <c:dLbl>
              <c:idx val="6"/>
              <c:layout>
                <c:manualLayout>
                  <c:x val="-0.1363020356843998"/>
                  <c:y val="-0.10726257402650377"/>
                </c:manualLayout>
              </c:layout>
              <c:tx>
                <c:rich>
                  <a:bodyPr/>
                  <a:lstStyle/>
                  <a:p>
                    <a:fld id="{3CC67F1A-80B3-4ADE-9FE9-43072D4FF5C2}"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CD6-4EA5-8E52-870586A632C4}"/>
                </c:ext>
              </c:extLst>
            </c:dLbl>
            <c:dLbl>
              <c:idx val="7"/>
              <c:layout>
                <c:manualLayout>
                  <c:x val="1.653200998034126E-2"/>
                  <c:y val="4.7672255122890562E-2"/>
                </c:manualLayout>
              </c:layout>
              <c:tx>
                <c:rich>
                  <a:bodyPr/>
                  <a:lstStyle/>
                  <a:p>
                    <a:fld id="{C2B4297A-E916-42FE-9E41-B6E62584E06D}"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CD6-4EA5-8E52-870586A632C4}"/>
                </c:ext>
              </c:extLst>
            </c:dLbl>
            <c:dLbl>
              <c:idx val="8"/>
              <c:layout>
                <c:manualLayout>
                  <c:x val="-8.2607294354181696E-2"/>
                  <c:y val="-6.3563006830520755E-2"/>
                </c:manualLayout>
              </c:layout>
              <c:tx>
                <c:rich>
                  <a:bodyPr/>
                  <a:lstStyle/>
                  <a:p>
                    <a:fld id="{1519559C-B7B4-40D8-91D2-19977F130C26}"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CD6-4EA5-8E52-870586A632C4}"/>
                </c:ext>
              </c:extLst>
            </c:dLbl>
            <c:dLbl>
              <c:idx val="9"/>
              <c:layout>
                <c:manualLayout>
                  <c:x val="1.8586641229690882E-2"/>
                  <c:y val="0"/>
                </c:manualLayout>
              </c:layout>
              <c:tx>
                <c:rich>
                  <a:bodyPr/>
                  <a:lstStyle/>
                  <a:p>
                    <a:fld id="{06AD21E6-AC6F-4E9A-A8A2-4FC8EFCC1211}" type="CELLRANGE">
                      <a:rPr lang="en-US"/>
                      <a:pPr/>
                      <a:t>[CELLRANGE]</a:t>
                    </a:fld>
                    <a:endParaRPr lang="cs-C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CD6-4EA5-8E52-870586A632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cs-CZ"/>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2">
                          <a:lumMod val="35000"/>
                          <a:lumOff val="65000"/>
                        </a:schemeClr>
                      </a:solidFill>
                    </a:ln>
                    <a:effectLst/>
                  </c:spPr>
                </c15:leaderLines>
              </c:ext>
            </c:extLst>
          </c:dLbls>
          <c:trendline>
            <c:spPr>
              <a:ln w="9525" cap="rnd">
                <a:solidFill>
                  <a:schemeClr val="accent1"/>
                </a:solidFill>
              </a:ln>
              <a:effectLst/>
            </c:spPr>
            <c:trendlineType val="linear"/>
            <c:dispRSqr val="0"/>
            <c:dispEq val="0"/>
          </c:trendline>
          <c:xVal>
            <c:numRef>
              <c:f>'Salary VS Skill'!$F$2:$F$11</c:f>
              <c:numCache>
                <c:formatCode>General</c:formatCode>
                <c:ptCount val="10"/>
                <c:pt idx="0">
                  <c:v>130000</c:v>
                </c:pt>
                <c:pt idx="1">
                  <c:v>125000</c:v>
                </c:pt>
                <c:pt idx="2">
                  <c:v>90000</c:v>
                </c:pt>
                <c:pt idx="3">
                  <c:v>115000</c:v>
                </c:pt>
                <c:pt idx="4">
                  <c:v>0</c:v>
                </c:pt>
                <c:pt idx="5">
                  <c:v>0</c:v>
                </c:pt>
                <c:pt idx="6">
                  <c:v>0</c:v>
                </c:pt>
                <c:pt idx="7">
                  <c:v>0</c:v>
                </c:pt>
                <c:pt idx="8">
                  <c:v>0</c:v>
                </c:pt>
                <c:pt idx="9">
                  <c:v>0</c:v>
                </c:pt>
              </c:numCache>
            </c:numRef>
          </c:xVal>
          <c:yVal>
            <c:numRef>
              <c:f>'Salary VS Skill'!$G$2:$G$11</c:f>
              <c:numCache>
                <c:formatCode>General</c:formatCode>
                <c:ptCount val="10"/>
                <c:pt idx="0">
                  <c:v>5.0044385264092321</c:v>
                </c:pt>
                <c:pt idx="1">
                  <c:v>6.9182442271687119</c:v>
                </c:pt>
                <c:pt idx="2">
                  <c:v>3.5980520251811381</c:v>
                </c:pt>
                <c:pt idx="3">
                  <c:v>4.872304228171128</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Skill'!$E$2:$E$11</c15:f>
                <c15:dlblRangeCache>
                  <c:ptCount val="10"/>
                  <c:pt idx="0">
                    <c:v>Data Scientist</c:v>
                  </c:pt>
                  <c:pt idx="1">
                    <c:v>Data Engineer</c:v>
                  </c:pt>
                  <c:pt idx="2">
                    <c:v>Data Analyst</c:v>
                  </c:pt>
                  <c:pt idx="3">
                    <c:v>Grand Total</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1CD6-4EA5-8E52-870586A632C4}"/>
            </c:ext>
          </c:extLst>
        </c:ser>
        <c:dLbls>
          <c:showLegendKey val="0"/>
          <c:showVal val="0"/>
          <c:showCatName val="0"/>
          <c:showSerName val="0"/>
          <c:showPercent val="0"/>
          <c:showBubbleSize val="0"/>
        </c:dLbls>
        <c:axId val="127896271"/>
        <c:axId val="127895311"/>
      </c:scatterChart>
      <c:valAx>
        <c:axId val="127896271"/>
        <c:scaling>
          <c:orientation val="minMax"/>
          <c:min val="80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cs-CZ"/>
                  <a:t>Median salary($USD)</a:t>
                </a:r>
              </a:p>
              <a:p>
                <a:pPr>
                  <a:defRPr/>
                </a:pPr>
                <a:endParaRPr lang="cs-CZ"/>
              </a:p>
            </c:rich>
          </c:tx>
          <c:layout>
            <c:manualLayout>
              <c:xMode val="edge"/>
              <c:yMode val="edge"/>
              <c:x val="0.39919405851913742"/>
              <c:y val="0.891108623923464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cs-CZ"/>
            </a:p>
          </c:txPr>
        </c:title>
        <c:numFmt formatCode="\$#\ ##0;\(\$#\ ##0\);\$#\ ##0" sourceLinked="0"/>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cs-CZ"/>
          </a:p>
        </c:txPr>
        <c:crossAx val="127895311"/>
        <c:crosses val="autoZero"/>
        <c:crossBetween val="midCat"/>
      </c:valAx>
      <c:valAx>
        <c:axId val="127895311"/>
        <c:scaling>
          <c:orientation val="minMax"/>
          <c:min val="3"/>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cs-CZ"/>
                  <a:t>Average skill requered</a:t>
                </a:r>
              </a:p>
              <a:p>
                <a:pPr>
                  <a:defRPr/>
                </a:pPr>
                <a:endParaRPr lang="cs-CZ"/>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cs-CZ"/>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cs-CZ"/>
          </a:p>
        </c:txPr>
        <c:crossAx val="1278962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[Skill,salary analysis.xlsx]Skill_Salary_Analytics!PivotTable4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sz="1600" b="1"/>
              <a:t>Top 10</a:t>
            </a:r>
            <a:r>
              <a:rPr lang="cs-CZ" sz="1600" b="1" baseline="0"/>
              <a:t>  most paying skills</a:t>
            </a:r>
            <a:endParaRPr lang="cs-CZ"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cs-CZ"/>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18"/>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18"/>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3"/>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88578717433451"/>
          <c:y val="0.12944166309280747"/>
          <c:w val="0.55994437693716337"/>
          <c:h val="0.78251770886461014"/>
        </c:manualLayout>
      </c:layout>
      <c:barChart>
        <c:barDir val="col"/>
        <c:grouping val="clustered"/>
        <c:varyColors val="0"/>
        <c:ser>
          <c:idx val="0"/>
          <c:order val="0"/>
          <c:tx>
            <c:strRef>
              <c:f>Skill_Salary_Analytics!$B$2</c:f>
              <c:strCache>
                <c:ptCount val="1"/>
                <c:pt idx="0">
                  <c:v>Median salary - skill</c:v>
                </c:pt>
              </c:strCache>
            </c:strRef>
          </c:tx>
          <c:spPr>
            <a:solidFill>
              <a:schemeClr val="accent1">
                <a:tint val="77000"/>
              </a:schemeClr>
            </a:solidFill>
            <a:ln>
              <a:noFill/>
            </a:ln>
            <a:effectLst/>
          </c:spPr>
          <c:invertIfNegative val="0"/>
          <c:cat>
            <c:strRef>
              <c:f>Skill_Salary_Analytics!$A$3:$A$13</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Skill_Salary_Analytics!$B$3:$B$13</c:f>
              <c:numCache>
                <c:formatCode>\$#\ ##0;\(\$#\ ##0\);\$#\ ##0</c:formatCode>
                <c:ptCount val="10"/>
                <c:pt idx="0">
                  <c:v>135000</c:v>
                </c:pt>
                <c:pt idx="1">
                  <c:v>130000</c:v>
                </c:pt>
                <c:pt idx="2">
                  <c:v>125000</c:v>
                </c:pt>
                <c:pt idx="3">
                  <c:v>125000</c:v>
                </c:pt>
                <c:pt idx="4">
                  <c:v>115750</c:v>
                </c:pt>
                <c:pt idx="5">
                  <c:v>115000</c:v>
                </c:pt>
                <c:pt idx="6">
                  <c:v>110000</c:v>
                </c:pt>
                <c:pt idx="7">
                  <c:v>102267</c:v>
                </c:pt>
                <c:pt idx="8">
                  <c:v>100000</c:v>
                </c:pt>
                <c:pt idx="9">
                  <c:v>90000</c:v>
                </c:pt>
              </c:numCache>
            </c:numRef>
          </c:val>
          <c:extLst>
            <c:ext xmlns:c16="http://schemas.microsoft.com/office/drawing/2014/chart" uri="{C3380CC4-5D6E-409C-BE32-E72D297353CC}">
              <c16:uniqueId val="{00000000-50F2-4ACD-97C5-AAC0CCB3AFAF}"/>
            </c:ext>
          </c:extLst>
        </c:ser>
        <c:dLbls>
          <c:showLegendKey val="0"/>
          <c:showVal val="0"/>
          <c:showCatName val="0"/>
          <c:showSerName val="0"/>
          <c:showPercent val="0"/>
          <c:showBubbleSize val="0"/>
        </c:dLbls>
        <c:gapWidth val="219"/>
        <c:axId val="1050175263"/>
        <c:axId val="1050173823"/>
      </c:barChart>
      <c:lineChart>
        <c:grouping val="standard"/>
        <c:varyColors val="0"/>
        <c:ser>
          <c:idx val="1"/>
          <c:order val="1"/>
          <c:tx>
            <c:strRef>
              <c:f>Skill_Salary_Analytics!$C$2</c:f>
              <c:strCache>
                <c:ptCount val="1"/>
                <c:pt idx="0">
                  <c:v>Skill likelihood</c:v>
                </c:pt>
              </c:strCache>
            </c:strRef>
          </c:tx>
          <c:spPr>
            <a:ln w="28575" cap="rnd">
              <a:noFill/>
              <a:round/>
            </a:ln>
            <a:effectLst/>
          </c:spPr>
          <c:marker>
            <c:symbol val="circle"/>
            <c:size val="13"/>
            <c:spPr>
              <a:solidFill>
                <a:schemeClr val="accent1">
                  <a:shade val="76000"/>
                </a:schemeClr>
              </a:solidFill>
              <a:ln w="9525">
                <a:solidFill>
                  <a:schemeClr val="accent1">
                    <a:shade val="76000"/>
                  </a:schemeClr>
                </a:solidFill>
              </a:ln>
              <a:effectLst/>
            </c:spPr>
          </c:marker>
          <c:cat>
            <c:strRef>
              <c:f>Skill_Salary_Analytics!$A$3:$A$13</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Skill_Salary_Analytics!$C$3:$C$13</c:f>
              <c:numCache>
                <c:formatCode>0%</c:formatCode>
                <c:ptCount val="10"/>
                <c:pt idx="0">
                  <c:v>0.1326494871153365</c:v>
                </c:pt>
                <c:pt idx="1">
                  <c:v>0.18258694020515387</c:v>
                </c:pt>
                <c:pt idx="2">
                  <c:v>0.1257943457593195</c:v>
                </c:pt>
                <c:pt idx="3">
                  <c:v>0.51878909181886412</c:v>
                </c:pt>
                <c:pt idx="4">
                  <c:v>0.22992244183137353</c:v>
                </c:pt>
                <c:pt idx="5">
                  <c:v>0.56337252939704774</c:v>
                </c:pt>
                <c:pt idx="6">
                  <c:v>0.22702026519889917</c:v>
                </c:pt>
                <c:pt idx="7">
                  <c:v>0.1686264698523893</c:v>
                </c:pt>
                <c:pt idx="8">
                  <c:v>0.1216412309231924</c:v>
                </c:pt>
                <c:pt idx="9">
                  <c:v>0.22391793845384039</c:v>
                </c:pt>
              </c:numCache>
            </c:numRef>
          </c:val>
          <c:smooth val="0"/>
          <c:extLst>
            <c:ext xmlns:c16="http://schemas.microsoft.com/office/drawing/2014/chart" uri="{C3380CC4-5D6E-409C-BE32-E72D297353CC}">
              <c16:uniqueId val="{00000001-50F2-4ACD-97C5-AAC0CCB3AFAF}"/>
            </c:ext>
          </c:extLst>
        </c:ser>
        <c:dLbls>
          <c:showLegendKey val="0"/>
          <c:showVal val="0"/>
          <c:showCatName val="0"/>
          <c:showSerName val="0"/>
          <c:showPercent val="0"/>
          <c:showBubbleSize val="0"/>
        </c:dLbls>
        <c:marker val="1"/>
        <c:smooth val="0"/>
        <c:axId val="891432319"/>
        <c:axId val="891431839"/>
      </c:lineChart>
      <c:catAx>
        <c:axId val="105017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1050173823"/>
        <c:crosses val="autoZero"/>
        <c:auto val="1"/>
        <c:lblAlgn val="ctr"/>
        <c:lblOffset val="100"/>
        <c:noMultiLvlLbl val="0"/>
      </c:catAx>
      <c:valAx>
        <c:axId val="1050173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sz="1400"/>
                  <a:t>Median salary</a:t>
                </a:r>
                <a:r>
                  <a:rPr lang="cs-CZ" sz="1400" baseline="0"/>
                  <a:t> in USD</a:t>
                </a:r>
              </a:p>
              <a:p>
                <a:pPr>
                  <a:defRPr/>
                </a:pPr>
                <a:endParaRPr lang="cs-CZ"/>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cs-CZ"/>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1050175263"/>
        <c:crosses val="autoZero"/>
        <c:crossBetween val="between"/>
      </c:valAx>
      <c:valAx>
        <c:axId val="8914318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sz="1400"/>
                  <a:t>Skill likelihood</a:t>
                </a:r>
              </a:p>
              <a:p>
                <a:pPr>
                  <a:defRPr/>
                </a:pPr>
                <a:endParaRPr lang="cs-CZ"/>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cs-CZ"/>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891432319"/>
        <c:crosses val="max"/>
        <c:crossBetween val="between"/>
      </c:valAx>
      <c:catAx>
        <c:axId val="891432319"/>
        <c:scaling>
          <c:orientation val="minMax"/>
        </c:scaling>
        <c:delete val="1"/>
        <c:axPos val="b"/>
        <c:numFmt formatCode="General" sourceLinked="1"/>
        <c:majorTickMark val="out"/>
        <c:minorTickMark val="none"/>
        <c:tickLblPos val="nextTo"/>
        <c:crossAx val="891431839"/>
        <c:crosses val="autoZero"/>
        <c:auto val="1"/>
        <c:lblAlgn val="ctr"/>
        <c:lblOffset val="100"/>
        <c:noMultiLvlLbl val="0"/>
      </c:catAx>
      <c:spPr>
        <a:noFill/>
        <a:ln>
          <a:noFill/>
        </a:ln>
        <a:effectLst/>
      </c:spPr>
    </c:plotArea>
    <c:legend>
      <c:legendPos val="r"/>
      <c:layout>
        <c:manualLayout>
          <c:xMode val="edge"/>
          <c:yMode val="edge"/>
          <c:x val="0.8576651660445439"/>
          <c:y val="6.6948981200671456E-2"/>
          <c:w val="0.12437359908542192"/>
          <c:h val="0.182756674062868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21770</xdr:colOff>
      <xdr:row>0</xdr:row>
      <xdr:rowOff>0</xdr:rowOff>
    </xdr:from>
    <xdr:to>
      <xdr:col>7</xdr:col>
      <xdr:colOff>21770</xdr:colOff>
      <xdr:row>11</xdr:row>
      <xdr:rowOff>174171</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428771B-0246-715B-745B-A9CFEB8060A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343399" y="0"/>
              <a:ext cx="1828800" cy="2269671"/>
            </a:xfrm>
            <a:prstGeom prst="rect">
              <a:avLst/>
            </a:prstGeom>
            <a:solidFill>
              <a:prstClr val="white"/>
            </a:solidFill>
            <a:ln w="1">
              <a:solidFill>
                <a:prstClr val="green"/>
              </a:solidFill>
            </a:ln>
          </xdr:spPr>
          <xdr:txBody>
            <a:bodyPr vertOverflow="clip" horzOverflow="clip"/>
            <a:lstStyle/>
            <a:p>
              <a:r>
                <a:rPr lang="cs-C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58287</xdr:colOff>
      <xdr:row>1</xdr:row>
      <xdr:rowOff>10927</xdr:rowOff>
    </xdr:from>
    <xdr:to>
      <xdr:col>9</xdr:col>
      <xdr:colOff>494955</xdr:colOff>
      <xdr:row>17</xdr:row>
      <xdr:rowOff>132847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160734</xdr:colOff>
      <xdr:row>0</xdr:row>
      <xdr:rowOff>0</xdr:rowOff>
    </xdr:from>
    <xdr:to>
      <xdr:col>10</xdr:col>
      <xdr:colOff>232171</xdr:colOff>
      <xdr:row>16</xdr:row>
      <xdr:rowOff>148828</xdr:rowOff>
    </xdr:to>
    <xdr:graphicFrame macro="">
      <xdr:nvGraphicFramePr>
        <xdr:cNvPr id="2" name="Chart 1">
          <a:extLst>
            <a:ext uri="{FF2B5EF4-FFF2-40B4-BE49-F238E27FC236}">
              <a16:creationId xmlns:a16="http://schemas.microsoft.com/office/drawing/2014/main" id="{71575483-D981-91A6-13F0-F11392AC5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255984</xdr:colOff>
      <xdr:row>0</xdr:row>
      <xdr:rowOff>47625</xdr:rowOff>
    </xdr:from>
    <xdr:to>
      <xdr:col>13</xdr:col>
      <xdr:colOff>244079</xdr:colOff>
      <xdr:row>16</xdr:row>
      <xdr:rowOff>47625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78E71A8-3862-4854-86F5-B8A66A6EA59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967696" y="47625"/>
              <a:ext cx="1812498" cy="3048000"/>
            </a:xfrm>
            <a:prstGeom prst="rect">
              <a:avLst/>
            </a:prstGeom>
            <a:solidFill>
              <a:prstClr val="white"/>
            </a:solidFill>
            <a:ln w="1">
              <a:solidFill>
                <a:prstClr val="green"/>
              </a:solidFill>
            </a:ln>
          </xdr:spPr>
          <xdr:txBody>
            <a:bodyPr vertOverflow="clip" horzOverflow="clip"/>
            <a:lstStyle/>
            <a:p>
              <a:r>
                <a:rPr lang="cs-C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392723</xdr:colOff>
      <xdr:row>0</xdr:row>
      <xdr:rowOff>48358</xdr:rowOff>
    </xdr:from>
    <xdr:to>
      <xdr:col>22</xdr:col>
      <xdr:colOff>344620</xdr:colOff>
      <xdr:row>16</xdr:row>
      <xdr:rowOff>67407</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C37A08BB-3660-48CE-AB68-456369931F5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3965848" y="48358"/>
              <a:ext cx="1780697" cy="3067049"/>
            </a:xfrm>
            <a:prstGeom prst="rect">
              <a:avLst/>
            </a:prstGeom>
            <a:solidFill>
              <a:prstClr val="white"/>
            </a:solidFill>
            <a:ln w="1">
              <a:solidFill>
                <a:prstClr val="green"/>
              </a:solidFill>
            </a:ln>
          </xdr:spPr>
          <xdr:txBody>
            <a:bodyPr vertOverflow="clip" horzOverflow="clip"/>
            <a:lstStyle/>
            <a:p>
              <a:r>
                <a:rPr lang="cs-C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326047</xdr:colOff>
      <xdr:row>0</xdr:row>
      <xdr:rowOff>48358</xdr:rowOff>
    </xdr:from>
    <xdr:to>
      <xdr:col>19</xdr:col>
      <xdr:colOff>306998</xdr:colOff>
      <xdr:row>16</xdr:row>
      <xdr:rowOff>48358</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8B822073-77A1-46E2-97CA-A9E8CF87640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070372" y="48358"/>
              <a:ext cx="1809751" cy="3048000"/>
            </a:xfrm>
            <a:prstGeom prst="rect">
              <a:avLst/>
            </a:prstGeom>
            <a:solidFill>
              <a:prstClr val="white"/>
            </a:solidFill>
            <a:ln w="1">
              <a:solidFill>
                <a:prstClr val="green"/>
              </a:solidFill>
            </a:ln>
          </xdr:spPr>
          <xdr:txBody>
            <a:bodyPr vertOverflow="clip" horzOverflow="clip"/>
            <a:lstStyle/>
            <a:p>
              <a:r>
                <a:rPr lang="cs-C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10258</xdr:colOff>
      <xdr:row>0</xdr:row>
      <xdr:rowOff>112103</xdr:rowOff>
    </xdr:from>
    <xdr:to>
      <xdr:col>16</xdr:col>
      <xdr:colOff>161925</xdr:colOff>
      <xdr:row>12</xdr:row>
      <xdr:rowOff>171451</xdr:rowOff>
    </xdr:to>
    <xdr:graphicFrame macro="">
      <xdr:nvGraphicFramePr>
        <xdr:cNvPr id="5" name="Chart 4">
          <a:extLst>
            <a:ext uri="{FF2B5EF4-FFF2-40B4-BE49-F238E27FC236}">
              <a16:creationId xmlns:a16="http://schemas.microsoft.com/office/drawing/2014/main" id="{35AE4D80-7A8C-55FB-1887-A3CFB16DD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im is best" refreshedDate="45760.41831423611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alary"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im is best" refreshedDate="45760.418314930554" backgroundQuery="1" createdVersion="8" refreshedVersion="8" minRefreshableVersion="3" recordCount="0" supportSubquery="1" supportAdvancedDrill="1" xr:uid="{B4911EE8-CBDA-40B7-90D4-ED7A7846E1BB}">
  <cacheSource type="external" connectionId="3"/>
  <cacheFields count="5">
    <cacheField name="[data_jobs_skills].[job_skills].[job_skills]" caption="job_skills" numFmtId="0" hierarchy="21" level="1">
      <sharedItems count="10">
        <s v="AWS"/>
        <s v="Azure"/>
        <s v="Excel"/>
        <s v="Power BI"/>
        <s v="Python"/>
        <s v="R"/>
        <s v="SAS"/>
        <s v="Spark"/>
        <s v="SQL"/>
        <s v="Tableau"/>
      </sharedItems>
    </cacheField>
    <cacheField name="[Measures].[Median salary - skill]" caption="Median salary - skill" numFmtId="0" hierarchy="29"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alary"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im is best" refreshedDate="45760.418315277777" backgroundQuery="1" createdVersion="8" refreshedVersion="8" minRefreshableVersion="3" recordCount="0" supportSubquery="1" supportAdvancedDrill="1" xr:uid="{20591D53-66B4-43BB-BE75-133D35A6DBA9}">
  <cacheSource type="external" connectionId="3"/>
  <cacheFields count="4">
    <cacheField name="[data_jobs_salary].[job_title_short].[job_title_short]" caption="job_title_short" numFmtId="0" hierarchy="1" level="1">
      <sharedItems count="3">
        <s v="Data Analyst"/>
        <s v="Data Engineer"/>
        <s v="Data Scientist"/>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alary"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im is best" refreshedDate="45760.418315625" backgroundQuery="1" createdVersion="8" refreshedVersion="8" minRefreshableVersion="3" recordCount="0" supportSubquery="1" supportAdvancedDrill="1" xr:uid="{AE08B1A9-18C8-4536-916A-10D9BF363CA7}">
  <cacheSource type="external" connectionId="3"/>
  <cacheFields count="5">
    <cacheField name="[data_jobs_salary].[job_title_short].[job_title_short]" caption="job_title_short" numFmtId="0" hierarchy="1" level="1">
      <sharedItems count="3">
        <s v="Data Analyst"/>
        <s v="Data Engineer"/>
        <s v="Data Scientist"/>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 caption="Median salary - skill" measure="1" displayFolder="" measureGroup="data_jobs_salary"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im is best" refreshedDate="45760.418315972223"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3">
        <s v="Data Analyst"/>
        <s v="Data Engineer"/>
        <s v="Data Scienti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alary"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im is best" refreshedDate="45760.38288125" backgroundQuery="1" createdVersion="3" refreshedVersion="8" minRefreshableVersion="3" recordCount="0" supportSubquery="1" supportAdvancedDrill="1" xr:uid="{2AD18F69-148C-4DDA-A251-789E803ABD94}">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8122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5" firstHeaderRow="1" firstDataRow="1" firstDataCol="1"/>
  <pivotFields count="3">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Count of job_skills" fld="1" subtotal="count" baseField="0" baseItem="0" numFmtId="164"/>
  </dataFields>
  <formats count="1">
    <format dxfId="3">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ata_jobs_salary].[job_country].&amp;[United Arab Emirates]"/>
        <member name="[data_jobs_salary].[job_country].&amp;[United Kingdom]"/>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79E50-3933-4135-BDA3-3CA87994613F}" name="PivotTable2" cacheId="47" applyNumberFormats="0" applyBorderFormats="0" applyFontFormats="0" applyPatternFormats="0" applyAlignmentFormats="0" applyWidthHeightFormats="1" dataCaption="Values" tag="7e174502-7549-4892-9d6f-50fbc5637e2e" updatedVersion="8" minRefreshableVersion="3" useAutoFormatting="1" itemPrintTitles="1" createdVersion="8" indent="0" outline="1" outlineData="1" multipleFieldFilters="0">
  <location ref="A1:D5" firstHeaderRow="0" firstDataRow="1" firstDataCol="1"/>
  <pivotFields count="5">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ata_jobs_salary].[job_country].&amp;[United Arab Emirates]"/>
        <member name="[data_jobs_salary].[job_country].&amp;[United Kingdom]"/>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4" rowHeaderCaption="Skill name">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7"/>
    </i>
    <i>
      <x v="6"/>
    </i>
    <i>
      <x/>
    </i>
    <i>
      <x v="2"/>
    </i>
    <i>
      <x v="9"/>
    </i>
    <i>
      <x v="5"/>
    </i>
    <i>
      <x v="4"/>
    </i>
    <i>
      <x v="8"/>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3" level="1">
        <member name="[data_jobs_salary].[job_title_short].&amp;[Data Analyst]"/>
        <member name="[data_jobs_salary].[job_title_short].&amp;[Data Engineer]"/>
        <member name="[data_jobs_salary].[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ata_jobs_salary].[job_country].&amp;[United Arab Emirates]"/>
        <member name="[data_jobs_salary].[job_country].&amp;[United Kingdom]"/>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2"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93E624-3667-4C0A-B202-402715EC3406}" name="PivotTable1" cacheId="44" applyNumberFormats="0" applyBorderFormats="0" applyFontFormats="0" applyPatternFormats="0" applyAlignmentFormats="0" applyWidthHeightFormats="1" dataCaption="Values" tag="58074558-b65f-4da1-95cb-5ab68f8f6697" updatedVersion="8" minRefreshableVersion="3" useAutoFormatting="1" itemPrintTitles="1" createdVersion="8" indent="0" outline="1" outlineData="1" multipleFieldFilters="0">
  <location ref="A1:C5" firstHeaderRow="0" firstDataRow="1" firstDataCol="1"/>
  <pivotFields count="4">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ata_jobs_salary].[job_country].&amp;[United Arab Emirates]"/>
        <member name="[data_jobs_salary].[job_country].&amp;[United Kingdom]"/>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9D129F-E57E-4201-B246-BB1D3FDF6055}" name="PivotTable4" cacheId="41" applyNumberFormats="0" applyBorderFormats="0" applyFontFormats="0" applyPatternFormats="0" applyAlignmentFormats="0" applyWidthHeightFormats="1" dataCaption="Values" tag="7093f168-6a82-4bf2-a90d-8069b6cc8c1c" updatedVersion="8" minRefreshableVersion="3" useAutoFormatting="1" itemPrintTitles="1" createdVersion="8" indent="0" outline="1" outlineData="1" multipleFieldFilters="0" chartFormat="8">
  <location ref="A2:C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7"/>
    </i>
    <i>
      <x/>
    </i>
    <i>
      <x v="1"/>
    </i>
    <i>
      <x v="4"/>
    </i>
    <i>
      <x v="5"/>
    </i>
    <i>
      <x v="8"/>
    </i>
    <i>
      <x v="9"/>
    </i>
    <i>
      <x v="6"/>
    </i>
    <i>
      <x v="3"/>
    </i>
    <i>
      <x v="2"/>
    </i>
    <i t="grand">
      <x/>
    </i>
  </rowItems>
  <colFields count="1">
    <field x="-2"/>
  </colFields>
  <colItems count="2">
    <i>
      <x/>
    </i>
    <i i="1">
      <x v="1"/>
    </i>
  </colItems>
  <dataFields count="2">
    <dataField fld="1" subtotal="count" baseField="0" baseItem="0"/>
    <dataField fld="4" subtotal="count" baseField="0" baseItem="0" numFmtId="9"/>
  </dataFields>
  <formats count="2">
    <format dxfId="1">
      <pivotArea collapsedLevelsAreSubtotals="1" fieldPosition="0">
        <references count="2">
          <reference field="4294967294" count="1" selected="0">
            <x v="1"/>
          </reference>
          <reference field="0" count="1">
            <x v="7"/>
          </reference>
        </references>
      </pivotArea>
    </format>
    <format dxfId="0">
      <pivotArea outline="0" collapsedLevelsAreSubtotals="1"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3" level="1">
        <member name="[data_jobs_salary].[job_title_short].&amp;[Data Analyst]"/>
        <member name="[data_jobs_salary].[job_title_short].&amp;[Data Engineer]"/>
        <member name="[data_jobs_salary].[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ata_jobs_salary].[job_country].&amp;[United Arab Emirates]"/>
        <member name="[data_jobs_salary].[job_country].&amp;[United Kingdom]"/>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2"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 tabId="17" name="PivotTable1"/>
    <pivotTable tabId="18" name="PivotTable2"/>
    <pivotTable tabId="15" name="PivotTable1"/>
  </pivotTables>
  <data>
    <olap pivotCacheId="19681221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3">
        <selection n="[data_jobs_salary].[job_title_short].&amp;[Data Analyst]"/>
        <selection n="[data_jobs_salary].[job_title_short].&amp;[Data Engineer]"/>
        <selection n="[data_jobs_salary].[job_title_short].&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4"/>
    <pivotTable tabId="17" name="PivotTable1"/>
    <pivotTable tabId="18" name="PivotTable2"/>
    <pivotTable tabId="15" name="PivotTable1"/>
  </pivotTables>
  <data>
    <olap pivotCacheId="19681221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i n="[data_jobs_salary].[job_country].&amp;[Bosnia and Herzegovina]" c="Bosnia and Herzegovina" nd="1"/>
              <i n="[data_jobs_salary].[job_country].&amp;[Dominican Republic]" c="Dominican Republic" nd="1"/>
              <i n="[data_jobs_salary].[job_country].&amp;[Honduras]" c="Honduras" nd="1"/>
            </range>
          </ranges>
        </level>
      </levels>
      <selections count="3">
        <selection n="[data_jobs_salary].[job_country].&amp;[United Arab Emirates]"/>
        <selection n="[data_jobs_salary].[job_country].&amp;[United Kingdom]"/>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74B6DE1-31F0-4F4F-BBE9-1E0CF131C67A}" cache="Slicer_job_country" caption="Country" level="1" style="SlicerStyleDark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Dark4" rowHeight="234950"/>
  <slicer name="job_country" xr10:uid="{9846ADD1-A959-4FDA-939A-06685B788C12}" cache="Slicer_job_country" caption="Country" startItem="78" level="1" style="SlicerStyleDark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4A70127-F061-4CA5-B355-A06657CED7D5}" cache="Slicer_job_country" caption="Country" startItem="97" level="1" style="SlicerStyleDark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8AC2A4F-4322-459E-B9A3-F24B1B205510}" cache="Slicer_job_title_short" caption="Job Title" level="1" style="SlicerStyleDark4" rowHeight="234950"/>
  <slicer name="job_country 2" xr10:uid="{00290149-26E9-47F2-93E9-10A49FB29EA1}" cache="Slicer_job_country" caption="Country" startItem="77" level="1"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5"/>
  <sheetViews>
    <sheetView workbookViewId="0"/>
  </sheetViews>
  <sheetFormatPr defaultRowHeight="15" x14ac:dyDescent="0.25"/>
  <cols>
    <col min="1" max="1" width="13.42578125" bestFit="1" customWidth="1"/>
    <col min="2" max="2" width="18" bestFit="1" customWidth="1"/>
  </cols>
  <sheetData>
    <row r="1" spans="1:2" x14ac:dyDescent="0.25">
      <c r="A1" s="1" t="s">
        <v>1</v>
      </c>
      <c r="B1" t="s">
        <v>3</v>
      </c>
    </row>
    <row r="2" spans="1:2" x14ac:dyDescent="0.25">
      <c r="A2" s="2" t="s">
        <v>21</v>
      </c>
      <c r="B2" s="3">
        <v>33825</v>
      </c>
    </row>
    <row r="3" spans="1:2" x14ac:dyDescent="0.25">
      <c r="A3" s="2" t="s">
        <v>22</v>
      </c>
      <c r="B3" s="3">
        <v>33256</v>
      </c>
    </row>
    <row r="4" spans="1:2" x14ac:dyDescent="0.25">
      <c r="A4" s="2" t="s">
        <v>0</v>
      </c>
      <c r="B4" s="3">
        <v>30292</v>
      </c>
    </row>
    <row r="5" spans="1:2" x14ac:dyDescent="0.25">
      <c r="A5" s="2" t="s">
        <v>2</v>
      </c>
      <c r="B5" s="3">
        <v>97373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D0749-F93E-46AF-8B7D-B12A226B5C79}">
  <dimension ref="A1:D19"/>
  <sheetViews>
    <sheetView tabSelected="1" zoomScale="175" zoomScaleNormal="175" workbookViewId="0">
      <selection activeCell="K9" sqref="K9"/>
    </sheetView>
  </sheetViews>
  <sheetFormatPr defaultRowHeight="15" x14ac:dyDescent="0.25"/>
  <cols>
    <col min="1" max="2" width="13.42578125" bestFit="1" customWidth="1"/>
    <col min="3" max="3" width="16.28515625" bestFit="1" customWidth="1"/>
    <col min="4" max="4" width="21.5703125" bestFit="1" customWidth="1"/>
  </cols>
  <sheetData>
    <row r="1" spans="1:4" x14ac:dyDescent="0.25">
      <c r="A1" s="1" t="s">
        <v>1</v>
      </c>
      <c r="B1" t="s">
        <v>12</v>
      </c>
      <c r="C1" t="s">
        <v>13</v>
      </c>
      <c r="D1" t="s">
        <v>14</v>
      </c>
    </row>
    <row r="2" spans="1:4" x14ac:dyDescent="0.25">
      <c r="A2" s="2" t="s">
        <v>0</v>
      </c>
      <c r="B2" s="6">
        <v>90000</v>
      </c>
      <c r="C2" s="6">
        <v>90000</v>
      </c>
      <c r="D2" s="6">
        <v>90000</v>
      </c>
    </row>
    <row r="3" spans="1:4" x14ac:dyDescent="0.25">
      <c r="A3" s="2" t="s">
        <v>22</v>
      </c>
      <c r="B3" s="6">
        <v>125000</v>
      </c>
      <c r="C3" s="6">
        <v>125000</v>
      </c>
      <c r="D3" s="6">
        <v>123500</v>
      </c>
    </row>
    <row r="4" spans="1:4" x14ac:dyDescent="0.25">
      <c r="A4" s="2" t="s">
        <v>21</v>
      </c>
      <c r="B4" s="6">
        <v>130000</v>
      </c>
      <c r="C4" s="6">
        <v>130000</v>
      </c>
      <c r="D4" s="6">
        <v>119550</v>
      </c>
    </row>
    <row r="5" spans="1:4" x14ac:dyDescent="0.25">
      <c r="A5" s="2" t="s">
        <v>2</v>
      </c>
      <c r="B5" s="6">
        <v>115000</v>
      </c>
      <c r="C5" s="6">
        <v>115000</v>
      </c>
      <c r="D5" s="6">
        <v>109500</v>
      </c>
    </row>
    <row r="19" spans="3:3" x14ac:dyDescent="0.25">
      <c r="C19"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opLeftCell="A2" zoomScale="160" zoomScaleNormal="160" workbookViewId="0">
      <selection activeCell="G22" sqref="G22"/>
    </sheetView>
  </sheetViews>
  <sheetFormatPr defaultRowHeight="15" x14ac:dyDescent="0.25"/>
  <cols>
    <col min="1" max="1" width="12.5703125" bestFit="1" customWidth="1"/>
    <col min="2" max="2" width="14.42578125" bestFit="1" customWidth="1"/>
  </cols>
  <sheetData>
    <row r="3" spans="1:2" x14ac:dyDescent="0.25">
      <c r="A3" s="1" t="s">
        <v>15</v>
      </c>
      <c r="B3" t="s">
        <v>17</v>
      </c>
    </row>
    <row r="4" spans="1:2" x14ac:dyDescent="0.25">
      <c r="A4" s="2" t="s">
        <v>10</v>
      </c>
      <c r="B4" s="7">
        <v>0.1216412309231924</v>
      </c>
    </row>
    <row r="5" spans="1:2" x14ac:dyDescent="0.25">
      <c r="A5" s="2" t="s">
        <v>18</v>
      </c>
      <c r="B5" s="7">
        <v>0.1257943457593195</v>
      </c>
    </row>
    <row r="6" spans="1:2" x14ac:dyDescent="0.25">
      <c r="A6" s="2" t="s">
        <v>19</v>
      </c>
      <c r="B6" s="7">
        <v>0.1326494871153365</v>
      </c>
    </row>
    <row r="7" spans="1:2" x14ac:dyDescent="0.25">
      <c r="A7" s="2" t="s">
        <v>9</v>
      </c>
      <c r="B7" s="7">
        <v>0.1686264698523893</v>
      </c>
    </row>
    <row r="8" spans="1:2" x14ac:dyDescent="0.25">
      <c r="A8" s="2" t="s">
        <v>20</v>
      </c>
      <c r="B8" s="7">
        <v>0.18258694020515387</v>
      </c>
    </row>
    <row r="9" spans="1:2" x14ac:dyDescent="0.25">
      <c r="A9" s="2" t="s">
        <v>8</v>
      </c>
      <c r="B9" s="7">
        <v>0.22391793845384039</v>
      </c>
    </row>
    <row r="10" spans="1:2" x14ac:dyDescent="0.25">
      <c r="A10" s="2" t="s">
        <v>6</v>
      </c>
      <c r="B10" s="7">
        <v>0.22702026519889917</v>
      </c>
    </row>
    <row r="11" spans="1:2" x14ac:dyDescent="0.25">
      <c r="A11" s="2" t="s">
        <v>7</v>
      </c>
      <c r="B11" s="7">
        <v>0.22992244183137353</v>
      </c>
    </row>
    <row r="12" spans="1:2" x14ac:dyDescent="0.25">
      <c r="A12" s="2" t="s">
        <v>5</v>
      </c>
      <c r="B12" s="7">
        <v>0.51878909181886412</v>
      </c>
    </row>
    <row r="13" spans="1:2" x14ac:dyDescent="0.25">
      <c r="A13" s="2" t="s">
        <v>4</v>
      </c>
      <c r="B13" s="7">
        <v>0.56337252939704774</v>
      </c>
    </row>
    <row r="14" spans="1:2" x14ac:dyDescent="0.25">
      <c r="A14" s="2" t="s">
        <v>2</v>
      </c>
      <c r="B14" s="7">
        <v>2.4943207405554166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94341-6455-4950-82D9-D5AD87171507}">
  <dimension ref="A1:G11"/>
  <sheetViews>
    <sheetView zoomScale="130" zoomScaleNormal="130" workbookViewId="0"/>
  </sheetViews>
  <sheetFormatPr defaultRowHeight="15" x14ac:dyDescent="0.25"/>
  <cols>
    <col min="1" max="2" width="13.42578125" bestFit="1" customWidth="1"/>
    <col min="3" max="4" width="12.5703125" bestFit="1" customWidth="1"/>
    <col min="5" max="5" width="25" bestFit="1" customWidth="1"/>
    <col min="6" max="6" width="13.5703125" bestFit="1" customWidth="1"/>
    <col min="7" max="7" width="12.7109375" bestFit="1" customWidth="1"/>
  </cols>
  <sheetData>
    <row r="1" spans="1:7" x14ac:dyDescent="0.25">
      <c r="A1" s="1" t="s">
        <v>1</v>
      </c>
      <c r="B1" t="s">
        <v>12</v>
      </c>
      <c r="C1" t="s">
        <v>11</v>
      </c>
      <c r="E1" t="str" cm="1">
        <f t="array" ref="E1:G11">A1:C11</f>
        <v>Row Labels</v>
      </c>
      <c r="F1" t="str">
        <v>Median salary</v>
      </c>
      <c r="G1" t="str">
        <v>Skills per job</v>
      </c>
    </row>
    <row r="2" spans="1:7" x14ac:dyDescent="0.25">
      <c r="A2" s="2" t="s">
        <v>21</v>
      </c>
      <c r="B2" s="6">
        <v>130000</v>
      </c>
      <c r="C2" s="5">
        <v>5.0044385264092321</v>
      </c>
      <c r="E2" t="str">
        <v>Data Scientist</v>
      </c>
      <c r="F2">
        <v>130000</v>
      </c>
      <c r="G2">
        <v>5.0044385264092321</v>
      </c>
    </row>
    <row r="3" spans="1:7" x14ac:dyDescent="0.25">
      <c r="A3" s="2" t="s">
        <v>22</v>
      </c>
      <c r="B3" s="6">
        <v>125000</v>
      </c>
      <c r="C3" s="5">
        <v>6.9182442271687119</v>
      </c>
      <c r="E3" t="str">
        <v>Data Engineer</v>
      </c>
      <c r="F3">
        <v>125000</v>
      </c>
      <c r="G3">
        <v>6.9182442271687119</v>
      </c>
    </row>
    <row r="4" spans="1:7" x14ac:dyDescent="0.25">
      <c r="A4" s="2" t="s">
        <v>0</v>
      </c>
      <c r="B4" s="6">
        <v>90000</v>
      </c>
      <c r="C4" s="5">
        <v>3.5980520251811381</v>
      </c>
      <c r="E4" t="str">
        <v>Data Analyst</v>
      </c>
      <c r="F4">
        <v>90000</v>
      </c>
      <c r="G4">
        <v>3.5980520251811381</v>
      </c>
    </row>
    <row r="5" spans="1:7" x14ac:dyDescent="0.25">
      <c r="A5" s="2" t="s">
        <v>2</v>
      </c>
      <c r="B5" s="6">
        <v>115000</v>
      </c>
      <c r="C5" s="5">
        <v>4.872304228171128</v>
      </c>
      <c r="E5" t="str">
        <v>Grand Total</v>
      </c>
      <c r="F5">
        <v>115000</v>
      </c>
      <c r="G5">
        <v>4.872304228171128</v>
      </c>
    </row>
    <row r="6" spans="1:7" x14ac:dyDescent="0.25">
      <c r="E6">
        <v>0</v>
      </c>
      <c r="F6">
        <v>0</v>
      </c>
      <c r="G6">
        <v>0</v>
      </c>
    </row>
    <row r="7" spans="1:7" x14ac:dyDescent="0.25">
      <c r="E7">
        <v>0</v>
      </c>
      <c r="F7">
        <v>0</v>
      </c>
      <c r="G7">
        <v>0</v>
      </c>
    </row>
    <row r="8" spans="1:7" x14ac:dyDescent="0.25">
      <c r="E8">
        <v>0</v>
      </c>
      <c r="F8">
        <v>0</v>
      </c>
      <c r="G8">
        <v>0</v>
      </c>
    </row>
    <row r="9" spans="1:7" x14ac:dyDescent="0.25">
      <c r="E9">
        <v>0</v>
      </c>
      <c r="F9">
        <v>0</v>
      </c>
      <c r="G9">
        <v>0</v>
      </c>
    </row>
    <row r="10" spans="1:7" x14ac:dyDescent="0.25">
      <c r="E10">
        <v>0</v>
      </c>
      <c r="F10">
        <v>0</v>
      </c>
      <c r="G10">
        <v>0</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38AB-1486-43EA-B3EC-07DF8F08E313}">
  <dimension ref="A2:C13"/>
  <sheetViews>
    <sheetView zoomScaleNormal="100" workbookViewId="0">
      <selection activeCell="S9" sqref="S9"/>
    </sheetView>
  </sheetViews>
  <sheetFormatPr defaultRowHeight="15" x14ac:dyDescent="0.25"/>
  <cols>
    <col min="1" max="1" width="13.42578125" bestFit="1" customWidth="1"/>
    <col min="2" max="2" width="18.85546875" bestFit="1" customWidth="1"/>
    <col min="3" max="5" width="14.42578125" bestFit="1" customWidth="1"/>
  </cols>
  <sheetData>
    <row r="2" spans="1:3" x14ac:dyDescent="0.25">
      <c r="A2" s="1" t="s">
        <v>1</v>
      </c>
      <c r="B2" t="s">
        <v>16</v>
      </c>
      <c r="C2" t="s">
        <v>17</v>
      </c>
    </row>
    <row r="3" spans="1:3" x14ac:dyDescent="0.25">
      <c r="A3" s="2" t="s">
        <v>19</v>
      </c>
      <c r="B3" s="6">
        <v>135000</v>
      </c>
      <c r="C3" s="7">
        <v>0.1326494871153365</v>
      </c>
    </row>
    <row r="4" spans="1:3" x14ac:dyDescent="0.25">
      <c r="A4" s="2" t="s">
        <v>20</v>
      </c>
      <c r="B4" s="6">
        <v>130000</v>
      </c>
      <c r="C4" s="7">
        <v>0.18258694020515387</v>
      </c>
    </row>
    <row r="5" spans="1:3" x14ac:dyDescent="0.25">
      <c r="A5" s="2" t="s">
        <v>18</v>
      </c>
      <c r="B5" s="6">
        <v>125000</v>
      </c>
      <c r="C5" s="7">
        <v>0.1257943457593195</v>
      </c>
    </row>
    <row r="6" spans="1:3" x14ac:dyDescent="0.25">
      <c r="A6" s="2" t="s">
        <v>5</v>
      </c>
      <c r="B6" s="6">
        <v>125000</v>
      </c>
      <c r="C6" s="7">
        <v>0.51878909181886412</v>
      </c>
    </row>
    <row r="7" spans="1:3" x14ac:dyDescent="0.25">
      <c r="A7" s="2" t="s">
        <v>7</v>
      </c>
      <c r="B7" s="6">
        <v>115750</v>
      </c>
      <c r="C7" s="7">
        <v>0.22992244183137353</v>
      </c>
    </row>
    <row r="8" spans="1:3" x14ac:dyDescent="0.25">
      <c r="A8" s="2" t="s">
        <v>4</v>
      </c>
      <c r="B8" s="6">
        <v>115000</v>
      </c>
      <c r="C8" s="7">
        <v>0.56337252939704774</v>
      </c>
    </row>
    <row r="9" spans="1:3" x14ac:dyDescent="0.25">
      <c r="A9" s="2" t="s">
        <v>6</v>
      </c>
      <c r="B9" s="6">
        <v>110000</v>
      </c>
      <c r="C9" s="7">
        <v>0.22702026519889917</v>
      </c>
    </row>
    <row r="10" spans="1:3" x14ac:dyDescent="0.25">
      <c r="A10" s="2" t="s">
        <v>9</v>
      </c>
      <c r="B10" s="6">
        <v>102267</v>
      </c>
      <c r="C10" s="7">
        <v>0.1686264698523893</v>
      </c>
    </row>
    <row r="11" spans="1:3" x14ac:dyDescent="0.25">
      <c r="A11" s="2" t="s">
        <v>10</v>
      </c>
      <c r="B11" s="6">
        <v>100000</v>
      </c>
      <c r="C11" s="7">
        <v>0.1216412309231924</v>
      </c>
    </row>
    <row r="12" spans="1:3" x14ac:dyDescent="0.25">
      <c r="A12" s="2" t="s">
        <v>8</v>
      </c>
      <c r="B12" s="6">
        <v>90000</v>
      </c>
      <c r="C12" s="7">
        <v>0.22391793845384039</v>
      </c>
    </row>
    <row r="13" spans="1:3" x14ac:dyDescent="0.25">
      <c r="A13" s="2" t="s">
        <v>2</v>
      </c>
      <c r="B13" s="6">
        <v>115000</v>
      </c>
      <c r="C13" s="7">
        <v>2.4943207405554166</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7599F3E8-99BC-45D6-BEB7-BA5BB47E4475}">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311ABD77-DCE4-4680-A3C3-5E0CCDE9604C}">
  <ds:schemaRefs/>
</ds:datastoreItem>
</file>

<file path=customXml/itemProps5.xml><?xml version="1.0" encoding="utf-8"?>
<ds:datastoreItem xmlns:ds="http://schemas.openxmlformats.org/officeDocument/2006/customXml" ds:itemID="{D6E626A8-37BF-4139-805E-452DFE2E10BD}">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118F40CD-0020-402D-ACC9-F27B4780D5EA}">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CB25E7DC-1951-4C1C-86D0-EF6AAB416572}">
  <ds:schemaRefs/>
</ds:datastoreItem>
</file>

<file path=customXml/itemProps11.xml><?xml version="1.0" encoding="utf-8"?>
<ds:datastoreItem xmlns:ds="http://schemas.openxmlformats.org/officeDocument/2006/customXml" ds:itemID="{09A18BEF-DF48-44D6-AC3A-45607A4F3CF5}">
  <ds:schemaRefs/>
</ds:datastoreItem>
</file>

<file path=customXml/itemProps12.xml><?xml version="1.0" encoding="utf-8"?>
<ds:datastoreItem xmlns:ds="http://schemas.openxmlformats.org/officeDocument/2006/customXml" ds:itemID="{B59DA792-0D60-4311-9BFB-9BE005B2BE54}">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74B74522-C49F-4387-84E0-6C2FD2318FC2}">
  <ds:schemaRefs/>
</ds:datastoreItem>
</file>

<file path=customXml/itemProps15.xml><?xml version="1.0" encoding="utf-8"?>
<ds:datastoreItem xmlns:ds="http://schemas.openxmlformats.org/officeDocument/2006/customXml" ds:itemID="{7642B243-8DDC-4581-9FEA-8E0432D9F660}">
  <ds:schemaRefs/>
</ds:datastoreItem>
</file>

<file path=customXml/itemProps16.xml><?xml version="1.0" encoding="utf-8"?>
<ds:datastoreItem xmlns:ds="http://schemas.openxmlformats.org/officeDocument/2006/customXml" ds:itemID="{AC429FBB-9C4B-4D72-9383-CA7E8511E4F1}">
  <ds:schemaRefs/>
</ds:datastoreItem>
</file>

<file path=customXml/itemProps17.xml><?xml version="1.0" encoding="utf-8"?>
<ds:datastoreItem xmlns:ds="http://schemas.openxmlformats.org/officeDocument/2006/customXml" ds:itemID="{07DC4AF4-4D02-466A-B181-EE1007F8597F}">
  <ds:schemaRefs/>
</ds:datastoreItem>
</file>

<file path=customXml/itemProps18.xml><?xml version="1.0" encoding="utf-8"?>
<ds:datastoreItem xmlns:ds="http://schemas.openxmlformats.org/officeDocument/2006/customXml" ds:itemID="{D24F1E95-E2EC-4E53-9E37-D7FF866A5525}">
  <ds:schemaRefs/>
</ds:datastoreItem>
</file>

<file path=customXml/itemProps19.xml><?xml version="1.0" encoding="utf-8"?>
<ds:datastoreItem xmlns:ds="http://schemas.openxmlformats.org/officeDocument/2006/customXml" ds:itemID="{251882AE-68BB-44B4-8C75-BF5C13B276E7}">
  <ds:schemaRefs/>
</ds:datastoreItem>
</file>

<file path=customXml/itemProps20.xml><?xml version="1.0" encoding="utf-8"?>
<ds:datastoreItem xmlns:ds="http://schemas.openxmlformats.org/officeDocument/2006/customXml" ds:itemID="{49F3C8F3-A73B-4787-9D56-7898C39BA5FA}">
  <ds:schemaRefs/>
</ds:datastoreItem>
</file>

<file path=customXml/itemProps21.xml><?xml version="1.0" encoding="utf-8"?>
<ds:datastoreItem xmlns:ds="http://schemas.openxmlformats.org/officeDocument/2006/customXml" ds:itemID="{D1233FE5-CD17-470A-9A55-99196BD8A9E5}">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B4224699-315B-4574-9A8A-FD8D7423F83B}">
  <ds:schemaRefs/>
</ds:datastoreItem>
</file>

<file path=customXml/itemProps24.xml><?xml version="1.0" encoding="utf-8"?>
<ds:datastoreItem xmlns:ds="http://schemas.openxmlformats.org/officeDocument/2006/customXml" ds:itemID="{E1D69D94-4AC4-45B7-AC13-A4DA3C13DB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Salary_Analytics</vt:lpstr>
      <vt:lpstr>Skill_Job_Analytics</vt:lpstr>
      <vt:lpstr>Salary VS Skill</vt:lpstr>
      <vt:lpstr>Skill_Salary_Analytics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radim is best</cp:lastModifiedBy>
  <dcterms:created xsi:type="dcterms:W3CDTF">2024-08-10T22:21:34Z</dcterms:created>
  <dcterms:modified xsi:type="dcterms:W3CDTF">2025-04-13T08:02:34Z</dcterms:modified>
</cp:coreProperties>
</file>