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65881D31-E9FD-4CD6-A17A-5D1C177136F0}" xr6:coauthVersionLast="47" xr6:coauthVersionMax="47" xr10:uidLastSave="{00000000-0000-0000-0000-000000000000}"/>
  <bookViews>
    <workbookView xWindow="28680" yWindow="250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75" i="1" l="1"/>
  <c r="AW75" i="1"/>
  <c r="AX75" i="1"/>
  <c r="AV74" i="1"/>
  <c r="AW74" i="1"/>
  <c r="AX74" i="1"/>
  <c r="AV66" i="1"/>
  <c r="AW66" i="1"/>
  <c r="AX66" i="1"/>
  <c r="AV67" i="1"/>
  <c r="AW67" i="1"/>
  <c r="AX67" i="1"/>
  <c r="AV68" i="1"/>
  <c r="AW68" i="1"/>
  <c r="AX68" i="1"/>
  <c r="AV69" i="1"/>
  <c r="AW69" i="1"/>
  <c r="AX69" i="1"/>
  <c r="AV71" i="1"/>
  <c r="AW71" i="1"/>
  <c r="AX71" i="1"/>
  <c r="AV72" i="1"/>
  <c r="AW72" i="1"/>
  <c r="AX72" i="1"/>
  <c r="AW73" i="1"/>
  <c r="AW65" i="1"/>
  <c r="AX65" i="1"/>
  <c r="AV65" i="1"/>
  <c r="AO73" i="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<sst xmlns="http://schemas.openxmlformats.org/spreadsheetml/2006/main" count="1858" uniqueCount="335">
  <si>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</si>
  <si>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</si>
  <si>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</si>
  <si>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</si>
  <si>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</si>
  <si>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</si>
  <si>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</si>
  <si>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</si>
  <si>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</si>
  <si>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</si>
  <si>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</si>
  <si>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</si>
  <si>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</si>
  <si>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</si>
  <si>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</si>
  <si>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</si>
  <si>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</si>
  <si>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</si>
  <si>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</si>
  <si>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</si>
  <si>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</si>
  <si>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</si>
  <si>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</si>
  <si>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</si>
  <si>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</si>
  <si>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</si>
  <si>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</si>
  <si>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</si>
  <si>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</si>
  <si>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</si>
  <si>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</si>
  <si>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</si>
  <si>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</si>
  <si>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</si>
  <si>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</si>
  <si>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</si>
  <si>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</si>
  <si>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</si>
  <si>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</si>
  <si>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</si>
  <si>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</si>
  <si>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</si>
  <si>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</si>
  <si>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</si>
  <si>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</si>
  <si>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</si>
  <si>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</si>
  <si>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</si>
  <si>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</si>
  <si>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</si>
  <si>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</si>
  <si>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</si>
  <si>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</si>
  <si>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</si>
  <si>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</si>
  <si>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</si>
  <si>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</si>
  <si>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</si>
  <si>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</si>
  <si>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</si>
  <si>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</si>
  <si>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</si>
  <si>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</si>
  <si>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</si>
  <si>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</si>
  <si>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</si>
  <si>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</si>
  <si>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</si>
  <si>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</si>
  <si>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</si>
  <si>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</si>
  <si>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</si>
  <si>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</si>
  <si>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</si>
  <si>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</si>
  <si>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</si>
  <si>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</si>
  <si>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</si>
  <si>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</si>
  <si>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</si>
  <si>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</si>
  <si>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</si>
  <si>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</si>
  <si>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</si>
  <si>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</si>
  <si>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</si>
  <si>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</si>
  <si>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</si>
  <si>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</si>
  <si>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</si>
  <si>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</si>
  <si>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</si>
  <si>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</si>
  <si>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</si>
  <si>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</si>
  <si>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</si>
  <si>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</si>
  <si>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</si>
  <si>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</si>
  <si>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</si>
  <si>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</si>
  <si>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</si>
  <si>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</si>
  <si>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</si>
  <si>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</si>
  <si>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</si>
  <si>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</si>
  <si>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</si>
  <si>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</si>
  <si>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</si>
  <si>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</si>
  <si>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</si>
  <si>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</si>
  <si>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</si>
  <si>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</si>
  <si>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</si>
  <si>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</si>
  <si>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</si>
  <si>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</si>
  <si>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</si>
  <si>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</si>
  <si>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</si>
  <si>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</si>
  <si>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</si>
  <si>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</si>
  <si>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</si>
  <si>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</si>
  <si>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</si>
  <si>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</si>
  <si>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</si>
  <si>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</si>
  <si>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</si>
  <si>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</si>
  <si>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</si>
  <si>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</si>
  <si>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</si>
  <si>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</si>
  <si>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</si>
  <si>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</si>
  <si>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</si>
  <si>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</si>
  <si>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</si>
  <si>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</si>
  <si>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</si>
  <si>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</si>
  <si>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</si>
  <si>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</si>
  <si>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</si>
  <si>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</si>
  <si>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</si>
  <si>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</si>
  <si>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</si>
  <si>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</si>
  <si>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</si>
  <si>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</si>
  <si>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</si>
  <si>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</si>
  <si>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</si>
  <si>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</si>
  <si>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</si>
  <si>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</si>
  <si>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</si>
  <si>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</si>
  <si>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</si>
  <si>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</si>
  <si>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</si>
  <si>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</si>
  <si>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</si>
  <si>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</si>
  <si>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</si>
  <si>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</si>
  <si>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</si>
  <si>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</si>
  <si>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</si>
  <si>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</si>
  <si>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</si>
  <si>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</si>
  <si>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</si>
  <si>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</si>
  <si>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</si>
  <si>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</si>
  <si>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</si>
  <si>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</si>
  <si>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</si>
  <si>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</si>
  <si>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</si>
  <si>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</si>
  <si>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</si>
  <si>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</si>
  <si>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</si>
  <si>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</si>
  <si>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</si>
  <si>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</si>
  <si>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</si>
  <si>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</si>
  <si>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</si>
  <si>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</si>
  <si>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</si>
  <si>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</si>
  <si>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</si>
  <si>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</si>
  <si>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</si>
  <si>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</si>
  <si>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</si>
  <si>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</si>
  <si>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</si>
  <si>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</si>
  <si>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</si>
  <si>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</si>
  <si>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</si>
  <si>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</si>
  <si>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</si>
  <si>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</si>
  <si>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</si>
  <si>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</si>
  <si>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</si>
  <si>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</si>
  <si>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</si>
  <si>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</si>
  <si>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</si>
  <si>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</si>
  <si>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</si>
  <si>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</si>
  <si>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</si>
  <si>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</si>
  <si>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</si>
  <si>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</si>
  <si>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</si>
  <si>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</si>
  <si>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</si>
  <si>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</si>
  <si>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</si>
  <si>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</si>
  <si>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</si>
  <si>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</si>
  <si>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</si>
  <si>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</si>
  <si>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</si>
  <si>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</si>
  <si>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</si>
  <si>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</si>
  <si>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</si>
  <si>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</si>
  <si>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</si>
  <si>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</si>
  <si>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</si>
  <si>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</si>
  <si>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</si>
  <si>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</si>
  <si>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</si>
  <si>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</si>
  <si>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</si>
  <si>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</si>
  <si>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</si>
  <si>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</si>
  <si>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</si>
  <si>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</si>
  <si>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</si>
  <si>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</si>
  <si>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</si>
  <si>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</si>
  <si>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</si>
  <si>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</si>
  <si>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</si>
  <si>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</si>
  <si>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</si>
  <si>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</si>
  <si>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</si>
  <si>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</si>
  <si>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</si>
  <si>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</si>
  <si>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</si>
  <si>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</si>
  <si>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</si>
  <si>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</si>
  <si>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</si>
  <si>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</si>
  <si>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</si>
  <si>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</si>
  <si>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</si>
  <si>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</si>
  <si>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</si>
  <si>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</si>
  <si>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</si>
  <si>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</si>
  <si>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</si>
  <si>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</si>
  <si>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</si>
  <si>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</si>
  <si>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</si>
  <si>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</si>
  <si>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</si>
  <si>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</si>
  <si>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</si>
  <si>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</si>
  <si>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</si>
  <si>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</si>
  <si>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</si>
  <si>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</si>
  <si>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</si>
  <si>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</si>
  <si>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</si>
  <si>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</si>
  <si>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</si>
  <si>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</si>
  <si>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</si>
  <si>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</si>
  <si>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</si>
  <si>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</si>
  <si>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stride &gt;= patch / 2, stride &lt;= floor (resolution - patch) / 2, round down to largest int_2^3 (=multiple*2^3)</t>
  </si>
  <si>
    <t>another patch/stride idea</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</si>
  <si>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</si>
  <si>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</si>
  <si>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</si>
  <si>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</si>
  <si>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</si>
  <si>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</si>
  <si>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</si>
  <si>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</si>
  <si>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</si>
  <si>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</si>
  <si>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</si>
  <si>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</si>
  <si>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</si>
  <si>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</si>
  <si>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</si>
  <si>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</si>
  <si>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</si>
  <si>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</si>
  <si>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</si>
  <si>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TBD (Success in patch &amp;/ stride shapes are valid. Failure if not. Double success if there are no other errors &amp; there are segmentations, now.)</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</si>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</sst>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s>
  <cellStyleXfs count="1">
    <xf numFmtId="0" fontId="0" fillId="0" borderId="0"/>
  </cellStyleXfs>
  <cellXfs count="32">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83"/>
  <sheetViews>
    <sheetView tabSelected="1" topLeftCell="A56" zoomScaleNormal="100" workbookViewId="0">
      <selection activeCell="A75" sqref="A75"/>
    </sheetView>
  </sheetViews>
  <sheetFormatPr defaultRowHeight="15" outlineLevelCol="1" x14ac:dyDescent="0.25"/>
  <cols>
    <col min="1" max="1" width="23.85546875" customWidth="1"/>
    <col min="2" max="2" width="15.140625" customWidth="1"/>
    <col min="3" max="3" width="25.42578125" hidden="1" customWidth="1" outlineLevel="1"/>
    <col min="4" max="4" width="15.7109375" hidden="1" customWidth="1" outlineLevel="1"/>
    <col min="5" max="5" width="64.5703125" hidden="1" customWidth="1" outlineLevel="1"/>
    <col min="6" max="6" width="14.5703125" style="6" hidden="1" customWidth="1" outlineLevel="1"/>
    <col min="7" max="7" width="8.5703125" hidden="1" customWidth="1" outlineLevel="1"/>
    <col min="8" max="8" width="30.7109375" hidden="1" customWidth="1" outlineLevel="1"/>
    <col min="9" max="9" width="9.42578125" hidden="1" customWidth="1" outlineLevel="1"/>
    <col min="10" max="10" width="33" customWidth="1" collapsed="1"/>
    <col min="11" max="17" width="9.140625" hidden="1" customWidth="1" outlineLevel="1"/>
    <col min="18" max="18" width="9.140625" style="20" collapsed="1"/>
    <col min="19" max="19" width="12.85546875" hidden="1" customWidth="1" outlineLevel="1"/>
    <col min="20" max="20" width="9.140625" hidden="1" customWidth="1" outlineLevel="1"/>
    <col min="21" max="21" width="9.140625" collapsed="1"/>
    <col min="22" max="22" width="6.7109375" hidden="1" customWidth="1" outlineLevel="1"/>
    <col min="23" max="23" width="5.140625" hidden="1" customWidth="1" outlineLevel="1"/>
    <col min="24" max="24" width="11.140625" hidden="1" customWidth="1" outlineLevel="1"/>
    <col min="25" max="25" width="6" hidden="1" customWidth="1" outlineLevel="1"/>
    <col min="26" max="26" width="14.28515625" hidden="1" customWidth="1" outlineLevel="1"/>
    <col min="27" max="27" width="7.85546875" hidden="1" customWidth="1" outlineLevel="1"/>
    <col min="28" max="28" width="8.7109375" hidden="1" customWidth="1" outlineLevel="1"/>
    <col min="29" max="29" width="15.42578125" hidden="1" customWidth="1" outlineLevel="1"/>
    <col min="30" max="30" width="7.7109375" hidden="1" customWidth="1" outlineLevel="1"/>
    <col min="31" max="31" width="9.7109375" style="10" hidden="1" customWidth="1" outlineLevel="1"/>
    <col min="32" max="32" width="16.7109375" customWidth="1" collapsed="1"/>
    <col min="33" max="34" width="14.85546875" customWidth="1"/>
    <col min="35" max="35" width="21" customWidth="1"/>
    <col min="36" max="36" width="26.28515625" style="10" hidden="1" customWidth="1" outlineLevel="1"/>
    <col min="37" max="37" width="6" bestFit="1" customWidth="1" collapsed="1"/>
    <col min="38" max="38" width="6" bestFit="1" customWidth="1"/>
    <col min="39" max="39" width="6" style="20" bestFit="1"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73.8554687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314</v>
      </c>
      <c r="AW1" s="1" t="s">
        <v>315</v>
      </c>
      <c r="AX1" s="26" t="s">
        <v>316</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s="31" t="s">
        <v>8</v>
      </c>
      <c r="AW25" s="31"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x14ac:dyDescent="0.25">
      <c r="A64" s="12" t="s">
        <v>273</v>
      </c>
      <c r="B64" t="s">
        <v>123</v>
      </c>
      <c r="C64" s="12" t="s">
        <v>276</v>
      </c>
      <c r="D64" t="s">
        <v>271</v>
      </c>
      <c r="E64" t="s">
        <v>277</v>
      </c>
      <c r="F64" s="6">
        <v>1</v>
      </c>
      <c r="G64">
        <v>0</v>
      </c>
      <c r="H64" s="13" t="s">
        <v>8</v>
      </c>
      <c r="I64">
        <v>0</v>
      </c>
      <c r="J64" s="13" t="s">
        <v>8</v>
      </c>
      <c r="K64">
        <v>1</v>
      </c>
      <c r="L64">
        <v>1</v>
      </c>
      <c r="M64">
        <v>1</v>
      </c>
      <c r="N64">
        <v>1</v>
      </c>
      <c r="O64">
        <v>1</v>
      </c>
      <c r="P64" t="s">
        <v>121</v>
      </c>
      <c r="Q64" t="s">
        <v>121</v>
      </c>
      <c r="R64" s="20">
        <v>1</v>
      </c>
      <c r="S64" t="s">
        <v>274</v>
      </c>
      <c r="T64">
        <v>6</v>
      </c>
      <c r="U64">
        <v>6</v>
      </c>
      <c r="V64">
        <v>5</v>
      </c>
      <c r="W64">
        <v>1</v>
      </c>
      <c r="X64">
        <v>6</v>
      </c>
      <c r="Y64">
        <v>1</v>
      </c>
      <c r="Z64">
        <v>1</v>
      </c>
      <c r="AA64">
        <v>16</v>
      </c>
      <c r="AB64" t="s">
        <v>98</v>
      </c>
      <c r="AC64">
        <v>1</v>
      </c>
      <c r="AD64">
        <v>8</v>
      </c>
      <c r="AE64" s="10" t="s">
        <v>100</v>
      </c>
      <c r="AF64" t="s">
        <v>121</v>
      </c>
      <c r="AG64" t="s">
        <v>121</v>
      </c>
      <c r="AH64" t="s">
        <v>121</v>
      </c>
      <c r="AI64">
        <f xml:space="preserve"> 1508.06553301511 + 0.00210606006752809 * (AN64*AO64*AP64) * (X64 / 5) + 441</f>
        <v>74990.706201272769</v>
      </c>
      <c r="AJ64" s="10" t="s">
        <v>109</v>
      </c>
      <c r="AK64">
        <v>125</v>
      </c>
      <c r="AL64">
        <v>1169</v>
      </c>
      <c r="AM64" s="20">
        <v>414</v>
      </c>
      <c r="AN64">
        <v>96</v>
      </c>
      <c r="AO64">
        <v>784</v>
      </c>
      <c r="AP64">
        <v>384</v>
      </c>
      <c r="AQ64" s="20" t="s">
        <v>48</v>
      </c>
      <c r="AR64">
        <f t="shared" ref="AR64" si="67" xml:space="preserve"> _xlfn.FLOOR.MATH((AK64 - AN64) / 2)</f>
        <v>14</v>
      </c>
      <c r="AS64">
        <f t="shared" ref="AS64" si="68" xml:space="preserve"> _xlfn.FLOOR.MATH((AL64 - AO64) / 2)</f>
        <v>192</v>
      </c>
      <c r="AT64">
        <f t="shared" ref="AT64" si="69" xml:space="preserve"> _xlfn.FLOOR.MATH((AM64 - AP64) / 2)</f>
        <v>15</v>
      </c>
      <c r="AU64" s="20" t="s">
        <v>48</v>
      </c>
      <c r="AY64" t="s">
        <v>272</v>
      </c>
      <c r="AZ64" t="s">
        <v>166</v>
      </c>
      <c r="BA64">
        <v>0</v>
      </c>
      <c r="BB64" s="13" t="s">
        <v>8</v>
      </c>
      <c r="BC64" s="13"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318</v>
      </c>
      <c r="D67" s="12" t="s">
        <v>318</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319</v>
      </c>
      <c r="D68" s="12" t="s">
        <v>319</v>
      </c>
      <c r="E68" t="s">
        <v>312</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321</v>
      </c>
      <c r="D69" s="12" t="s">
        <v>320</v>
      </c>
      <c r="E69" t="s">
        <v>324</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321</v>
      </c>
      <c r="D70" s="12" t="s">
        <v>320</v>
      </c>
      <c r="E70" t="s">
        <v>324</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322</v>
      </c>
      <c r="D71" s="12" t="s">
        <v>323</v>
      </c>
      <c r="E71" t="s">
        <v>325</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311</v>
      </c>
      <c r="B72" t="s">
        <v>281</v>
      </c>
      <c r="C72" s="12" t="s">
        <v>321</v>
      </c>
      <c r="D72" s="12" t="s">
        <v>329</v>
      </c>
      <c r="E72" t="s">
        <v>324</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313</v>
      </c>
      <c r="BA72">
        <v>1</v>
      </c>
      <c r="BB72" t="s">
        <v>317</v>
      </c>
      <c r="BC72" t="s">
        <v>326</v>
      </c>
    </row>
    <row r="73" spans="1:55" x14ac:dyDescent="0.25">
      <c r="A73" s="12" t="s">
        <v>331</v>
      </c>
      <c r="B73" t="s">
        <v>281</v>
      </c>
      <c r="C73" s="12" t="s">
        <v>319</v>
      </c>
      <c r="D73" s="12" t="s">
        <v>319</v>
      </c>
      <c r="E73" t="s">
        <v>334</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121</v>
      </c>
      <c r="AG73" s="12" t="s">
        <v>121</v>
      </c>
      <c r="AH73" t="s">
        <v>121</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327</v>
      </c>
      <c r="AZ73" t="s">
        <v>328</v>
      </c>
      <c r="BA73">
        <v>1</v>
      </c>
      <c r="BB73" t="s">
        <v>332</v>
      </c>
      <c r="BC73" t="s">
        <v>292</v>
      </c>
    </row>
    <row r="74" spans="1:55" x14ac:dyDescent="0.25">
      <c r="A74" s="12" t="s">
        <v>333</v>
      </c>
      <c r="B74" t="s">
        <v>281</v>
      </c>
      <c r="C74" s="12" t="s">
        <v>319</v>
      </c>
      <c r="D74" s="12" t="s">
        <v>319</v>
      </c>
      <c r="E74" s="12" t="s">
        <v>330</v>
      </c>
      <c r="F74" s="6" t="s">
        <v>121</v>
      </c>
      <c r="G74" t="s">
        <v>121</v>
      </c>
      <c r="H74" t="s">
        <v>121</v>
      </c>
      <c r="I74" t="s">
        <v>121</v>
      </c>
      <c r="J74" t="s">
        <v>121</v>
      </c>
      <c r="K74" t="s">
        <v>121</v>
      </c>
      <c r="L74" t="s">
        <v>121</v>
      </c>
      <c r="M74" t="s">
        <v>121</v>
      </c>
      <c r="N74" t="s">
        <v>121</v>
      </c>
      <c r="O74" t="s">
        <v>121</v>
      </c>
      <c r="P74" t="s">
        <v>121</v>
      </c>
      <c r="Q74" s="12" t="s">
        <v>121</v>
      </c>
      <c r="R74" s="20" t="s">
        <v>121</v>
      </c>
      <c r="S74" t="s">
        <v>274</v>
      </c>
      <c r="T74">
        <v>1</v>
      </c>
      <c r="U74" t="s">
        <v>121</v>
      </c>
      <c r="V74">
        <v>5</v>
      </c>
      <c r="W74">
        <v>1</v>
      </c>
      <c r="X74">
        <v>6</v>
      </c>
      <c r="Y74">
        <v>1</v>
      </c>
      <c r="Z74">
        <v>1</v>
      </c>
      <c r="AA74">
        <v>16</v>
      </c>
      <c r="AB74" t="s">
        <v>98</v>
      </c>
      <c r="AC74">
        <v>1</v>
      </c>
      <c r="AD74">
        <v>8</v>
      </c>
      <c r="AE74" s="10" t="s">
        <v>100</v>
      </c>
      <c r="AF74" t="s">
        <v>121</v>
      </c>
      <c r="AG74" s="12" t="s">
        <v>121</v>
      </c>
      <c r="AH74" t="s">
        <v>121</v>
      </c>
      <c r="AI74" t="s">
        <v>285</v>
      </c>
      <c r="AJ74" s="10" t="s">
        <v>109</v>
      </c>
      <c r="AK74">
        <v>125</v>
      </c>
      <c r="AL74">
        <v>1169</v>
      </c>
      <c r="AM74" s="20">
        <v>414</v>
      </c>
      <c r="AN74" s="31">
        <v>80</v>
      </c>
      <c r="AO74" s="31">
        <v>752</v>
      </c>
      <c r="AP74" s="31">
        <v>256</v>
      </c>
      <c r="AQ74" s="25" t="s">
        <v>8</v>
      </c>
      <c r="AR74" s="31">
        <v>45</v>
      </c>
      <c r="AS74" s="31">
        <v>417</v>
      </c>
      <c r="AT74" s="31">
        <v>158</v>
      </c>
      <c r="AU74" s="25" t="s">
        <v>8</v>
      </c>
      <c r="AV74">
        <f>AN74-AR74</f>
        <v>35</v>
      </c>
      <c r="AW74">
        <f t="shared" si="72"/>
        <v>335</v>
      </c>
      <c r="AX74" s="10">
        <f t="shared" si="73"/>
        <v>98</v>
      </c>
      <c r="AY74" t="s">
        <v>121</v>
      </c>
      <c r="AZ74" t="s">
        <v>121</v>
      </c>
      <c r="BA74" t="s">
        <v>121</v>
      </c>
      <c r="BB74" t="s">
        <v>121</v>
      </c>
      <c r="BC74" t="s">
        <v>121</v>
      </c>
    </row>
    <row r="75" spans="1:55" x14ac:dyDescent="0.25">
      <c r="A75" s="12" t="s">
        <v>121</v>
      </c>
      <c r="B75" t="s">
        <v>281</v>
      </c>
      <c r="C75" s="12" t="s">
        <v>319</v>
      </c>
      <c r="D75" s="12" t="s">
        <v>319</v>
      </c>
      <c r="E75" s="12" t="s">
        <v>330</v>
      </c>
      <c r="F75" s="6" t="s">
        <v>121</v>
      </c>
      <c r="G75" t="s">
        <v>121</v>
      </c>
      <c r="H75" t="s">
        <v>121</v>
      </c>
      <c r="I75" t="s">
        <v>121</v>
      </c>
      <c r="J75" t="s">
        <v>121</v>
      </c>
      <c r="K75" t="s">
        <v>121</v>
      </c>
      <c r="L75" t="s">
        <v>121</v>
      </c>
      <c r="M75" t="s">
        <v>121</v>
      </c>
      <c r="N75" t="s">
        <v>121</v>
      </c>
      <c r="O75" t="s">
        <v>121</v>
      </c>
      <c r="P75" t="s">
        <v>121</v>
      </c>
      <c r="Q75" s="12" t="s">
        <v>121</v>
      </c>
      <c r="R75" s="20" t="s">
        <v>121</v>
      </c>
      <c r="S75" t="s">
        <v>274</v>
      </c>
      <c r="T75">
        <v>1</v>
      </c>
      <c r="U75" t="s">
        <v>121</v>
      </c>
      <c r="V75">
        <v>5</v>
      </c>
      <c r="W75">
        <v>1</v>
      </c>
      <c r="X75">
        <v>6</v>
      </c>
      <c r="Y75">
        <v>1</v>
      </c>
      <c r="Z75">
        <v>1</v>
      </c>
      <c r="AA75">
        <v>16</v>
      </c>
      <c r="AB75" t="s">
        <v>98</v>
      </c>
      <c r="AC75">
        <v>1</v>
      </c>
      <c r="AD75">
        <v>8</v>
      </c>
      <c r="AE75" s="10" t="s">
        <v>100</v>
      </c>
      <c r="AF75" t="s">
        <v>121</v>
      </c>
      <c r="AG75" s="12" t="s">
        <v>121</v>
      </c>
      <c r="AH75" t="s">
        <v>121</v>
      </c>
      <c r="AI75" t="s">
        <v>285</v>
      </c>
      <c r="AJ75" s="10" t="s">
        <v>109</v>
      </c>
      <c r="AK75">
        <v>125</v>
      </c>
      <c r="AL75">
        <v>1169</v>
      </c>
      <c r="AM75" s="20">
        <v>414</v>
      </c>
      <c r="AN75" s="31" t="s">
        <v>121</v>
      </c>
      <c r="AO75" s="31" t="s">
        <v>121</v>
      </c>
      <c r="AP75" s="31" t="s">
        <v>121</v>
      </c>
      <c r="AQ75" s="25" t="s">
        <v>8</v>
      </c>
      <c r="AR75" s="31" t="s">
        <v>121</v>
      </c>
      <c r="AS75" s="31" t="s">
        <v>121</v>
      </c>
      <c r="AT75" s="31" t="s">
        <v>121</v>
      </c>
      <c r="AU75" s="25" t="s">
        <v>8</v>
      </c>
      <c r="AV75" t="e">
        <f>AN75-AR75</f>
        <v>#VALUE!</v>
      </c>
      <c r="AW75" t="e">
        <f t="shared" ref="AW75" si="77">AO75-AS75</f>
        <v>#VALUE!</v>
      </c>
      <c r="AX75" s="10" t="e">
        <f t="shared" ref="AX75" si="78">AP75-AT75</f>
        <v>#VALUE!</v>
      </c>
      <c r="AY75" t="s">
        <v>121</v>
      </c>
      <c r="AZ75" t="s">
        <v>121</v>
      </c>
      <c r="BA75" t="s">
        <v>121</v>
      </c>
      <c r="BB75" t="s">
        <v>121</v>
      </c>
      <c r="BC75" t="s">
        <v>121</v>
      </c>
    </row>
    <row r="83" spans="1:55" x14ac:dyDescent="0.25">
      <c r="A83" t="s">
        <v>121</v>
      </c>
      <c r="B83" t="s">
        <v>281</v>
      </c>
      <c r="C83" t="s">
        <v>310</v>
      </c>
      <c r="D83" t="s">
        <v>121</v>
      </c>
      <c r="E83" t="s">
        <v>121</v>
      </c>
      <c r="F83" s="6" t="s">
        <v>121</v>
      </c>
      <c r="G83" t="s">
        <v>121</v>
      </c>
      <c r="H83" t="s">
        <v>121</v>
      </c>
      <c r="I83" t="s">
        <v>121</v>
      </c>
      <c r="J83" t="s">
        <v>121</v>
      </c>
      <c r="K83" t="s">
        <v>121</v>
      </c>
      <c r="L83" t="s">
        <v>121</v>
      </c>
      <c r="M83" t="s">
        <v>121</v>
      </c>
      <c r="N83" t="s">
        <v>121</v>
      </c>
      <c r="O83" t="s">
        <v>121</v>
      </c>
      <c r="P83" t="s">
        <v>121</v>
      </c>
      <c r="Q83" t="s">
        <v>121</v>
      </c>
      <c r="R83" s="20" t="s">
        <v>121</v>
      </c>
      <c r="S83" t="s">
        <v>121</v>
      </c>
      <c r="T83" t="s">
        <v>121</v>
      </c>
      <c r="U83" t="s">
        <v>121</v>
      </c>
      <c r="V83" t="s">
        <v>121</v>
      </c>
      <c r="W83" t="s">
        <v>121</v>
      </c>
      <c r="X83" t="s">
        <v>121</v>
      </c>
      <c r="Y83" t="s">
        <v>121</v>
      </c>
      <c r="Z83" t="s">
        <v>121</v>
      </c>
      <c r="AA83" t="s">
        <v>121</v>
      </c>
      <c r="AB83" t="s">
        <v>121</v>
      </c>
      <c r="AC83" t="s">
        <v>121</v>
      </c>
      <c r="AD83" t="s">
        <v>121</v>
      </c>
      <c r="AE83" s="10" t="s">
        <v>121</v>
      </c>
      <c r="AF83" t="s">
        <v>121</v>
      </c>
      <c r="AG83" t="s">
        <v>121</v>
      </c>
      <c r="AH83" t="s">
        <v>121</v>
      </c>
      <c r="AI83" t="s">
        <v>121</v>
      </c>
      <c r="AJ83" s="10" t="s">
        <v>121</v>
      </c>
      <c r="AK83" t="s">
        <v>121</v>
      </c>
      <c r="AL83" t="s">
        <v>121</v>
      </c>
      <c r="AM83" s="20" t="s">
        <v>121</v>
      </c>
      <c r="AN83" t="s">
        <v>121</v>
      </c>
      <c r="AO83" t="s">
        <v>121</v>
      </c>
      <c r="AP83" t="s">
        <v>121</v>
      </c>
      <c r="AQ83" s="20" t="s">
        <v>121</v>
      </c>
      <c r="AR83" t="s">
        <v>121</v>
      </c>
      <c r="AS83" t="s">
        <v>121</v>
      </c>
      <c r="AT83" t="s">
        <v>121</v>
      </c>
      <c r="AU83" s="20" t="s">
        <v>121</v>
      </c>
      <c r="AV83" t="s">
        <v>121</v>
      </c>
      <c r="AW83" t="s">
        <v>121</v>
      </c>
      <c r="AX83" s="10" t="s">
        <v>121</v>
      </c>
      <c r="AY83" t="s">
        <v>121</v>
      </c>
      <c r="AZ83" t="s">
        <v>309</v>
      </c>
      <c r="BA83" t="s">
        <v>121</v>
      </c>
      <c r="BB83" t="s">
        <v>121</v>
      </c>
      <c r="BC83" t="s">
        <v>121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2023-10-17T13:51:30Z</dcterms:modified>
</cp:coreProperties>
</file>