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27ECE07F-76F1-43AA-9971-340ADC256AAE}" xr6:coauthVersionLast="36" xr6:coauthVersionMax="47" xr10:uidLastSave="{00000000-0000-0000-0000-000000000000}"/>
  <bookViews>
    <workbookView xWindow="41232" yWindow="0" windowWidth="25932" windowHeight="1575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91" i="1" l="1"/>
  <c r="BA191" i="1" s="1"/>
  <c r="AV191" i="1"/>
  <c r="AZ191" i="1" s="1"/>
  <c r="AU191" i="1"/>
  <c r="AY191" i="1" s="1"/>
  <c r="AK191" i="1"/>
  <c r="AA191" i="1"/>
  <c r="AL191" i="1" s="1"/>
  <c r="BA190" i="1"/>
  <c r="AW190" i="1"/>
  <c r="AV190" i="1"/>
  <c r="AZ190" i="1" s="1"/>
  <c r="AU190" i="1"/>
  <c r="AY190" i="1" s="1"/>
  <c r="AL190" i="1"/>
  <c r="AK190" i="1"/>
  <c r="AA190" i="1"/>
  <c r="AW189" i="1"/>
  <c r="BA189" i="1" s="1"/>
  <c r="AV189" i="1"/>
  <c r="AZ189" i="1" s="1"/>
  <c r="AU189" i="1"/>
  <c r="AY189" i="1" s="1"/>
  <c r="AK189" i="1"/>
  <c r="AA189" i="1"/>
  <c r="AL189" i="1" s="1"/>
  <c r="AW188" i="1"/>
  <c r="BA188" i="1" s="1"/>
  <c r="AV188" i="1"/>
  <c r="AZ188" i="1" s="1"/>
  <c r="AU188" i="1"/>
  <c r="AY188" i="1" s="1"/>
  <c r="AK188" i="1"/>
  <c r="AA188" i="1"/>
  <c r="AL188" i="1" s="1"/>
  <c r="AZ187" i="1"/>
  <c r="AY187" i="1"/>
  <c r="AW187" i="1"/>
  <c r="BA187" i="1" s="1"/>
  <c r="AV187" i="1"/>
  <c r="AU187" i="1"/>
  <c r="AL187" i="1"/>
  <c r="AK187" i="1"/>
  <c r="AA187" i="1"/>
  <c r="AZ186" i="1"/>
  <c r="AW186" i="1"/>
  <c r="BA186" i="1" s="1"/>
  <c r="AV186" i="1"/>
  <c r="AU186" i="1"/>
  <c r="AY186" i="1" s="1"/>
  <c r="AK186" i="1"/>
  <c r="AA186" i="1"/>
  <c r="AL186" i="1" s="1"/>
  <c r="BA192" i="1"/>
  <c r="AZ192" i="1"/>
  <c r="AY192" i="1"/>
  <c r="AL192" i="1"/>
  <c r="AK192" i="1"/>
  <c r="AW185" i="1"/>
  <c r="BA185" i="1" s="1"/>
  <c r="AV185" i="1"/>
  <c r="AZ185" i="1" s="1"/>
  <c r="AU185" i="1"/>
  <c r="AY185" i="1" s="1"/>
  <c r="AW184" i="1"/>
  <c r="BA184" i="1" s="1"/>
  <c r="AV184" i="1"/>
  <c r="AU184" i="1"/>
  <c r="AW183" i="1"/>
  <c r="BA183" i="1" s="1"/>
  <c r="AV183" i="1"/>
  <c r="AU183" i="1"/>
  <c r="AY183" i="1" s="1"/>
  <c r="AW182" i="1"/>
  <c r="AV182" i="1"/>
  <c r="AZ182" i="1" s="1"/>
  <c r="AU182" i="1"/>
  <c r="AW181" i="1"/>
  <c r="BA181" i="1" s="1"/>
  <c r="AV181" i="1"/>
  <c r="AZ181" i="1" s="1"/>
  <c r="AU181" i="1"/>
  <c r="AW180" i="1"/>
  <c r="AV180" i="1"/>
  <c r="AU180" i="1"/>
  <c r="AA185" i="1"/>
  <c r="AL185" i="1" s="1"/>
  <c r="AA184" i="1"/>
  <c r="AL184" i="1" s="1"/>
  <c r="AA183" i="1"/>
  <c r="AA182" i="1"/>
  <c r="AA181" i="1"/>
  <c r="AL181" i="1" s="1"/>
  <c r="AA180" i="1"/>
  <c r="AL180" i="1" s="1"/>
  <c r="AK185" i="1"/>
  <c r="AZ184" i="1"/>
  <c r="AY184" i="1"/>
  <c r="AK184" i="1"/>
  <c r="AZ183" i="1"/>
  <c r="AL183" i="1"/>
  <c r="AK183" i="1"/>
  <c r="BA182" i="1"/>
  <c r="AY182" i="1"/>
  <c r="AL182" i="1"/>
  <c r="AK182" i="1"/>
  <c r="AY181" i="1"/>
  <c r="AK181" i="1"/>
  <c r="BA180" i="1"/>
  <c r="AZ180" i="1"/>
  <c r="AY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<sst xmlns="http://schemas.openxmlformats.org/spreadsheetml/2006/main" count="5080" uniqueCount="736">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</sst>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3" fillId="0" borderId="0" xfId="0" applyFont="1" applyFill="1" applyBorder="1" applyAlignment="1">
      <alignment vertical="center"/>
    </xf>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92"/>
  <sheetViews>
    <sheetView tabSelected="1" zoomScaleNormal="100" workbookViewId="0">
      <pane xSplit="1" ySplit="1" topLeftCell="J170" activePane="bottomRight" state="frozen"/>
      <selection pane="topRight" activeCell="B1" sqref="B1"/>
      <selection pane="bottomLeft" activeCell="A2" sqref="A2"/>
      <selection pane="bottomRight" activeCell="BC192" sqref="BC192"/>
    </sheetView>
  </sheetViews>
  <sheetFormatPr defaultRowHeight="14.4" outlineLevelRow="1" outlineLevelCol="1" x14ac:dyDescent="0.3"/>
  <cols>
    <col min="1" max="1" width="11.109375" customWidth="1"/>
    <col min="2" max="2" width="57.6640625" customWidth="1"/>
    <col min="3" max="3" width="15.109375" customWidth="1"/>
    <col min="4" max="4" width="18.44140625" customWidth="1"/>
    <col min="5" max="5" width="6.5546875" customWidth="1"/>
    <col min="6" max="6" width="30.109375" customWidth="1"/>
    <col min="7" max="7" width="57" style="38" hidden="1" customWidth="1" outlineLevel="1"/>
    <col min="8" max="8" width="35.5546875" hidden="1" customWidth="1" outlineLevel="1"/>
    <col min="9" max="9" width="64.5546875" hidden="1" customWidth="1" outlineLevel="1"/>
    <col min="10" max="10" width="14.5546875" style="4" customWidth="1" collapsed="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3">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3">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3">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3">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3">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3">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3">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3">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3">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3">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3">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3">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3">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3">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9" x14ac:dyDescent="0.3">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9" x14ac:dyDescent="0.3">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9" s="3" customFormat="1" x14ac:dyDescent="0.3">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9" x14ac:dyDescent="0.3">
      <c r="A180" s="10" t="s">
        <v>706</v>
      </c>
      <c r="B180" s="10" t="s">
        <v>712</v>
      </c>
      <c r="C180" t="s">
        <v>718</v>
      </c>
      <c r="D180" t="s">
        <v>457</v>
      </c>
      <c r="E180" t="s">
        <v>406</v>
      </c>
      <c r="F180" t="s">
        <v>409</v>
      </c>
      <c r="G180" s="40" t="s">
        <v>117</v>
      </c>
      <c r="H180" s="10" t="s">
        <v>117</v>
      </c>
      <c r="I180" s="10" t="s">
        <v>117</v>
      </c>
      <c r="J180" s="4">
        <v>0</v>
      </c>
      <c r="K180">
        <v>1</v>
      </c>
      <c r="L180" s="79" t="s">
        <v>450</v>
      </c>
      <c r="U180" s="10"/>
      <c r="V180" s="17" t="s">
        <v>735</v>
      </c>
      <c r="W180">
        <v>1</v>
      </c>
      <c r="X180">
        <v>5</v>
      </c>
      <c r="Y180">
        <v>1</v>
      </c>
      <c r="Z180">
        <v>1</v>
      </c>
      <c r="AA180">
        <f t="shared" ref="AA180:AA185" si="108">X180+Y180</f>
        <v>6</v>
      </c>
      <c r="AB180">
        <v>38</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v>1</v>
      </c>
      <c r="BG180" t="s">
        <v>734</v>
      </c>
    </row>
    <row r="181" spans="1:59" x14ac:dyDescent="0.3">
      <c r="A181" s="10" t="s">
        <v>707</v>
      </c>
      <c r="B181" s="10" t="s">
        <v>714</v>
      </c>
      <c r="C181" t="s">
        <v>720</v>
      </c>
      <c r="D181" t="s">
        <v>457</v>
      </c>
      <c r="E181" t="s">
        <v>406</v>
      </c>
      <c r="F181" t="s">
        <v>409</v>
      </c>
      <c r="G181" s="40" t="s">
        <v>117</v>
      </c>
      <c r="H181" s="10" t="s">
        <v>117</v>
      </c>
      <c r="I181" s="10" t="s">
        <v>117</v>
      </c>
      <c r="J181" s="4">
        <v>0</v>
      </c>
      <c r="K181">
        <v>1</v>
      </c>
      <c r="L181" s="79" t="s">
        <v>450</v>
      </c>
      <c r="U181" s="10"/>
      <c r="V181" s="17" t="s">
        <v>735</v>
      </c>
      <c r="W181">
        <v>1</v>
      </c>
      <c r="X181">
        <v>5</v>
      </c>
      <c r="Y181">
        <v>1</v>
      </c>
      <c r="Z181">
        <v>1</v>
      </c>
      <c r="AA181">
        <f t="shared" si="108"/>
        <v>6</v>
      </c>
      <c r="AB181">
        <v>35</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v>1</v>
      </c>
      <c r="BG181" t="s">
        <v>734</v>
      </c>
    </row>
    <row r="182" spans="1:59" x14ac:dyDescent="0.3">
      <c r="A182" s="10" t="s">
        <v>708</v>
      </c>
      <c r="B182" s="10" t="s">
        <v>715</v>
      </c>
      <c r="C182" t="s">
        <v>721</v>
      </c>
      <c r="D182" t="s">
        <v>457</v>
      </c>
      <c r="E182" t="s">
        <v>406</v>
      </c>
      <c r="F182" t="s">
        <v>409</v>
      </c>
      <c r="G182" s="40" t="s">
        <v>117</v>
      </c>
      <c r="H182" s="10" t="s">
        <v>117</v>
      </c>
      <c r="I182" s="10" t="s">
        <v>117</v>
      </c>
      <c r="J182" s="4">
        <v>0</v>
      </c>
      <c r="K182">
        <v>1</v>
      </c>
      <c r="L182" s="79" t="s">
        <v>450</v>
      </c>
      <c r="U182" s="10"/>
      <c r="V182" s="17" t="s">
        <v>735</v>
      </c>
      <c r="W182">
        <v>1</v>
      </c>
      <c r="X182">
        <v>5</v>
      </c>
      <c r="Y182">
        <v>1</v>
      </c>
      <c r="Z182">
        <v>1</v>
      </c>
      <c r="AA182">
        <f t="shared" si="108"/>
        <v>6</v>
      </c>
      <c r="AB182">
        <v>33</v>
      </c>
      <c r="AC182">
        <v>3</v>
      </c>
      <c r="AE182" t="s">
        <v>94</v>
      </c>
      <c r="AH182" s="8" t="s">
        <v>96</v>
      </c>
      <c r="AI182" t="s">
        <v>117</v>
      </c>
      <c r="AJ182" t="s">
        <v>117</v>
      </c>
      <c r="AK182" t="e">
        <f t="shared" ref="AK182:AK187" si="122">AI182+AJ182</f>
        <v>#VALUE!</v>
      </c>
      <c r="AL182">
        <f t="shared" ref="AL182:AL187"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7" si="124">AQ182-AU182</f>
        <v>146</v>
      </c>
      <c r="AZ182">
        <f t="shared" ref="AZ182:AZ187" si="125">AR182-AV182</f>
        <v>679</v>
      </c>
      <c r="BA182" s="8">
        <f t="shared" ref="BA182:BA187" si="126">AS182-AW182</f>
        <v>203</v>
      </c>
      <c r="BB182" t="s">
        <v>726</v>
      </c>
      <c r="BC182" t="s">
        <v>727</v>
      </c>
      <c r="BD182">
        <v>1</v>
      </c>
      <c r="BG182" t="s">
        <v>734</v>
      </c>
    </row>
    <row r="183" spans="1:59" x14ac:dyDescent="0.3">
      <c r="A183" s="10" t="s">
        <v>709</v>
      </c>
      <c r="B183" s="10" t="s">
        <v>713</v>
      </c>
      <c r="C183" t="s">
        <v>719</v>
      </c>
      <c r="D183" t="s">
        <v>457</v>
      </c>
      <c r="E183" t="s">
        <v>406</v>
      </c>
      <c r="F183" t="s">
        <v>636</v>
      </c>
      <c r="G183" s="40" t="s">
        <v>117</v>
      </c>
      <c r="H183" s="10" t="s">
        <v>117</v>
      </c>
      <c r="I183" s="10" t="s">
        <v>117</v>
      </c>
      <c r="J183" s="4">
        <v>0</v>
      </c>
      <c r="K183">
        <v>1</v>
      </c>
      <c r="L183" s="79" t="s">
        <v>450</v>
      </c>
      <c r="U183" s="10"/>
      <c r="V183" s="17" t="s">
        <v>735</v>
      </c>
      <c r="W183">
        <v>1</v>
      </c>
      <c r="X183">
        <v>5</v>
      </c>
      <c r="Y183">
        <v>1</v>
      </c>
      <c r="Z183">
        <v>1</v>
      </c>
      <c r="AA183">
        <f t="shared" si="108"/>
        <v>6</v>
      </c>
      <c r="AB183">
        <v>38</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v>1</v>
      </c>
      <c r="BG183" t="s">
        <v>734</v>
      </c>
    </row>
    <row r="184" spans="1:59" x14ac:dyDescent="0.3">
      <c r="A184" s="10" t="s">
        <v>710</v>
      </c>
      <c r="B184" s="10" t="s">
        <v>716</v>
      </c>
      <c r="C184" t="s">
        <v>722</v>
      </c>
      <c r="D184" t="s">
        <v>457</v>
      </c>
      <c r="E184" t="s">
        <v>406</v>
      </c>
      <c r="F184" t="s">
        <v>636</v>
      </c>
      <c r="G184" s="40" t="s">
        <v>117</v>
      </c>
      <c r="H184" s="10" t="s">
        <v>117</v>
      </c>
      <c r="I184" s="10" t="s">
        <v>117</v>
      </c>
      <c r="J184" s="4">
        <v>0</v>
      </c>
      <c r="K184">
        <v>1</v>
      </c>
      <c r="L184" s="79" t="s">
        <v>450</v>
      </c>
      <c r="U184" s="10"/>
      <c r="V184" s="17" t="s">
        <v>735</v>
      </c>
      <c r="W184">
        <v>1</v>
      </c>
      <c r="X184">
        <v>5</v>
      </c>
      <c r="Y184">
        <v>1</v>
      </c>
      <c r="Z184">
        <v>1</v>
      </c>
      <c r="AA184">
        <f t="shared" si="108"/>
        <v>6</v>
      </c>
      <c r="AB184">
        <v>35</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v>1</v>
      </c>
      <c r="BG184" t="s">
        <v>734</v>
      </c>
    </row>
    <row r="185" spans="1:59" s="3" customFormat="1" x14ac:dyDescent="0.3">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8"/>
        <v>6</v>
      </c>
      <c r="AB185" s="3">
        <v>33</v>
      </c>
      <c r="AC185" s="3">
        <v>3</v>
      </c>
      <c r="AE185" s="3" t="s">
        <v>94</v>
      </c>
      <c r="AH185" s="23" t="s">
        <v>96</v>
      </c>
      <c r="AI185" s="3" t="s">
        <v>117</v>
      </c>
      <c r="AJ185" s="3" t="s">
        <v>117</v>
      </c>
      <c r="AK185" s="3" t="e">
        <f t="shared" si="122"/>
        <v>#VALUE!</v>
      </c>
      <c r="AL185" s="3">
        <f t="shared" si="123"/>
        <v>74764.828731758302</v>
      </c>
      <c r="AM185" s="23" t="s">
        <v>105</v>
      </c>
      <c r="AN185" s="3">
        <v>149</v>
      </c>
      <c r="AO185" s="3">
        <v>743</v>
      </c>
      <c r="AP185" s="19">
        <v>435</v>
      </c>
      <c r="AQ185" s="3">
        <v>147</v>
      </c>
      <c r="AR185" s="3">
        <v>700</v>
      </c>
      <c r="AS185" s="3">
        <v>280</v>
      </c>
      <c r="AT185" s="48" t="s">
        <v>8</v>
      </c>
      <c r="AU185" s="3">
        <f t="shared" si="111"/>
        <v>1</v>
      </c>
      <c r="AV185" s="3">
        <f t="shared" si="112"/>
        <v>21</v>
      </c>
      <c r="AW185" s="3">
        <f t="shared" si="113"/>
        <v>77</v>
      </c>
      <c r="AX185" s="48" t="s">
        <v>45</v>
      </c>
      <c r="AY185" s="3">
        <f t="shared" si="124"/>
        <v>146</v>
      </c>
      <c r="AZ185" s="3">
        <f t="shared" si="125"/>
        <v>679</v>
      </c>
      <c r="BA185" s="23">
        <f t="shared" si="126"/>
        <v>203</v>
      </c>
      <c r="BB185" s="3" t="s">
        <v>726</v>
      </c>
      <c r="BC185" s="3" t="s">
        <v>727</v>
      </c>
      <c r="BD185" s="3">
        <v>1</v>
      </c>
      <c r="BG185" s="3" t="s">
        <v>734</v>
      </c>
    </row>
    <row r="186" spans="1:59" x14ac:dyDescent="0.3">
      <c r="A186" s="10" t="s">
        <v>728</v>
      </c>
      <c r="B186" s="10" t="s">
        <v>712</v>
      </c>
      <c r="C186" t="s">
        <v>718</v>
      </c>
      <c r="D186" t="s">
        <v>457</v>
      </c>
      <c r="E186" t="s">
        <v>406</v>
      </c>
      <c r="F186" t="s">
        <v>409</v>
      </c>
      <c r="G186" s="40" t="s">
        <v>117</v>
      </c>
      <c r="H186" s="10" t="s">
        <v>117</v>
      </c>
      <c r="I186" s="10" t="s">
        <v>117</v>
      </c>
      <c r="J186" s="4" t="s">
        <v>117</v>
      </c>
      <c r="U186" s="10"/>
      <c r="V186" s="17" t="s">
        <v>735</v>
      </c>
      <c r="W186">
        <v>1</v>
      </c>
      <c r="X186">
        <v>5</v>
      </c>
      <c r="Y186">
        <v>1</v>
      </c>
      <c r="Z186">
        <v>1</v>
      </c>
      <c r="AA186">
        <f t="shared" ref="AA186:AA191" si="127">X186+Y186</f>
        <v>6</v>
      </c>
      <c r="AB186">
        <v>7</v>
      </c>
      <c r="AC186">
        <v>3</v>
      </c>
      <c r="AE186" t="s">
        <v>94</v>
      </c>
      <c r="AH186" s="8" t="s">
        <v>96</v>
      </c>
      <c r="AI186" t="s">
        <v>117</v>
      </c>
      <c r="AJ186" t="s">
        <v>117</v>
      </c>
      <c r="AK186" t="e">
        <f t="shared" si="122"/>
        <v>#VALUE!</v>
      </c>
      <c r="AL186">
        <f t="shared" si="123"/>
        <v>71823.084029435064</v>
      </c>
      <c r="AM186" s="8" t="s">
        <v>105</v>
      </c>
      <c r="AN186">
        <v>149</v>
      </c>
      <c r="AO186">
        <v>743</v>
      </c>
      <c r="AP186" s="17">
        <v>435</v>
      </c>
      <c r="AQ186">
        <v>120</v>
      </c>
      <c r="AR186">
        <v>720</v>
      </c>
      <c r="AS186">
        <v>320</v>
      </c>
      <c r="AT186" s="47" t="s">
        <v>8</v>
      </c>
      <c r="AU186">
        <f t="shared" ref="AU186:AU191" si="128" xml:space="preserve"> _xlfn.FLOOR.MATH((AN186 - AQ186) / 2)</f>
        <v>14</v>
      </c>
      <c r="AV186">
        <f t="shared" ref="AV186:AV191" si="129" xml:space="preserve"> _xlfn.FLOOR.MATH((AO186 - AR186) / 2)</f>
        <v>11</v>
      </c>
      <c r="AW186">
        <f t="shared" ref="AW186:AW191" si="130" xml:space="preserve"> _xlfn.FLOOR.MATH((AP186 - AS186) / 2)</f>
        <v>57</v>
      </c>
      <c r="AX186" s="47" t="s">
        <v>45</v>
      </c>
      <c r="AY186">
        <f t="shared" si="124"/>
        <v>106</v>
      </c>
      <c r="AZ186">
        <f t="shared" si="125"/>
        <v>709</v>
      </c>
      <c r="BA186" s="8">
        <f t="shared" si="126"/>
        <v>263</v>
      </c>
      <c r="BB186" t="s">
        <v>724</v>
      </c>
      <c r="BC186" t="s">
        <v>725</v>
      </c>
      <c r="BD186" t="s">
        <v>117</v>
      </c>
    </row>
    <row r="187" spans="1:59" x14ac:dyDescent="0.3">
      <c r="A187" s="10" t="s">
        <v>729</v>
      </c>
      <c r="B187" s="10" t="s">
        <v>714</v>
      </c>
      <c r="C187" t="s">
        <v>720</v>
      </c>
      <c r="D187" t="s">
        <v>457</v>
      </c>
      <c r="E187" t="s">
        <v>406</v>
      </c>
      <c r="F187" t="s">
        <v>409</v>
      </c>
      <c r="G187" s="40" t="s">
        <v>117</v>
      </c>
      <c r="H187" s="10" t="s">
        <v>117</v>
      </c>
      <c r="I187" s="10" t="s">
        <v>117</v>
      </c>
      <c r="J187" s="4" t="s">
        <v>117</v>
      </c>
      <c r="U187" s="10"/>
      <c r="V187" s="17" t="s">
        <v>735</v>
      </c>
      <c r="W187">
        <v>1</v>
      </c>
      <c r="X187">
        <v>5</v>
      </c>
      <c r="Y187">
        <v>1</v>
      </c>
      <c r="Z187">
        <v>1</v>
      </c>
      <c r="AA187">
        <f t="shared" si="127"/>
        <v>6</v>
      </c>
      <c r="AB187" t="s">
        <v>117</v>
      </c>
      <c r="AC187">
        <v>3</v>
      </c>
      <c r="AE187" t="s">
        <v>94</v>
      </c>
      <c r="AH187" s="8" t="s">
        <v>96</v>
      </c>
      <c r="AI187" t="s">
        <v>117</v>
      </c>
      <c r="AJ187" t="s">
        <v>117</v>
      </c>
      <c r="AK187" t="e">
        <f t="shared" si="122"/>
        <v>#VALUE!</v>
      </c>
      <c r="AL187">
        <f t="shared" si="123"/>
        <v>71823.084029435064</v>
      </c>
      <c r="AM187" s="8" t="s">
        <v>105</v>
      </c>
      <c r="AN187">
        <v>149</v>
      </c>
      <c r="AO187">
        <v>743</v>
      </c>
      <c r="AP187" s="17">
        <v>435</v>
      </c>
      <c r="AQ187">
        <v>120</v>
      </c>
      <c r="AR187">
        <v>720</v>
      </c>
      <c r="AS187">
        <v>320</v>
      </c>
      <c r="AT187" s="47" t="s">
        <v>8</v>
      </c>
      <c r="AU187">
        <f t="shared" si="128"/>
        <v>14</v>
      </c>
      <c r="AV187">
        <f t="shared" si="129"/>
        <v>11</v>
      </c>
      <c r="AW187">
        <f t="shared" si="130"/>
        <v>57</v>
      </c>
      <c r="AX187" s="47" t="s">
        <v>45</v>
      </c>
      <c r="AY187">
        <f t="shared" si="124"/>
        <v>106</v>
      </c>
      <c r="AZ187">
        <f t="shared" si="125"/>
        <v>709</v>
      </c>
      <c r="BA187" s="8">
        <f t="shared" si="126"/>
        <v>263</v>
      </c>
      <c r="BB187" t="s">
        <v>726</v>
      </c>
      <c r="BC187" t="s">
        <v>727</v>
      </c>
      <c r="BD187" t="s">
        <v>117</v>
      </c>
    </row>
    <row r="188" spans="1:59" x14ac:dyDescent="0.3">
      <c r="A188" s="10" t="s">
        <v>730</v>
      </c>
      <c r="B188" s="10" t="s">
        <v>715</v>
      </c>
      <c r="C188" t="s">
        <v>721</v>
      </c>
      <c r="D188" t="s">
        <v>457</v>
      </c>
      <c r="E188" t="s">
        <v>406</v>
      </c>
      <c r="F188" t="s">
        <v>409</v>
      </c>
      <c r="G188" s="40" t="s">
        <v>117</v>
      </c>
      <c r="H188" s="10" t="s">
        <v>117</v>
      </c>
      <c r="I188" s="10" t="s">
        <v>117</v>
      </c>
      <c r="J188" s="4" t="s">
        <v>117</v>
      </c>
      <c r="U188" s="10"/>
      <c r="V188" s="17" t="s">
        <v>735</v>
      </c>
      <c r="W188">
        <v>1</v>
      </c>
      <c r="X188">
        <v>5</v>
      </c>
      <c r="Y188">
        <v>1</v>
      </c>
      <c r="Z188">
        <v>1</v>
      </c>
      <c r="AA188">
        <f t="shared" si="127"/>
        <v>6</v>
      </c>
      <c r="AB188" t="s">
        <v>117</v>
      </c>
      <c r="AC188">
        <v>3</v>
      </c>
      <c r="AE188" t="s">
        <v>94</v>
      </c>
      <c r="AH188" s="8" t="s">
        <v>96</v>
      </c>
      <c r="AI188" t="s">
        <v>117</v>
      </c>
      <c r="AJ188" t="s">
        <v>117</v>
      </c>
      <c r="AK188" t="e">
        <f t="shared" ref="AK188:AK191" si="131">AI188+AJ188</f>
        <v>#VALUE!</v>
      </c>
      <c r="AL188">
        <f t="shared" ref="AL188:AL191" si="132" xml:space="preserve"> 1508.06553301511 + 0.00210606006752809 * (AQ188*AR188*AS188) * (AA188 / 5) + 441</f>
        <v>71823.084029435064</v>
      </c>
      <c r="AM188" s="8" t="s">
        <v>105</v>
      </c>
      <c r="AN188">
        <v>149</v>
      </c>
      <c r="AO188">
        <v>743</v>
      </c>
      <c r="AP188" s="17">
        <v>435</v>
      </c>
      <c r="AQ188">
        <v>120</v>
      </c>
      <c r="AR188">
        <v>720</v>
      </c>
      <c r="AS188">
        <v>320</v>
      </c>
      <c r="AT188" s="47" t="s">
        <v>8</v>
      </c>
      <c r="AU188">
        <f t="shared" si="128"/>
        <v>14</v>
      </c>
      <c r="AV188">
        <f t="shared" si="129"/>
        <v>11</v>
      </c>
      <c r="AW188">
        <f t="shared" si="130"/>
        <v>57</v>
      </c>
      <c r="AX188" s="47" t="s">
        <v>45</v>
      </c>
      <c r="AY188">
        <f t="shared" ref="AY188:AY191" si="133">AQ188-AU188</f>
        <v>106</v>
      </c>
      <c r="AZ188">
        <f t="shared" ref="AZ188:AZ191" si="134">AR188-AV188</f>
        <v>709</v>
      </c>
      <c r="BA188" s="8">
        <f t="shared" ref="BA188:BA191" si="135">AS188-AW188</f>
        <v>263</v>
      </c>
      <c r="BB188" t="s">
        <v>726</v>
      </c>
      <c r="BC188" t="s">
        <v>727</v>
      </c>
      <c r="BD188" t="s">
        <v>117</v>
      </c>
    </row>
    <row r="189" spans="1:59" x14ac:dyDescent="0.3">
      <c r="A189" s="10" t="s">
        <v>731</v>
      </c>
      <c r="B189" s="10" t="s">
        <v>713</v>
      </c>
      <c r="C189" t="s">
        <v>719</v>
      </c>
      <c r="D189" t="s">
        <v>457</v>
      </c>
      <c r="E189" t="s">
        <v>406</v>
      </c>
      <c r="F189" t="s">
        <v>636</v>
      </c>
      <c r="G189" s="40" t="s">
        <v>117</v>
      </c>
      <c r="H189" s="10" t="s">
        <v>117</v>
      </c>
      <c r="I189" s="10" t="s">
        <v>117</v>
      </c>
      <c r="J189" s="4" t="s">
        <v>117</v>
      </c>
      <c r="U189" s="10"/>
      <c r="V189" s="17" t="s">
        <v>735</v>
      </c>
      <c r="W189">
        <v>1</v>
      </c>
      <c r="X189">
        <v>5</v>
      </c>
      <c r="Y189">
        <v>1</v>
      </c>
      <c r="Z189">
        <v>1</v>
      </c>
      <c r="AA189">
        <f t="shared" si="127"/>
        <v>6</v>
      </c>
      <c r="AB189" t="s">
        <v>117</v>
      </c>
      <c r="AC189">
        <v>3</v>
      </c>
      <c r="AE189" t="s">
        <v>94</v>
      </c>
      <c r="AH189" s="8" t="s">
        <v>96</v>
      </c>
      <c r="AI189" t="s">
        <v>117</v>
      </c>
      <c r="AJ189" t="s">
        <v>117</v>
      </c>
      <c r="AK189" t="e">
        <f t="shared" si="131"/>
        <v>#VALUE!</v>
      </c>
      <c r="AL189">
        <f t="shared" si="132"/>
        <v>71823.084029435064</v>
      </c>
      <c r="AM189" s="8" t="s">
        <v>105</v>
      </c>
      <c r="AN189">
        <v>149</v>
      </c>
      <c r="AO189">
        <v>743</v>
      </c>
      <c r="AP189" s="17">
        <v>435</v>
      </c>
      <c r="AQ189">
        <v>120</v>
      </c>
      <c r="AR189">
        <v>720</v>
      </c>
      <c r="AS189">
        <v>320</v>
      </c>
      <c r="AT189" s="47" t="s">
        <v>8</v>
      </c>
      <c r="AU189">
        <f t="shared" si="128"/>
        <v>14</v>
      </c>
      <c r="AV189">
        <f t="shared" si="129"/>
        <v>11</v>
      </c>
      <c r="AW189">
        <f t="shared" si="130"/>
        <v>57</v>
      </c>
      <c r="AX189" s="47" t="s">
        <v>45</v>
      </c>
      <c r="AY189">
        <f t="shared" si="133"/>
        <v>106</v>
      </c>
      <c r="AZ189">
        <f t="shared" si="134"/>
        <v>709</v>
      </c>
      <c r="BA189" s="8">
        <f t="shared" si="135"/>
        <v>263</v>
      </c>
      <c r="BB189" t="s">
        <v>726</v>
      </c>
      <c r="BC189" t="s">
        <v>727</v>
      </c>
      <c r="BD189" t="s">
        <v>117</v>
      </c>
    </row>
    <row r="190" spans="1:59" x14ac:dyDescent="0.3">
      <c r="A190" s="10" t="s">
        <v>732</v>
      </c>
      <c r="B190" s="10" t="s">
        <v>716</v>
      </c>
      <c r="C190" t="s">
        <v>722</v>
      </c>
      <c r="D190" t="s">
        <v>457</v>
      </c>
      <c r="E190" t="s">
        <v>406</v>
      </c>
      <c r="F190" t="s">
        <v>636</v>
      </c>
      <c r="G190" s="40" t="s">
        <v>117</v>
      </c>
      <c r="H190" s="10" t="s">
        <v>117</v>
      </c>
      <c r="I190" s="10" t="s">
        <v>117</v>
      </c>
      <c r="J190" s="4" t="s">
        <v>117</v>
      </c>
      <c r="U190" s="10"/>
      <c r="V190" s="17" t="s">
        <v>735</v>
      </c>
      <c r="W190">
        <v>1</v>
      </c>
      <c r="X190">
        <v>5</v>
      </c>
      <c r="Y190">
        <v>1</v>
      </c>
      <c r="Z190">
        <v>1</v>
      </c>
      <c r="AA190">
        <f t="shared" si="127"/>
        <v>6</v>
      </c>
      <c r="AB190" t="s">
        <v>117</v>
      </c>
      <c r="AC190">
        <v>3</v>
      </c>
      <c r="AE190" t="s">
        <v>94</v>
      </c>
      <c r="AH190" s="8" t="s">
        <v>96</v>
      </c>
      <c r="AI190" t="s">
        <v>117</v>
      </c>
      <c r="AJ190" t="s">
        <v>117</v>
      </c>
      <c r="AK190" t="e">
        <f t="shared" si="131"/>
        <v>#VALUE!</v>
      </c>
      <c r="AL190">
        <f t="shared" si="132"/>
        <v>71823.084029435064</v>
      </c>
      <c r="AM190" s="8" t="s">
        <v>105</v>
      </c>
      <c r="AN190">
        <v>149</v>
      </c>
      <c r="AO190">
        <v>743</v>
      </c>
      <c r="AP190" s="17">
        <v>435</v>
      </c>
      <c r="AQ190">
        <v>120</v>
      </c>
      <c r="AR190">
        <v>720</v>
      </c>
      <c r="AS190">
        <v>320</v>
      </c>
      <c r="AT190" s="47" t="s">
        <v>8</v>
      </c>
      <c r="AU190">
        <f t="shared" si="128"/>
        <v>14</v>
      </c>
      <c r="AV190">
        <f t="shared" si="129"/>
        <v>11</v>
      </c>
      <c r="AW190">
        <f t="shared" si="130"/>
        <v>57</v>
      </c>
      <c r="AX190" s="47" t="s">
        <v>45</v>
      </c>
      <c r="AY190">
        <f t="shared" si="133"/>
        <v>106</v>
      </c>
      <c r="AZ190">
        <f t="shared" si="134"/>
        <v>709</v>
      </c>
      <c r="BA190" s="8">
        <f t="shared" si="135"/>
        <v>263</v>
      </c>
      <c r="BB190" t="s">
        <v>726</v>
      </c>
      <c r="BC190" t="s">
        <v>727</v>
      </c>
      <c r="BD190" t="s">
        <v>117</v>
      </c>
    </row>
    <row r="191" spans="1:59" x14ac:dyDescent="0.3">
      <c r="A191" s="10" t="s">
        <v>733</v>
      </c>
      <c r="B191" s="10" t="s">
        <v>717</v>
      </c>
      <c r="C191" t="s">
        <v>723</v>
      </c>
      <c r="D191" t="s">
        <v>457</v>
      </c>
      <c r="E191" t="s">
        <v>406</v>
      </c>
      <c r="F191" t="s">
        <v>636</v>
      </c>
      <c r="G191" s="40" t="s">
        <v>117</v>
      </c>
      <c r="H191" s="10" t="s">
        <v>117</v>
      </c>
      <c r="I191" s="10" t="s">
        <v>117</v>
      </c>
      <c r="J191" s="4" t="s">
        <v>117</v>
      </c>
      <c r="U191" s="10"/>
      <c r="V191" s="17" t="s">
        <v>735</v>
      </c>
      <c r="W191">
        <v>1</v>
      </c>
      <c r="X191">
        <v>5</v>
      </c>
      <c r="Y191">
        <v>1</v>
      </c>
      <c r="Z191">
        <v>1</v>
      </c>
      <c r="AA191">
        <f t="shared" si="127"/>
        <v>6</v>
      </c>
      <c r="AB191" t="s">
        <v>117</v>
      </c>
      <c r="AC191">
        <v>3</v>
      </c>
      <c r="AE191" t="s">
        <v>94</v>
      </c>
      <c r="AH191" s="8" t="s">
        <v>96</v>
      </c>
      <c r="AI191" t="s">
        <v>117</v>
      </c>
      <c r="AJ191" t="s">
        <v>117</v>
      </c>
      <c r="AK191" t="e">
        <f t="shared" si="131"/>
        <v>#VALUE!</v>
      </c>
      <c r="AL191">
        <f t="shared" si="132"/>
        <v>71823.084029435064</v>
      </c>
      <c r="AM191" s="8" t="s">
        <v>105</v>
      </c>
      <c r="AN191">
        <v>149</v>
      </c>
      <c r="AO191">
        <v>743</v>
      </c>
      <c r="AP191" s="17">
        <v>435</v>
      </c>
      <c r="AQ191">
        <v>120</v>
      </c>
      <c r="AR191">
        <v>720</v>
      </c>
      <c r="AS191">
        <v>320</v>
      </c>
      <c r="AT191" s="47" t="s">
        <v>8</v>
      </c>
      <c r="AU191">
        <f t="shared" si="128"/>
        <v>14</v>
      </c>
      <c r="AV191">
        <f t="shared" si="129"/>
        <v>11</v>
      </c>
      <c r="AW191">
        <f t="shared" si="130"/>
        <v>57</v>
      </c>
      <c r="AX191" s="47" t="s">
        <v>45</v>
      </c>
      <c r="AY191">
        <f t="shared" si="133"/>
        <v>106</v>
      </c>
      <c r="AZ191">
        <f t="shared" si="134"/>
        <v>709</v>
      </c>
      <c r="BA191" s="8">
        <f t="shared" si="135"/>
        <v>263</v>
      </c>
      <c r="BB191" t="s">
        <v>726</v>
      </c>
      <c r="BC191" t="s">
        <v>727</v>
      </c>
      <c r="BD191" t="s">
        <v>117</v>
      </c>
    </row>
    <row r="192" spans="1:59" x14ac:dyDescent="0.3">
      <c r="A192" s="10" t="s">
        <v>117</v>
      </c>
      <c r="B192" s="10" t="s">
        <v>117</v>
      </c>
      <c r="C192" t="s">
        <v>117</v>
      </c>
      <c r="D192" t="s">
        <v>117</v>
      </c>
      <c r="E192" t="s">
        <v>117</v>
      </c>
      <c r="F192" t="s">
        <v>117</v>
      </c>
      <c r="G192" s="40" t="s">
        <v>117</v>
      </c>
      <c r="H192" s="10" t="s">
        <v>117</v>
      </c>
      <c r="I192" s="10" t="s">
        <v>117</v>
      </c>
      <c r="J192" s="4" t="s">
        <v>117</v>
      </c>
      <c r="U192" s="10"/>
      <c r="V192" s="17" t="s">
        <v>117</v>
      </c>
      <c r="W192" t="s">
        <v>117</v>
      </c>
      <c r="X192" t="s">
        <v>117</v>
      </c>
      <c r="Y192" t="s">
        <v>117</v>
      </c>
      <c r="Z192" t="s">
        <v>117</v>
      </c>
      <c r="AA192" t="s">
        <v>117</v>
      </c>
      <c r="AB192" t="s">
        <v>117</v>
      </c>
      <c r="AC192" t="s">
        <v>117</v>
      </c>
      <c r="AE192" t="s">
        <v>117</v>
      </c>
      <c r="AH192" s="8" t="s">
        <v>117</v>
      </c>
      <c r="AI192" t="s">
        <v>117</v>
      </c>
      <c r="AJ192" t="s">
        <v>117</v>
      </c>
      <c r="AK192" t="e">
        <f t="shared" ref="AK192" si="136">AI192+AJ192</f>
        <v>#VALUE!</v>
      </c>
      <c r="AL192" t="e">
        <f t="shared" ref="AL192" si="137" xml:space="preserve"> 1508.06553301511 + 0.00210606006752809 * (AQ192*AR192*AS192) * (AA192 / 5) + 441</f>
        <v>#VALUE!</v>
      </c>
      <c r="AM192" s="8" t="s">
        <v>105</v>
      </c>
      <c r="AN192" t="s">
        <v>117</v>
      </c>
      <c r="AO192" t="s">
        <v>117</v>
      </c>
      <c r="AP192" s="17" t="s">
        <v>117</v>
      </c>
      <c r="AQ192" t="s">
        <v>117</v>
      </c>
      <c r="AR192" t="s">
        <v>117</v>
      </c>
      <c r="AS192" t="s">
        <v>117</v>
      </c>
      <c r="AT192" s="47" t="s">
        <v>8</v>
      </c>
      <c r="AU192" t="s">
        <v>117</v>
      </c>
      <c r="AV192" t="s">
        <v>117</v>
      </c>
      <c r="AW192" t="s">
        <v>117</v>
      </c>
      <c r="AX192" s="47" t="s">
        <v>8</v>
      </c>
      <c r="AY192" t="e">
        <f t="shared" ref="AY192" si="138">AQ192-AU192</f>
        <v>#VALUE!</v>
      </c>
      <c r="AZ192" t="e">
        <f t="shared" ref="AZ192" si="139">AR192-AV192</f>
        <v>#VALUE!</v>
      </c>
      <c r="BA192" s="8" t="e">
        <f t="shared" ref="BA192" si="140">AS192-AW192</f>
        <v>#VALUE!</v>
      </c>
      <c r="BB192" t="s">
        <v>117</v>
      </c>
      <c r="BC192" t="s">
        <v>117</v>
      </c>
      <c r="BD192"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2024-02-21T11:15:59Z</dcterms:modified>
</cp:coreProperties>
</file>