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78B613C-FC86-48F5-94A9-81337ED82A63}"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3" i="1" l="1"/>
  <c r="AE43" i="1" s="1"/>
  <c r="AQ43" i="1"/>
  <c r="AR43" i="1"/>
  <c r="AS43" i="1"/>
  <c r="U42" i="1"/>
  <c r="AE42" i="1" s="1"/>
  <c r="AQ42" i="1"/>
  <c r="AR42" i="1"/>
  <c r="AS42" i="1"/>
  <c r="U40" i="1"/>
  <c r="AE40" i="1" s="1"/>
  <c r="AQ40" i="1"/>
  <c r="AR40" i="1"/>
  <c r="AS40" i="1"/>
  <c r="U41" i="1"/>
  <c r="AE41" i="1" s="1"/>
  <c r="AQ41" i="1"/>
  <c r="AR41" i="1"/>
  <c r="AS41" i="1"/>
  <c r="U39" i="1"/>
  <c r="AE39" i="1"/>
  <c r="AQ39" i="1"/>
  <c r="AR39" i="1"/>
  <c r="AS39" i="1"/>
  <c r="U38" i="1"/>
  <c r="AE38" i="1"/>
  <c r="AQ38" i="1"/>
  <c r="AR38" i="1"/>
  <c r="AS38" i="1"/>
  <c r="U37" i="1"/>
  <c r="AE37" i="1"/>
  <c r="AQ37" i="1"/>
  <c r="AR37" i="1"/>
  <c r="AS37" i="1"/>
  <c r="AQ36" i="1"/>
  <c r="AR36" i="1"/>
  <c r="AS36" i="1"/>
  <c r="U36" i="1"/>
  <c r="AE36" i="1"/>
  <c r="U35" i="1"/>
  <c r="AE35" i="1" s="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<sst xmlns="http://schemas.openxmlformats.org/spreadsheetml/2006/main" count="1131" uniqueCount="222">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</sst>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48"/>
  <sheetViews>
    <sheetView tabSelected="1" topLeftCell="A18" zoomScale="85" zoomScaleNormal="85" workbookViewId="0">
      <selection activeCell="E43" sqref="E43"/>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206</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t="s">
        <v>8</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207</v>
      </c>
      <c r="F37" s="10">
        <v>0</v>
      </c>
      <c r="G37">
        <v>1</v>
      </c>
      <c r="H37" t="s">
        <v>206</v>
      </c>
      <c r="I37">
        <v>0</v>
      </c>
      <c r="J37" t="s">
        <v>8</v>
      </c>
      <c r="K37" t="s">
        <v>8</v>
      </c>
      <c r="L37" t="s">
        <v>8</v>
      </c>
      <c r="M37" t="s">
        <v>8</v>
      </c>
      <c r="N37" t="s">
        <v>8</v>
      </c>
      <c r="O37">
        <v>0</v>
      </c>
      <c r="P37" s="1" t="s">
        <v>177</v>
      </c>
      <c r="Q37">
        <v>6</v>
      </c>
      <c r="R37">
        <v>6</v>
      </c>
      <c r="S37">
        <v>5</v>
      </c>
      <c r="T37">
        <v>1</v>
      </c>
      <c r="U37">
        <f t="shared" ref="U37" si="21" xml:space="preserve"> S37 + T37</f>
        <v>6</v>
      </c>
      <c r="V37">
        <v>1</v>
      </c>
      <c r="W37">
        <v>1</v>
      </c>
      <c r="X37">
        <v>16</v>
      </c>
      <c r="Y37" t="s">
        <v>100</v>
      </c>
      <c r="Z37">
        <v>8</v>
      </c>
      <c r="AA37" t="s">
        <v>102</v>
      </c>
      <c r="AB37" s="10" t="s">
        <v>8</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v>1</v>
      </c>
      <c r="AX37" t="s">
        <v>210</v>
      </c>
      <c r="AY37" t="s">
        <v>8</v>
      </c>
    </row>
    <row r="38" spans="1:51" x14ac:dyDescent="0.25">
      <c r="A38" t="s">
        <v>208</v>
      </c>
      <c r="B38" t="s">
        <v>132</v>
      </c>
      <c r="C38" t="s">
        <v>209</v>
      </c>
      <c r="D38" t="s">
        <v>180</v>
      </c>
      <c r="E38" t="s">
        <v>213</v>
      </c>
      <c r="F38" s="10">
        <v>0</v>
      </c>
      <c r="G38">
        <v>0</v>
      </c>
      <c r="H38" t="s">
        <v>8</v>
      </c>
      <c r="I38">
        <v>1</v>
      </c>
      <c r="J38" t="s">
        <v>214</v>
      </c>
      <c r="K38" t="s">
        <v>8</v>
      </c>
      <c r="L38" t="s">
        <v>8</v>
      </c>
      <c r="M38" t="s">
        <v>8</v>
      </c>
      <c r="N38" t="s">
        <v>8</v>
      </c>
      <c r="O38">
        <v>0</v>
      </c>
      <c r="P38" s="1" t="s">
        <v>177</v>
      </c>
      <c r="Q38">
        <v>6</v>
      </c>
      <c r="R38">
        <v>6</v>
      </c>
      <c r="S38">
        <v>5</v>
      </c>
      <c r="T38">
        <v>1</v>
      </c>
      <c r="U38">
        <f t="shared" ref="U38" si="25" xml:space="preserve"> S38 + T38</f>
        <v>6</v>
      </c>
      <c r="V38">
        <v>1</v>
      </c>
      <c r="W38">
        <v>1</v>
      </c>
      <c r="X38">
        <v>16</v>
      </c>
      <c r="Y38" t="s">
        <v>100</v>
      </c>
      <c r="Z38">
        <v>8</v>
      </c>
      <c r="AA38" t="s">
        <v>102</v>
      </c>
      <c r="AB38" s="10" t="s">
        <v>8</v>
      </c>
      <c r="AC38" t="s">
        <v>8</v>
      </c>
      <c r="AD38" t="s">
        <v>8</v>
      </c>
      <c r="AE38">
        <f xml:space="preserve"> 1508.06553301511 + 0.00210606006752809 * (AM38*AN38*AO38) / 5 * U38</f>
        <v>74549.706201272784</v>
      </c>
      <c r="AF38" s="1">
        <v>81920</v>
      </c>
      <c r="AG38">
        <v>81049.600000000006</v>
      </c>
      <c r="AH38">
        <v>79.150000000000006</v>
      </c>
      <c r="AI38" t="s">
        <v>111</v>
      </c>
      <c r="AJ38" s="10">
        <v>125</v>
      </c>
      <c r="AK38">
        <v>1169</v>
      </c>
      <c r="AL38">
        <v>414</v>
      </c>
      <c r="AM38" s="1">
        <v>96</v>
      </c>
      <c r="AN38">
        <v>784</v>
      </c>
      <c r="AO38">
        <v>384</v>
      </c>
      <c r="AP38" t="s">
        <v>50</v>
      </c>
      <c r="AQ38" s="1">
        <f t="shared" ref="AQ38" si="26" xml:space="preserve"> _xlfn.FLOOR.MATH((AJ38 - AM38) / 2)</f>
        <v>14</v>
      </c>
      <c r="AR38">
        <f t="shared" ref="AR38" si="27" xml:space="preserve"> _xlfn.FLOOR.MATH((AK38 - AN38) / 2)</f>
        <v>192</v>
      </c>
      <c r="AS38">
        <f t="shared" ref="AS38" si="28" xml:space="preserve"> _xlfn.FLOOR.MATH((AL38 - AO38) / 2)</f>
        <v>15</v>
      </c>
      <c r="AT38" t="s">
        <v>50</v>
      </c>
      <c r="AU38" s="10" t="s">
        <v>178</v>
      </c>
      <c r="AV38" t="s">
        <v>176</v>
      </c>
      <c r="AW38">
        <v>0</v>
      </c>
      <c r="AX38" t="s">
        <v>8</v>
      </c>
      <c r="AY38" t="s">
        <v>8</v>
      </c>
    </row>
    <row r="39" spans="1:51" x14ac:dyDescent="0.25">
      <c r="A39" t="s">
        <v>211</v>
      </c>
      <c r="B39" t="s">
        <v>132</v>
      </c>
      <c r="C39" t="s">
        <v>212</v>
      </c>
      <c r="D39" t="s">
        <v>180</v>
      </c>
      <c r="E39" t="s">
        <v>213</v>
      </c>
      <c r="F39" s="10">
        <v>0</v>
      </c>
      <c r="G39">
        <v>0</v>
      </c>
      <c r="H39" t="s">
        <v>8</v>
      </c>
      <c r="I39">
        <v>1</v>
      </c>
      <c r="J39" t="s">
        <v>214</v>
      </c>
      <c r="K39" t="s">
        <v>8</v>
      </c>
      <c r="L39" t="s">
        <v>8</v>
      </c>
      <c r="M39" t="s">
        <v>8</v>
      </c>
      <c r="N39" t="s">
        <v>8</v>
      </c>
      <c r="O39">
        <v>0</v>
      </c>
      <c r="P39" s="1" t="s">
        <v>177</v>
      </c>
      <c r="Q39">
        <v>6</v>
      </c>
      <c r="R39">
        <v>6</v>
      </c>
      <c r="S39">
        <v>5</v>
      </c>
      <c r="T39">
        <v>1</v>
      </c>
      <c r="U39">
        <f t="shared" ref="U39" si="29" xml:space="preserve"> S39 + T39</f>
        <v>6</v>
      </c>
      <c r="V39">
        <v>1</v>
      </c>
      <c r="W39">
        <v>1</v>
      </c>
      <c r="X39">
        <v>16</v>
      </c>
      <c r="Y39" t="s">
        <v>100</v>
      </c>
      <c r="Z39">
        <v>8</v>
      </c>
      <c r="AA39" t="s">
        <v>102</v>
      </c>
      <c r="AB39" s="10" t="s">
        <v>8</v>
      </c>
      <c r="AC39" t="s">
        <v>8</v>
      </c>
      <c r="AD39" t="s">
        <v>8</v>
      </c>
      <c r="AE39">
        <f xml:space="preserve"> 1508.06553301511 + 0.00210606006752809 * (AM39*AN39*AO39) / 5 * U39</f>
        <v>74549.706201272784</v>
      </c>
      <c r="AF39" s="1">
        <v>81920</v>
      </c>
      <c r="AG39">
        <v>81049.600000000006</v>
      </c>
      <c r="AH39">
        <v>79.150000000000006</v>
      </c>
      <c r="AI39" t="s">
        <v>111</v>
      </c>
      <c r="AJ39" s="10">
        <v>125</v>
      </c>
      <c r="AK39">
        <v>1169</v>
      </c>
      <c r="AL39">
        <v>414</v>
      </c>
      <c r="AM39" s="1">
        <v>96</v>
      </c>
      <c r="AN39">
        <v>784</v>
      </c>
      <c r="AO39">
        <v>384</v>
      </c>
      <c r="AP39" t="s">
        <v>50</v>
      </c>
      <c r="AQ39" s="1">
        <f t="shared" ref="AQ39" si="30" xml:space="preserve"> _xlfn.FLOOR.MATH((AJ39 - AM39) / 2)</f>
        <v>14</v>
      </c>
      <c r="AR39">
        <f t="shared" ref="AR39" si="31" xml:space="preserve"> _xlfn.FLOOR.MATH((AK39 - AN39) / 2)</f>
        <v>192</v>
      </c>
      <c r="AS39">
        <f t="shared" ref="AS39" si="32" xml:space="preserve"> _xlfn.FLOOR.MATH((AL39 - AO39) / 2)</f>
        <v>15</v>
      </c>
      <c r="AT39" t="s">
        <v>50</v>
      </c>
      <c r="AU39" s="10" t="s">
        <v>178</v>
      </c>
      <c r="AV39" t="s">
        <v>176</v>
      </c>
      <c r="AW39">
        <v>0</v>
      </c>
      <c r="AX39" t="s">
        <v>8</v>
      </c>
      <c r="AY39" t="s">
        <v>8</v>
      </c>
    </row>
    <row r="40" spans="1:51" x14ac:dyDescent="0.25">
      <c r="A40" t="s">
        <v>215</v>
      </c>
      <c r="B40" t="s">
        <v>132</v>
      </c>
      <c r="C40" t="s">
        <v>212</v>
      </c>
      <c r="D40" t="s">
        <v>180</v>
      </c>
      <c r="E40" t="s">
        <v>217</v>
      </c>
      <c r="F40" s="10">
        <v>0</v>
      </c>
      <c r="G40">
        <v>0</v>
      </c>
      <c r="H40" t="s">
        <v>8</v>
      </c>
      <c r="I40">
        <v>1</v>
      </c>
      <c r="J40" t="s">
        <v>214</v>
      </c>
      <c r="K40" t="s">
        <v>8</v>
      </c>
      <c r="L40" t="s">
        <v>8</v>
      </c>
      <c r="M40" t="s">
        <v>8</v>
      </c>
      <c r="N40" t="s">
        <v>8</v>
      </c>
      <c r="O40">
        <v>0</v>
      </c>
      <c r="P40" s="1" t="s">
        <v>177</v>
      </c>
      <c r="Q40">
        <v>6</v>
      </c>
      <c r="R40">
        <v>6</v>
      </c>
      <c r="S40">
        <v>5</v>
      </c>
      <c r="T40">
        <v>1</v>
      </c>
      <c r="U40">
        <f t="shared" ref="U40" si="33" xml:space="preserve"> S40 + T40</f>
        <v>6</v>
      </c>
      <c r="V40">
        <v>1</v>
      </c>
      <c r="W40">
        <v>1</v>
      </c>
      <c r="X40">
        <v>16</v>
      </c>
      <c r="Y40" t="s">
        <v>100</v>
      </c>
      <c r="Z40">
        <v>8</v>
      </c>
      <c r="AA40" t="s">
        <v>102</v>
      </c>
      <c r="AB40" s="10" t="s">
        <v>8</v>
      </c>
      <c r="AC40" t="s">
        <v>8</v>
      </c>
      <c r="AD40" t="s">
        <v>8</v>
      </c>
      <c r="AE40">
        <f xml:space="preserve"> 1508.06553301511 + 0.00210606006752809 * (AM40*AN40*AO40) / 5 * U40</f>
        <v>74549.706201272784</v>
      </c>
      <c r="AF40" s="1">
        <v>81920</v>
      </c>
      <c r="AG40">
        <v>81049.600000000006</v>
      </c>
      <c r="AH40">
        <v>79.150000000000006</v>
      </c>
      <c r="AI40" t="s">
        <v>111</v>
      </c>
      <c r="AJ40" s="10">
        <v>125</v>
      </c>
      <c r="AK40">
        <v>1169</v>
      </c>
      <c r="AL40">
        <v>414</v>
      </c>
      <c r="AM40" s="1">
        <v>96</v>
      </c>
      <c r="AN40">
        <v>784</v>
      </c>
      <c r="AO40">
        <v>384</v>
      </c>
      <c r="AP40" t="s">
        <v>50</v>
      </c>
      <c r="AQ40" s="1">
        <f t="shared" ref="AQ40" si="34" xml:space="preserve"> _xlfn.FLOOR.MATH((AJ40 - AM40) / 2)</f>
        <v>14</v>
      </c>
      <c r="AR40">
        <f t="shared" ref="AR40" si="35" xml:space="preserve"> _xlfn.FLOOR.MATH((AK40 - AN40) / 2)</f>
        <v>192</v>
      </c>
      <c r="AS40">
        <f t="shared" ref="AS40" si="36" xml:space="preserve"> _xlfn.FLOOR.MATH((AL40 - AO40) / 2)</f>
        <v>15</v>
      </c>
      <c r="AT40" t="s">
        <v>50</v>
      </c>
      <c r="AU40" s="10" t="s">
        <v>178</v>
      </c>
      <c r="AV40" t="s">
        <v>176</v>
      </c>
      <c r="AW40">
        <v>0</v>
      </c>
      <c r="AX40" t="s">
        <v>8</v>
      </c>
      <c r="AY40" t="s">
        <v>8</v>
      </c>
    </row>
    <row r="41" spans="1:51" x14ac:dyDescent="0.25">
      <c r="A41" t="s">
        <v>216</v>
      </c>
      <c r="B41" t="s">
        <v>132</v>
      </c>
      <c r="C41" t="s">
        <v>212</v>
      </c>
      <c r="D41" t="s">
        <v>180</v>
      </c>
      <c r="E41" t="s">
        <v>219</v>
      </c>
      <c r="F41" s="10">
        <v>0</v>
      </c>
      <c r="G41">
        <v>0</v>
      </c>
      <c r="H41" t="s">
        <v>8</v>
      </c>
      <c r="I41">
        <v>1</v>
      </c>
      <c r="J41" t="s">
        <v>191</v>
      </c>
      <c r="K41" t="s">
        <v>8</v>
      </c>
      <c r="L41" t="s">
        <v>8</v>
      </c>
      <c r="M41" t="s">
        <v>8</v>
      </c>
      <c r="N41" t="s">
        <v>8</v>
      </c>
      <c r="O41">
        <v>0</v>
      </c>
      <c r="P41" s="1" t="s">
        <v>177</v>
      </c>
      <c r="Q41">
        <v>6</v>
      </c>
      <c r="R41" t="s">
        <v>8</v>
      </c>
      <c r="S41">
        <v>5</v>
      </c>
      <c r="T41">
        <v>1</v>
      </c>
      <c r="U41">
        <f t="shared" ref="U41" si="37" xml:space="preserve"> S41 + T41</f>
        <v>6</v>
      </c>
      <c r="V41">
        <v>1</v>
      </c>
      <c r="W41">
        <v>1</v>
      </c>
      <c r="X41">
        <v>16</v>
      </c>
      <c r="Y41" t="s">
        <v>100</v>
      </c>
      <c r="Z41">
        <v>8</v>
      </c>
      <c r="AA41" t="s">
        <v>102</v>
      </c>
      <c r="AB41" s="10" t="s">
        <v>130</v>
      </c>
      <c r="AC41" t="s">
        <v>8</v>
      </c>
      <c r="AD41" t="s">
        <v>8</v>
      </c>
      <c r="AE41">
        <f xml:space="preserve"> 1508.06553301511 + 0.00210606006752809 * (AM41*AN41*AO41) / 5 * U41</f>
        <v>74549.706201272784</v>
      </c>
      <c r="AF41" s="1">
        <v>81920</v>
      </c>
      <c r="AG41">
        <v>81049.600000000006</v>
      </c>
      <c r="AH41">
        <v>79.150000000000006</v>
      </c>
      <c r="AI41" t="s">
        <v>111</v>
      </c>
      <c r="AJ41" s="10">
        <v>125</v>
      </c>
      <c r="AK41">
        <v>1169</v>
      </c>
      <c r="AL41">
        <v>414</v>
      </c>
      <c r="AM41" s="1">
        <v>96</v>
      </c>
      <c r="AN41">
        <v>784</v>
      </c>
      <c r="AO41">
        <v>384</v>
      </c>
      <c r="AP41" t="s">
        <v>50</v>
      </c>
      <c r="AQ41" s="1">
        <f t="shared" ref="AQ41" si="38" xml:space="preserve"> _xlfn.FLOOR.MATH((AJ41 - AM41) / 2)</f>
        <v>14</v>
      </c>
      <c r="AR41">
        <f t="shared" ref="AR41" si="39" xml:space="preserve"> _xlfn.FLOOR.MATH((AK41 - AN41) / 2)</f>
        <v>192</v>
      </c>
      <c r="AS41">
        <f t="shared" ref="AS41" si="40" xml:space="preserve"> _xlfn.FLOOR.MATH((AL41 - AO41) / 2)</f>
        <v>15</v>
      </c>
      <c r="AT41" t="s">
        <v>50</v>
      </c>
      <c r="AU41" s="10" t="s">
        <v>178</v>
      </c>
      <c r="AV41" t="s">
        <v>176</v>
      </c>
      <c r="AW41">
        <v>1</v>
      </c>
      <c r="AX41" t="s">
        <v>220</v>
      </c>
      <c r="AY41" t="s">
        <v>8</v>
      </c>
    </row>
    <row r="42" spans="1:51" x14ac:dyDescent="0.25">
      <c r="A42" t="s">
        <v>218</v>
      </c>
      <c r="B42" t="s">
        <v>132</v>
      </c>
      <c r="C42" t="s">
        <v>212</v>
      </c>
      <c r="D42" t="s">
        <v>180</v>
      </c>
      <c r="E42" t="s">
        <v>213</v>
      </c>
      <c r="F42" s="10" t="s">
        <v>130</v>
      </c>
      <c r="G42" t="s">
        <v>130</v>
      </c>
      <c r="H42" t="s">
        <v>130</v>
      </c>
      <c r="I42" t="s">
        <v>130</v>
      </c>
      <c r="J42" t="s">
        <v>130</v>
      </c>
      <c r="K42" t="s">
        <v>130</v>
      </c>
      <c r="L42" t="s">
        <v>130</v>
      </c>
      <c r="M42" t="s">
        <v>130</v>
      </c>
      <c r="N42" t="s">
        <v>130</v>
      </c>
      <c r="O42" t="s">
        <v>130</v>
      </c>
      <c r="P42" s="1" t="s">
        <v>177</v>
      </c>
      <c r="Q42">
        <v>6</v>
      </c>
      <c r="R42">
        <v>6</v>
      </c>
      <c r="S42">
        <v>5</v>
      </c>
      <c r="T42">
        <v>1</v>
      </c>
      <c r="U42">
        <f t="shared" ref="U42" si="41" xml:space="preserve"> S42 + T42</f>
        <v>6</v>
      </c>
      <c r="V42">
        <v>1</v>
      </c>
      <c r="W42">
        <v>1</v>
      </c>
      <c r="X42">
        <v>16</v>
      </c>
      <c r="Y42" t="s">
        <v>100</v>
      </c>
      <c r="Z42">
        <v>8</v>
      </c>
      <c r="AA42" t="s">
        <v>102</v>
      </c>
      <c r="AB42" s="10" t="s">
        <v>130</v>
      </c>
      <c r="AC42" t="s">
        <v>8</v>
      </c>
      <c r="AD42" t="s">
        <v>8</v>
      </c>
      <c r="AE42">
        <f xml:space="preserve"> 1508.06553301511 + 0.00210606006752809 * (AM42*AN42*AO42) / 5 * U42</f>
        <v>74549.706201272784</v>
      </c>
      <c r="AF42" s="1">
        <v>81920</v>
      </c>
      <c r="AG42">
        <v>81049.600000000006</v>
      </c>
      <c r="AH42">
        <v>79.150000000000006</v>
      </c>
      <c r="AI42" t="s">
        <v>111</v>
      </c>
      <c r="AJ42" s="10">
        <v>125</v>
      </c>
      <c r="AK42">
        <v>1169</v>
      </c>
      <c r="AL42">
        <v>414</v>
      </c>
      <c r="AM42" s="1">
        <v>96</v>
      </c>
      <c r="AN42">
        <v>784</v>
      </c>
      <c r="AO42">
        <v>384</v>
      </c>
      <c r="AP42" t="s">
        <v>50</v>
      </c>
      <c r="AQ42" s="1">
        <f t="shared" ref="AQ42" si="42" xml:space="preserve"> _xlfn.FLOOR.MATH((AJ42 - AM42) / 2)</f>
        <v>14</v>
      </c>
      <c r="AR42">
        <f t="shared" ref="AR42" si="43" xml:space="preserve"> _xlfn.FLOOR.MATH((AK42 - AN42) / 2)</f>
        <v>192</v>
      </c>
      <c r="AS42">
        <f t="shared" ref="AS42" si="44" xml:space="preserve"> _xlfn.FLOOR.MATH((AL42 - AO42) / 2)</f>
        <v>15</v>
      </c>
      <c r="AT42" t="s">
        <v>50</v>
      </c>
      <c r="AU42" s="10" t="s">
        <v>178</v>
      </c>
      <c r="AV42" t="s">
        <v>176</v>
      </c>
      <c r="AW42" t="s">
        <v>130</v>
      </c>
      <c r="AX42" t="s">
        <v>130</v>
      </c>
      <c r="AY42" t="s">
        <v>130</v>
      </c>
    </row>
    <row r="43" spans="1:51" x14ac:dyDescent="0.25">
      <c r="A43" t="s">
        <v>221</v>
      </c>
      <c r="B43" t="s">
        <v>132</v>
      </c>
      <c r="C43" t="s">
        <v>212</v>
      </c>
      <c r="D43" t="s">
        <v>180</v>
      </c>
      <c r="E43" t="s">
        <v>130</v>
      </c>
      <c r="F43" s="10" t="s">
        <v>130</v>
      </c>
      <c r="G43" t="s">
        <v>130</v>
      </c>
      <c r="H43" t="s">
        <v>130</v>
      </c>
      <c r="I43" t="s">
        <v>130</v>
      </c>
      <c r="J43" t="s">
        <v>130</v>
      </c>
      <c r="K43" t="s">
        <v>130</v>
      </c>
      <c r="L43" t="s">
        <v>130</v>
      </c>
      <c r="M43" t="s">
        <v>130</v>
      </c>
      <c r="N43" t="s">
        <v>130</v>
      </c>
      <c r="O43" t="s">
        <v>130</v>
      </c>
      <c r="P43" s="1" t="s">
        <v>177</v>
      </c>
      <c r="Q43">
        <v>6</v>
      </c>
      <c r="R43" t="s">
        <v>130</v>
      </c>
      <c r="S43">
        <v>5</v>
      </c>
      <c r="T43">
        <v>1</v>
      </c>
      <c r="U43">
        <f t="shared" ref="U43" si="45" xml:space="preserve"> S43 + T43</f>
        <v>6</v>
      </c>
      <c r="V43">
        <v>1</v>
      </c>
      <c r="W43">
        <v>1</v>
      </c>
      <c r="X43">
        <v>16</v>
      </c>
      <c r="Y43" t="s">
        <v>100</v>
      </c>
      <c r="Z43">
        <v>8</v>
      </c>
      <c r="AA43" t="s">
        <v>102</v>
      </c>
      <c r="AB43" s="10" t="s">
        <v>130</v>
      </c>
      <c r="AC43" t="s">
        <v>8</v>
      </c>
      <c r="AD43" t="s">
        <v>8</v>
      </c>
      <c r="AE43">
        <f xml:space="preserve"> 1508.06553301511 + 0.00210606006752809 * (AM43*AN43*AO43) / 5 * U43</f>
        <v>74549.706201272784</v>
      </c>
      <c r="AF43" s="1">
        <v>81920</v>
      </c>
      <c r="AG43">
        <v>81049.600000000006</v>
      </c>
      <c r="AH43">
        <v>79.150000000000006</v>
      </c>
      <c r="AI43" t="s">
        <v>111</v>
      </c>
      <c r="AJ43" s="10">
        <v>125</v>
      </c>
      <c r="AK43">
        <v>1169</v>
      </c>
      <c r="AL43">
        <v>414</v>
      </c>
      <c r="AM43" s="1">
        <v>96</v>
      </c>
      <c r="AN43">
        <v>784</v>
      </c>
      <c r="AO43">
        <v>384</v>
      </c>
      <c r="AP43" t="s">
        <v>50</v>
      </c>
      <c r="AQ43" s="1">
        <f t="shared" ref="AQ43" si="46" xml:space="preserve"> _xlfn.FLOOR.MATH((AJ43 - AM43) / 2)</f>
        <v>14</v>
      </c>
      <c r="AR43">
        <f t="shared" ref="AR43" si="47" xml:space="preserve"> _xlfn.FLOOR.MATH((AK43 - AN43) / 2)</f>
        <v>192</v>
      </c>
      <c r="AS43">
        <f t="shared" ref="AS43" si="48" xml:space="preserve"> _xlfn.FLOOR.MATH((AL43 - AO43) / 2)</f>
        <v>15</v>
      </c>
      <c r="AT43" t="s">
        <v>50</v>
      </c>
      <c r="AU43" s="10" t="s">
        <v>178</v>
      </c>
      <c r="AV43" t="s">
        <v>176</v>
      </c>
      <c r="AW43" t="s">
        <v>130</v>
      </c>
      <c r="AX43" t="s">
        <v>130</v>
      </c>
      <c r="AY43" t="s">
        <v>130</v>
      </c>
    </row>
    <row r="48" spans="1:51" x14ac:dyDescent="0.25">
      <c r="B48" t="s">
        <v>132</v>
      </c>
      <c r="C48" t="s">
        <v>181</v>
      </c>
      <c r="D48" t="s">
        <v>182</v>
      </c>
      <c r="E48"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2023-09-10T14:56:49Z</dcterms:modified>
</cp:coreProperties>
</file>