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F8CDD146-9261-4F33-B131-2F06E960789F}"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66" i="1" l="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BA167" i="1"/>
  <c r="AZ167" i="1"/>
  <c r="AY167" i="1"/>
  <c r="AL167" i="1"/>
  <c r="AK16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<sst xmlns="http://schemas.openxmlformats.org/spreadsheetml/2006/main" count="4607" uniqueCount="667">
  <si>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</si>
  <si>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</si>
  <si>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</si>
  <si>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</si>
  <si>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</si>
  <si>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</si>
  <si>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</si>
  <si>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</si>
  <si>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</si>
  <si>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</si>
  <si>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</si>
  <si>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</si>
  <si>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</si>
  <si>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</si>
  <si>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</si>
  <si>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</si>
  <si>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</si>
  <si>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</si>
  <si>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</si>
  <si>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</si>
  <si>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</si>
  <si>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</si>
  <si>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</si>
  <si>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</si>
  <si>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</si>
  <si>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</si>
  <si>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</si>
  <si>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</si>
  <si>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</si>
  <si>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</si>
  <si>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</si>
  <si>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</si>
  <si>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</si>
  <si>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</si>
  <si>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</si>
  <si>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</si>
  <si>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</si>
  <si>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</si>
  <si>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</si>
  <si>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</si>
  <si>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</si>
  <si>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</si>
  <si>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</si>
  <si>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</si>
  <si>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</si>
  <si>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</si>
  <si>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</si>
  <si>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</si>
  <si>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</si>
  <si>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</si>
  <si>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</si>
  <si>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</si>
  <si>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</si>
  <si>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</si>
  <si>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</si>
  <si>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</si>
  <si>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</si>
  <si>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</si>
  <si>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</si>
  <si>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</si>
  <si>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</si>
  <si>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</si>
  <si>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</si>
  <si>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</si>
  <si>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</si>
  <si>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</si>
  <si>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</si>
  <si>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</si>
  <si>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</si>
  <si>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</si>
  <si>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</si>
  <si>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</si>
  <si>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</si>
  <si>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</si>
  <si>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</si>
  <si>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</si>
  <si>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</si>
  <si>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</si>
  <si>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</si>
  <si>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</si>
  <si>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</si>
  <si>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</si>
  <si>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</si>
  <si>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</si>
  <si>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</si>
  <si>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</si>
  <si>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</si>
  <si>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</si>
  <si>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</si>
  <si>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</si>
  <si>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</si>
  <si>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</si>
  <si>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</si>
  <si>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</si>
  <si>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</si>
  <si>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</si>
  <si>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</si>
  <si>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</si>
  <si>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</si>
  <si>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</si>
  <si>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</si>
  <si>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</si>
  <si>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</si>
  <si>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</si>
  <si>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</si>
  <si>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</si>
  <si>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</si>
  <si>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</si>
  <si>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</si>
  <si>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</si>
  <si>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</si>
  <si>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</si>
  <si>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</si>
  <si>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</si>
  <si>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</si>
  <si>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</si>
  <si>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</si>
  <si>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</si>
  <si>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</si>
  <si>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</si>
  <si>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</si>
  <si>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</si>
  <si>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</si>
  <si>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</si>
  <si>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</si>
  <si>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</si>
  <si>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</si>
  <si>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</si>
  <si>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</si>
  <si>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</si>
  <si>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</si>
  <si>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</si>
  <si>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</si>
  <si>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</si>
  <si>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</si>
  <si>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</si>
  <si>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</si>
  <si>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</si>
  <si>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</si>
  <si>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</si>
  <si>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</si>
  <si>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</si>
  <si>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</si>
  <si>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</si>
  <si>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</si>
  <si>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</si>
  <si>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</si>
  <si>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</si>
  <si>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</si>
  <si>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</si>
  <si>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</si>
  <si>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</si>
  <si>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</si>
  <si>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</si>
  <si>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</si>
  <si>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</si>
  <si>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</si>
  <si>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</si>
  <si>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</si>
  <si>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</si>
  <si>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</si>
  <si>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</si>
  <si>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</si>
  <si>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</si>
  <si>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</si>
  <si>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</si>
  <si>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</si>
  <si>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</si>
  <si>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</si>
  <si>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</si>
  <si>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</si>
  <si>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</si>
  <si>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</si>
  <si>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</si>
  <si>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</si>
  <si>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</si>
  <si>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</si>
  <si>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</si>
  <si>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</si>
  <si>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</si>
  <si>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</si>
  <si>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</si>
  <si>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</si>
  <si>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</si>
  <si>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</si>
  <si>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</si>
  <si>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</si>
  <si>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</si>
  <si>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</si>
  <si>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</si>
  <si>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</si>
  <si>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</si>
  <si>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</si>
  <si>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</si>
  <si>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</si>
  <si>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</si>
  <si>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</si>
  <si>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</si>
  <si>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</si>
  <si>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</si>
  <si>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</si>
  <si>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</si>
  <si>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</si>
  <si>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</si>
  <si>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</si>
  <si>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</si>
  <si>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</si>
  <si>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</si>
  <si>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</si>
  <si>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</si>
  <si>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</si>
  <si>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</si>
  <si>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</si>
  <si>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</si>
  <si>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</si>
  <si>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</si>
  <si>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</si>
  <si>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</si>
  <si>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</si>
  <si>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</si>
  <si>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</si>
  <si>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</si>
  <si>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</si>
  <si>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</si>
  <si>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</si>
  <si>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</si>
  <si>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</si>
  <si>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</si>
  <si>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</si>
  <si>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</si>
  <si>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</si>
  <si>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</si>
  <si>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</si>
  <si>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</si>
  <si>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</si>
  <si>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</si>
  <si>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</si>
  <si>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</si>
  <si>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</si>
  <si>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</si>
  <si>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</si>
  <si>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</si>
  <si>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</si>
  <si>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</si>
  <si>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</si>
  <si>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</si>
  <si>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</si>
  <si>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</si>
  <si>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</si>
  <si>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</si>
  <si>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</si>
  <si>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</si>
  <si>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</si>
  <si>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</si>
  <si>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</si>
  <si>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</si>
  <si>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</si>
  <si>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</si>
  <si>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</si>
  <si>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</si>
  <si>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</si>
  <si>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</si>
  <si>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</si>
  <si>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</si>
  <si>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</si>
  <si>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</si>
  <si>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</si>
  <si>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</si>
  <si>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</si>
  <si>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</si>
  <si>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</si>
  <si>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</si>
  <si>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</si>
  <si>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</si>
  <si>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</si>
  <si>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</si>
  <si>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</si>
  <si>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</si>
  <si>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</si>
  <si>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</si>
  <si>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</si>
  <si>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</si>
  <si>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</si>
  <si>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</si>
  <si>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</si>
  <si>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</si>
  <si>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</si>
  <si>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</si>
  <si>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</si>
  <si>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</si>
  <si>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</si>
  <si>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</si>
  <si>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</si>
  <si>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</si>
  <si>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</si>
  <si>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</si>
  <si>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</si>
  <si>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</si>
  <si>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</si>
  <si>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</si>
  <si>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</si>
  <si>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</si>
  <si>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</si>
  <si>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</si>
  <si>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</si>
  <si>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</si>
  <si>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</si>
  <si>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</si>
  <si>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</si>
  <si>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</si>
  <si>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</si>
  <si>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</si>
  <si>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</si>
  <si>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</si>
  <si>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</si>
  <si>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</si>
  <si>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</si>
  <si>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</si>
  <si>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</si>
  <si>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</si>
  <si>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</si>
  <si>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</si>
  <si>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</si>
  <si>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</si>
  <si>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</si>
  <si>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</si>
  <si>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</si>
  <si>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</si>
  <si>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</si>
  <si>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</si>
  <si>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</si>
  <si>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</si>
  <si>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</si>
  <si>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</si>
  <si>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</si>
  <si>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</si>
  <si>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</si>
  <si>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</si>
  <si>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</si>
  <si>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</si>
  <si>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</si>
  <si>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</si>
  <si>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</si>
  <si>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</si>
  <si>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</si>
  <si>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</si>
  <si>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</si>
  <si>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</si>
  <si>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</si>
  <si>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</si>
  <si>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</si>
  <si>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</si>
  <si>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</si>
  <si>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</si>
  <si>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</si>
  <si>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</si>
  <si>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</si>
  <si>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</si>
  <si>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</si>
  <si>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</si>
  <si>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</si>
  <si>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</si>
  <si>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</si>
  <si>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</si>
  <si>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</si>
  <si>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</si>
  <si>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</si>
  <si>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</si>
  <si>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</si>
  <si>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</si>
  <si>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</si>
  <si>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</si>
  <si>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</si>
  <si>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</si>
  <si>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</si>
  <si>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</si>
  <si>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</si>
  <si>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</si>
  <si>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</si>
  <si>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</si>
  <si>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</si>
  <si>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</si>
  <si>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</si>
  <si>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</si>
  <si>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</si>
  <si>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</si>
  <si>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</si>
  <si>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</si>
  <si>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</si>
  <si>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</si>
  <si>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</si>
  <si>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</si>
  <si>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</si>
  <si>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</si>
  <si>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</si>
  <si>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</si>
  <si>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</si>
  <si>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</si>
  <si>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</si>
  <si>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</si>
  <si>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</si>
  <si>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</si>
  <si>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</si>
  <si>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</si>
  <si>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</si>
  <si>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</si>
  <si>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</si>
  <si>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</si>
  <si>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</si>
  <si>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</si>
  <si>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</si>
  <si>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</si>
  <si>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</si>
  <si>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</si>
  <si>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</si>
  <si>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</si>
  <si>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</si>
  <si>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</si>
  <si>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</si>
  <si>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</si>
  <si>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</si>
  <si>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</si>
  <si>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</si>
  <si>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</si>
  <si>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</si>
  <si>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</si>
  <si>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</si>
  <si>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</si>
  <si>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</si>
  <si>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</si>
  <si>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</si>
  <si>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</si>
  <si>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</si>
  <si>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</si>
  <si>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</si>
  <si>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</si>
  <si>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</si>
  <si>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</si>
  <si>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</si>
  <si>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</si>
  <si>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</si>
  <si>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</si>
  <si>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</si>
  <si>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</si>
  <si>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</si>
  <si>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</si>
  <si>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</si>
  <si>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</si>
  <si>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</si>
  <si>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</si>
  <si>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</si>
  <si>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</si>
  <si>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</si>
  <si>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</si>
  <si>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</si>
  <si>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</si>
  <si>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</si>
  <si>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</si>
  <si>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</si>
  <si>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</si>
  <si>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</si>
  <si>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</si>
  <si>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</si>
  <si>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</si>
  <si>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</si>
  <si>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</si>
  <si>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</si>
  <si>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</si>
  <si>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</si>
  <si>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</si>
  <si>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</si>
  <si>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</si>
  <si>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</si>
  <si>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</si>
  <si>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</si>
  <si>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</si>
  <si>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</si>
  <si>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</si>
  <si>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</si>
  <si>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</si>
  <si>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</si>
  <si>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</si>
  <si>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</si>
  <si>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</si>
  <si>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</si>
  <si>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</si>
  <si>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</si>
  <si>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</si>
  <si>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</si>
  <si>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</si>
  <si>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</si>
  <si>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</si>
  <si>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</si>
  <si>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</si>
  <si>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</si>
  <si>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</si>
  <si>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</si>
  <si>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</si>
  <si>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</si>
  <si>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</si>
  <si>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</si>
  <si>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</si>
  <si>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</si>
  <si>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</si>
  <si>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</si>
  <si>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</si>
  <si>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</si>
  <si>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</si>
  <si>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</si>
  <si>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</si>
  <si>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</si>
  <si>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</si>
  <si>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</si>
  <si>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</si>
  <si>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</si>
  <si>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</si>
  <si>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</si>
  <si>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</si>
  <si>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</si>
  <si>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</si>
  <si>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</si>
  <si>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</si>
  <si>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</si>
  <si>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</si>
  <si>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</si>
  <si>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</si>
  <si>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</si>
  <si>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</si>
  <si>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</si>
  <si>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</si>
  <si>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</si>
  <si>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</si>
  <si>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</si>
  <si>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</si>
  <si>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</si>
  <si>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</si>
  <si>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</si>
  <si>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</si>
  <si>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</si>
  <si>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</si>
  <si>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</si>
  <si>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</si>
  <si>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</si>
  <si>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</si>
  <si>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</si>
  <si>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</si>
  <si>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</si>
  <si>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</si>
  <si>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</si>
  <si>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</si>
  <si>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</si>
  <si>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</si>
  <si>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</si>
  <si>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</si>
  <si>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</si>
  <si>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</si>
  <si>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</si>
  <si>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</si>
  <si>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</si>
  <si>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</si>
  <si>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</si>
  <si>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</si>
  <si>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</si>
  <si>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</si>
  <si>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</si>
  <si>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</si>
  <si>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</si>
  <si>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</si>
  <si>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</si>
  <si>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</si>
  <si>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</si>
  <si>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</si>
  <si>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</si>
  <si>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</si>
  <si>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</si>
  <si>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</si>
  <si>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</si>
  <si>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</si>
  <si>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</si>
  <si>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</si>
  <si>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</si>
  <si>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</si>
  <si>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</si>
  <si>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</si>
  <si>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</si>
  <si>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</si>
  <si>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</si>
  <si>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</si>
  <si>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</si>
  <si>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</si>
  <si>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</si>
  <si>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</si>
  <si>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</si>
  <si>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</si>
  <si>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</si>
  <si>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</si>
  <si>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</si>
  <si>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</si>
  <si>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</si>
  <si>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</si>
  <si>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</si>
  <si>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</si>
  <si>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</si>
  <si>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</si>
  <si>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</si>
  <si>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</si>
  <si>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</si>
  <si>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</si>
  <si>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</si>
  <si>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</si>
  <si>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</si>
  <si>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</si>
  <si>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</si>
  <si>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</si>
  <si>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</si>
  <si>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</si>
  <si>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</si>
  <si>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</si>
  <si>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</si>
  <si>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</si>
  <si>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</si>
  <si>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</si>
  <si>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</si>
  <si>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</si>
  <si>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</si>
  <si>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</si>
  <si>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</si>
  <si>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</si>
  <si>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</si>
  <si>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</si>
  <si>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</si>
  <si>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</si>
  <si>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</si>
  <si>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</si>
  <si>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</si>
  <si>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</si>
  <si>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</si>
  <si>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</si>
  <si>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</si>
  <si>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</si>
  <si>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autofluo eye, nuclei model type</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</si>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</sst>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9"/>
  <sheetViews>
    <sheetView tabSelected="1" zoomScaleNormal="100" workbookViewId="0">
      <pane xSplit="1" ySplit="1" topLeftCell="B137" activePane="bottomRight" state="frozen"/>
      <selection pane="topRight" activeCell="B1" sqref="B1"/>
      <selection pane="bottomLeft" activeCell="A2" sqref="A2"/>
      <selection pane="bottomRight" activeCell="F165" sqref="F165"/>
    </sheetView>
  </sheetViews>
  <sheetFormatPr defaultRowHeight="14.4" outlineLevelRow="1" outlineLevelCol="1" x14ac:dyDescent="0.3"/>
  <cols>
    <col min="1" max="1" width="11.109375" customWidth="1"/>
    <col min="2" max="2" width="30.109375"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642</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642</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641</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655</v>
      </c>
      <c r="B161" s="32" t="s">
        <v>519</v>
      </c>
      <c r="C161" t="s">
        <v>635</v>
      </c>
      <c r="D161" t="s">
        <v>457</v>
      </c>
      <c r="E161" t="s">
        <v>406</v>
      </c>
      <c r="F161" t="s">
        <v>636</v>
      </c>
      <c r="G161" s="43" t="s">
        <v>645</v>
      </c>
      <c r="H161" s="32" t="s">
        <v>644</v>
      </c>
      <c r="I161" s="32" t="s">
        <v>660</v>
      </c>
      <c r="J161" s="34">
        <v>0</v>
      </c>
      <c r="K161" s="33">
        <v>1</v>
      </c>
      <c r="L161" s="33" t="s">
        <v>642</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656</v>
      </c>
      <c r="B162" s="32" t="s">
        <v>519</v>
      </c>
      <c r="C162" t="s">
        <v>635</v>
      </c>
      <c r="D162" t="s">
        <v>457</v>
      </c>
      <c r="E162" t="s">
        <v>406</v>
      </c>
      <c r="F162" t="s">
        <v>636</v>
      </c>
      <c r="G162" s="43" t="s">
        <v>643</v>
      </c>
      <c r="H162" s="32" t="s">
        <v>644</v>
      </c>
      <c r="I162" s="32" t="s">
        <v>659</v>
      </c>
      <c r="J162" s="34">
        <v>0</v>
      </c>
      <c r="K162" s="33">
        <v>1</v>
      </c>
      <c r="L162" s="33" t="s">
        <v>642</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647</v>
      </c>
      <c r="BC162" s="33" t="s">
        <v>649</v>
      </c>
      <c r="BD162" s="33">
        <v>0</v>
      </c>
    </row>
    <row r="163" spans="1:56" s="33" customFormat="1" x14ac:dyDescent="0.3">
      <c r="A163" s="32" t="s">
        <v>657</v>
      </c>
      <c r="B163" s="32" t="s">
        <v>519</v>
      </c>
      <c r="C163" t="s">
        <v>635</v>
      </c>
      <c r="D163" t="s">
        <v>457</v>
      </c>
      <c r="E163" t="s">
        <v>406</v>
      </c>
      <c r="F163" t="s">
        <v>636</v>
      </c>
      <c r="G163" s="43" t="s">
        <v>643</v>
      </c>
      <c r="H163" s="32" t="s">
        <v>644</v>
      </c>
      <c r="I163" s="32" t="s">
        <v>659</v>
      </c>
      <c r="J163" s="34">
        <v>0</v>
      </c>
      <c r="K163" s="33">
        <v>1</v>
      </c>
      <c r="L163" s="33" t="s">
        <v>642</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647</v>
      </c>
      <c r="BC163" s="33" t="s">
        <v>648</v>
      </c>
      <c r="BD163" s="33">
        <v>0</v>
      </c>
    </row>
    <row r="164" spans="1:56" s="33" customFormat="1" x14ac:dyDescent="0.3">
      <c r="A164" s="32" t="s">
        <v>653</v>
      </c>
      <c r="B164" s="32" t="s">
        <v>519</v>
      </c>
      <c r="C164" t="s">
        <v>635</v>
      </c>
      <c r="D164" t="s">
        <v>457</v>
      </c>
      <c r="E164" t="s">
        <v>406</v>
      </c>
      <c r="F164" t="s">
        <v>636</v>
      </c>
      <c r="G164" s="43" t="s">
        <v>646</v>
      </c>
      <c r="H164" s="32" t="s">
        <v>644</v>
      </c>
      <c r="I164" s="32" t="s">
        <v>658</v>
      </c>
      <c r="J164" s="34">
        <v>0</v>
      </c>
      <c r="K164" s="33">
        <v>1</v>
      </c>
      <c r="L164" s="33" t="s">
        <v>642</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651</v>
      </c>
      <c r="BC164" s="33" t="s">
        <v>650</v>
      </c>
      <c r="BD164" s="33">
        <v>0</v>
      </c>
    </row>
    <row r="165" spans="1:56" s="33" customFormat="1" x14ac:dyDescent="0.3">
      <c r="A165" s="32" t="s">
        <v>654</v>
      </c>
      <c r="B165" s="32" t="s">
        <v>519</v>
      </c>
      <c r="C165" t="s">
        <v>635</v>
      </c>
      <c r="D165" t="s">
        <v>457</v>
      </c>
      <c r="E165" t="s">
        <v>406</v>
      </c>
      <c r="F165" t="s">
        <v>636</v>
      </c>
      <c r="G165" s="43" t="s">
        <v>646</v>
      </c>
      <c r="H165" s="32" t="s">
        <v>644</v>
      </c>
      <c r="I165" s="32" t="s">
        <v>661</v>
      </c>
      <c r="J165" s="34">
        <v>0</v>
      </c>
      <c r="K165" s="33">
        <v>1</v>
      </c>
      <c r="L165" s="33" t="s">
        <v>642</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652</v>
      </c>
      <c r="BC165" s="33" t="s">
        <v>650</v>
      </c>
      <c r="BD165" s="33">
        <v>0</v>
      </c>
    </row>
    <row r="166" spans="1:56" x14ac:dyDescent="0.3">
      <c r="A166" s="68" t="s">
        <v>662</v>
      </c>
      <c r="B166" s="68" t="s">
        <v>640</v>
      </c>
      <c r="C166" s="69" t="s">
        <v>525</v>
      </c>
      <c r="D166" s="69" t="s">
        <v>457</v>
      </c>
      <c r="E166" s="69" t="s">
        <v>406</v>
      </c>
      <c r="F166" s="69" t="s">
        <v>636</v>
      </c>
      <c r="G166" s="40" t="s">
        <v>663</v>
      </c>
      <c r="H166" s="10" t="s">
        <v>664</v>
      </c>
      <c r="I166" s="10" t="s">
        <v>117</v>
      </c>
      <c r="J166" s="4" t="s">
        <v>117</v>
      </c>
      <c r="U166" s="10"/>
      <c r="V166" s="17" t="s">
        <v>117</v>
      </c>
      <c r="W166">
        <v>6</v>
      </c>
      <c r="X166">
        <v>5</v>
      </c>
      <c r="Y166">
        <v>1</v>
      </c>
      <c r="Z166">
        <v>1</v>
      </c>
      <c r="AA166">
        <f t="shared" si="49"/>
        <v>6</v>
      </c>
      <c r="AB166">
        <v>6</v>
      </c>
      <c r="AC166">
        <v>3</v>
      </c>
      <c r="AE166" t="s">
        <v>94</v>
      </c>
      <c r="AH166" s="8" t="s">
        <v>96</v>
      </c>
      <c r="AI166">
        <v>78075</v>
      </c>
      <c r="AJ166" s="10">
        <v>2977</v>
      </c>
      <c r="AK166">
        <f t="shared" si="50"/>
        <v>81052</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665</v>
      </c>
      <c r="BC166" t="s">
        <v>666</v>
      </c>
      <c r="BD166" t="s">
        <v>117</v>
      </c>
    </row>
    <row r="167" spans="1:56" x14ac:dyDescent="0.3">
      <c r="A167" s="10" t="s">
        <v>117</v>
      </c>
      <c r="B167" s="10" t="s">
        <v>117</v>
      </c>
      <c r="C167" t="s">
        <v>117</v>
      </c>
      <c r="D167" t="s">
        <v>117</v>
      </c>
      <c r="E167" t="s">
        <v>117</v>
      </c>
      <c r="F167" t="s">
        <v>117</v>
      </c>
      <c r="G167" s="40" t="s">
        <v>117</v>
      </c>
      <c r="H167" s="10" t="s">
        <v>117</v>
      </c>
      <c r="I167" s="10" t="s">
        <v>117</v>
      </c>
      <c r="J167" s="4" t="s">
        <v>117</v>
      </c>
      <c r="U167" s="10"/>
      <c r="V167" s="17" t="s">
        <v>117</v>
      </c>
      <c r="W167" t="s">
        <v>117</v>
      </c>
      <c r="X167" t="s">
        <v>117</v>
      </c>
      <c r="Y167" t="s">
        <v>117</v>
      </c>
      <c r="Z167" t="s">
        <v>117</v>
      </c>
      <c r="AA167" t="s">
        <v>117</v>
      </c>
      <c r="AB167" t="s">
        <v>117</v>
      </c>
      <c r="AC167" t="s">
        <v>117</v>
      </c>
      <c r="AE167" t="s">
        <v>117</v>
      </c>
      <c r="AH167" s="8" t="s">
        <v>117</v>
      </c>
      <c r="AI167" t="s">
        <v>117</v>
      </c>
      <c r="AJ167" t="s">
        <v>117</v>
      </c>
      <c r="AK167" t="e">
        <f>AI167+AJ167</f>
        <v>#VALUE!</v>
      </c>
      <c r="AL167" t="e">
        <f xml:space="preserve"> 1508.06553301511 + 0.00210606006752809 * (AQ167*AR167*AS167) * (AA167 / 5) + 441</f>
        <v>#VALUE!</v>
      </c>
      <c r="AM167" s="8" t="s">
        <v>105</v>
      </c>
      <c r="AN167" t="s">
        <v>117</v>
      </c>
      <c r="AO167" t="s">
        <v>117</v>
      </c>
      <c r="AP167" s="17" t="s">
        <v>117</v>
      </c>
      <c r="AQ167" t="s">
        <v>117</v>
      </c>
      <c r="AR167" t="s">
        <v>117</v>
      </c>
      <c r="AS167" t="s">
        <v>117</v>
      </c>
      <c r="AT167" s="47" t="s">
        <v>8</v>
      </c>
      <c r="AU167" t="s">
        <v>117</v>
      </c>
      <c r="AV167" t="s">
        <v>117</v>
      </c>
      <c r="AW167" t="s">
        <v>117</v>
      </c>
      <c r="AX167" s="47" t="s">
        <v>8</v>
      </c>
      <c r="AY167" t="e">
        <f t="shared" si="55"/>
        <v>#VALUE!</v>
      </c>
      <c r="AZ167" t="e">
        <f t="shared" si="55"/>
        <v>#VALUE!</v>
      </c>
      <c r="BA167" s="8" t="e">
        <f t="shared" si="55"/>
        <v>#VALUE!</v>
      </c>
      <c r="BB167" t="s">
        <v>117</v>
      </c>
      <c r="BC167" t="s">
        <v>117</v>
      </c>
      <c r="BD167" t="s">
        <v>117</v>
      </c>
    </row>
    <row r="168" spans="1:56" x14ac:dyDescent="0.3">
      <c r="A168" s="10"/>
      <c r="B168" s="10"/>
      <c r="G168" s="40"/>
      <c r="H168" s="10"/>
      <c r="I168" s="10"/>
      <c r="U168" s="10"/>
      <c r="AT168" s="47"/>
      <c r="AX168" s="47"/>
    </row>
    <row r="169" spans="1:56" s="33" customFormat="1" x14ac:dyDescent="0.3">
      <c r="A169" s="32"/>
      <c r="B169" s="32"/>
      <c r="C169"/>
      <c r="D169"/>
      <c r="E169"/>
      <c r="F169"/>
      <c r="G169" s="43"/>
      <c r="H169" s="32"/>
      <c r="I169" s="32"/>
      <c r="J169" s="34"/>
      <c r="U169" s="32"/>
      <c r="V169" s="35"/>
      <c r="W169"/>
      <c r="X169"/>
      <c r="Y169"/>
      <c r="Z169"/>
      <c r="AA169"/>
      <c r="AB169"/>
      <c r="AC169"/>
      <c r="AD169"/>
      <c r="AE169"/>
      <c r="AF169"/>
      <c r="AG169"/>
      <c r="AH169" s="8"/>
      <c r="AI169"/>
      <c r="AJ169"/>
      <c r="AK169"/>
      <c r="AL169"/>
      <c r="AM169" s="8"/>
      <c r="AN169"/>
      <c r="AO169"/>
      <c r="AP169" s="17"/>
      <c r="AQ169"/>
      <c r="AR169"/>
      <c r="AS169"/>
      <c r="AT169" s="47"/>
      <c r="AU169"/>
      <c r="AV169"/>
      <c r="AW169"/>
      <c r="AX169" s="47"/>
      <c r="BA169" s="36"/>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2024-02-04T11:18:47Z</dcterms:modified>
</cp:coreProperties>
</file>