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AIR\STATISTIKA NONPARAMETRIK\"/>
    </mc:Choice>
  </mc:AlternateContent>
  <xr:revisionPtr revIDLastSave="0" documentId="8_{AABE2817-5DA4-4A12-984A-E7FFF2F9B519}" xr6:coauthVersionLast="47" xr6:coauthVersionMax="47" xr10:uidLastSave="{00000000-0000-0000-0000-000000000000}"/>
  <bookViews>
    <workbookView xWindow="-120" yWindow="-120" windowWidth="20730" windowHeight="11760" xr2:uid="{D2FD2097-D0C4-43B5-9602-FEE6481E748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B12" i="1"/>
  <c r="C11" i="1"/>
  <c r="B11" i="1"/>
  <c r="C8" i="1"/>
  <c r="C7" i="1"/>
  <c r="B8" i="1"/>
  <c r="B7" i="1"/>
  <c r="D4" i="1"/>
  <c r="D3" i="1"/>
  <c r="D2" i="1"/>
  <c r="C4" i="1"/>
  <c r="B4" i="1"/>
  <c r="D13" i="1" l="1"/>
</calcChain>
</file>

<file path=xl/sharedStrings.xml><?xml version="1.0" encoding="utf-8"?>
<sst xmlns="http://schemas.openxmlformats.org/spreadsheetml/2006/main" count="19" uniqueCount="8">
  <si>
    <t>Tabel Kontingensi</t>
  </si>
  <si>
    <t>Diberi perlakuan</t>
  </si>
  <si>
    <t>Tidak Diberi Perlakuan</t>
  </si>
  <si>
    <t>Total</t>
  </si>
  <si>
    <t>Berkecambah</t>
  </si>
  <si>
    <t>Tidak berkecambah</t>
  </si>
  <si>
    <t>Chi hitung</t>
  </si>
  <si>
    <t>Chi square test dengan 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</si>
</sst>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C4A7-4804-465D-8AE9-318D1699B07E}">
  <dimension ref="A1:F13"/>
  <sheetViews>
    <sheetView tabSelected="1" workbookViewId="0">
      <selection activeCell="E2" sqref="E2"/>
    </sheetView>
  </sheetViews>
  <sheetFormatPr defaultColWidth="13.42578125" defaultRowHeight="15" x14ac:dyDescent="0.25"/>
  <cols>
    <col min="1" max="16384" width="13.42578125" style="1"/>
  </cols>
  <sheetData>
    <row r="1" spans="1:6" ht="45" x14ac:dyDescent="0.25">
      <c r="A1" s="2" t="s">
        <v>0</v>
      </c>
      <c r="B1" s="2" t="s">
        <v>4</v>
      </c>
      <c r="C1" s="2" t="s">
        <v>5</v>
      </c>
      <c r="D1" s="2" t="s">
        <v>3</v>
      </c>
      <c r="F1" s="3" t="s">
        <v>7</v>
      </c>
    </row>
    <row r="2" spans="1:6" ht="30" x14ac:dyDescent="0.25">
      <c r="A2" s="2" t="s">
        <v>1</v>
      </c>
      <c r="B2" s="1">
        <v>84</v>
      </c>
      <c r="C2" s="1">
        <v>16</v>
      </c>
      <c r="D2" s="1">
        <f>SUM(B2:C2)</f>
        <v>100</v>
      </c>
    </row>
    <row r="3" spans="1:6" ht="30" x14ac:dyDescent="0.25">
      <c r="A3" s="2" t="s">
        <v>2</v>
      </c>
      <c r="B3" s="1">
        <v>132</v>
      </c>
      <c r="C3" s="1">
        <v>18</v>
      </c>
      <c r="D3" s="1">
        <f>SUM(B3:C3)</f>
        <v>150</v>
      </c>
    </row>
    <row r="4" spans="1:6" x14ac:dyDescent="0.25">
      <c r="A4" s="2" t="s">
        <v>3</v>
      </c>
      <c r="B4" s="1">
        <f>SUM(B2:B3)</f>
        <v>216</v>
      </c>
      <c r="C4" s="1">
        <f>SUM(C2:C3)</f>
        <v>34</v>
      </c>
      <c r="D4" s="1">
        <f>SUM(D2:D3)</f>
        <v>250</v>
      </c>
    </row>
    <row r="6" spans="1:6" ht="30" x14ac:dyDescent="0.25">
      <c r="A6" s="2" t="s">
        <v>0</v>
      </c>
      <c r="B6" s="2" t="s">
        <v>4</v>
      </c>
      <c r="C6" s="2" t="s">
        <v>5</v>
      </c>
    </row>
    <row r="7" spans="1:6" ht="30" x14ac:dyDescent="0.25">
      <c r="A7" s="2" t="s">
        <v>1</v>
      </c>
      <c r="B7" s="1">
        <f>(D2*B4)/D4</f>
        <v>86.4</v>
      </c>
      <c r="C7" s="1">
        <f>D2*C4/D4</f>
        <v>13.6</v>
      </c>
    </row>
    <row r="8" spans="1:6" ht="30" x14ac:dyDescent="0.25">
      <c r="A8" s="2" t="s">
        <v>2</v>
      </c>
      <c r="B8" s="1">
        <f>D3*B4/D4</f>
        <v>129.6</v>
      </c>
      <c r="C8" s="1">
        <f>D3*C4/D4</f>
        <v>20.399999999999999</v>
      </c>
    </row>
    <row r="10" spans="1:6" ht="30" x14ac:dyDescent="0.25">
      <c r="A10" s="2" t="s">
        <v>0</v>
      </c>
      <c r="B10" s="2" t="s">
        <v>4</v>
      </c>
      <c r="C10" s="2" t="s">
        <v>5</v>
      </c>
    </row>
    <row r="11" spans="1:6" ht="30" x14ac:dyDescent="0.25">
      <c r="A11" s="2" t="s">
        <v>1</v>
      </c>
      <c r="B11" s="1">
        <f>((B2-B7)^2)/B7</f>
        <v>6.6666666666666985E-2</v>
      </c>
      <c r="C11" s="1">
        <f>(C2-C7)^2/C7</f>
        <v>0.42352941176470599</v>
      </c>
    </row>
    <row r="12" spans="1:6" ht="30" x14ac:dyDescent="0.25">
      <c r="A12" s="2" t="s">
        <v>2</v>
      </c>
      <c r="B12" s="1">
        <f>(B3-B8)^2/B8</f>
        <v>4.4444444444444654E-2</v>
      </c>
      <c r="C12" s="1">
        <f>(C3-C8)^2/C8</f>
        <v>0.28235294117647031</v>
      </c>
    </row>
    <row r="13" spans="1:6" x14ac:dyDescent="0.25">
      <c r="C13" s="1" t="s">
        <v>6</v>
      </c>
      <c r="D13" s="1">
        <f>SUM(B11:C12)</f>
        <v>0.81699346405228801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RADAM GUMELAR</dc:creator>
  <cp:lastModifiedBy>RADAM GUMELAR</cp:lastModifiedBy>
  <dcterms:created xsi:type="dcterms:W3CDTF">2024-09-02T08:40:01Z</dcterms:created>
  <dcterms:modified xsi:type="dcterms:W3CDTF">2024-09-02T08:49:09Z</dcterms:modified>
</cp:coreProperties>
</file>