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ulajdonos\Desktop\flow_\feladatok_\sajat_\logs_\"/>
    </mc:Choice>
  </mc:AlternateContent>
  <xr:revisionPtr revIDLastSave="0" documentId="13_ncr:1_{0BAE8A38-9361-4FA4-B3F6-CD496ED827D8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Yearly Learning Sessions" sheetId="3" r:id="rId1"/>
  </sheets>
  <definedNames>
    <definedName name="_xlnm.Print_Area" localSheetId="0">'Yearly Learning Sessions'!$B$1:$I$23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2" i="3" l="1"/>
  <c r="M42" i="3"/>
  <c r="R43" i="3"/>
  <c r="D42" i="3"/>
  <c r="D44" i="3"/>
  <c r="H41" i="3"/>
  <c r="D43" i="3"/>
  <c r="H43" i="3"/>
  <c r="M43" i="3"/>
  <c r="U408" i="3"/>
  <c r="F408" i="3"/>
  <c r="E408" i="3"/>
  <c r="K408" i="3"/>
  <c r="J408" i="3"/>
  <c r="P408" i="3"/>
  <c r="O408" i="3"/>
  <c r="T408" i="3"/>
  <c r="I373" i="3"/>
  <c r="U369" i="3"/>
  <c r="I335" i="3"/>
  <c r="F369" i="3"/>
  <c r="E369" i="3"/>
  <c r="K369" i="3"/>
  <c r="J369" i="3"/>
  <c r="P369" i="3"/>
  <c r="O369" i="3"/>
  <c r="T369" i="3"/>
  <c r="U331" i="3"/>
  <c r="F331" i="3"/>
  <c r="E331" i="3"/>
  <c r="K331" i="3"/>
  <c r="J331" i="3"/>
  <c r="P331" i="3"/>
  <c r="O331" i="3"/>
  <c r="T331" i="3"/>
  <c r="I296" i="3"/>
  <c r="U292" i="3"/>
  <c r="I258" i="3"/>
  <c r="F292" i="3"/>
  <c r="E292" i="3"/>
  <c r="K292" i="3"/>
  <c r="J292" i="3"/>
  <c r="P292" i="3"/>
  <c r="O292" i="3"/>
  <c r="T292" i="3"/>
  <c r="U254" i="3"/>
  <c r="F254" i="3"/>
  <c r="E254" i="3"/>
  <c r="K254" i="3"/>
  <c r="J254" i="3"/>
  <c r="P254" i="3"/>
  <c r="O254" i="3"/>
  <c r="T254" i="3"/>
  <c r="I219" i="3"/>
  <c r="U215" i="3"/>
  <c r="F215" i="3"/>
  <c r="I180" i="3"/>
  <c r="E215" i="3"/>
  <c r="K215" i="3"/>
  <c r="J215" i="3"/>
  <c r="P215" i="3"/>
  <c r="O215" i="3"/>
  <c r="T215" i="3"/>
  <c r="U176" i="3"/>
  <c r="F176" i="3"/>
  <c r="E176" i="3"/>
  <c r="K176" i="3"/>
  <c r="J176" i="3"/>
  <c r="P176" i="3"/>
  <c r="O176" i="3"/>
  <c r="T176" i="3"/>
  <c r="I142" i="3"/>
  <c r="U138" i="3"/>
  <c r="I103" i="3"/>
  <c r="F138" i="3"/>
  <c r="E138" i="3"/>
  <c r="K138" i="3"/>
  <c r="J138" i="3"/>
  <c r="P138" i="3"/>
  <c r="O138" i="3"/>
  <c r="T138" i="3"/>
  <c r="U61" i="3"/>
  <c r="P61" i="3"/>
  <c r="K61" i="3"/>
  <c r="F61" i="3"/>
  <c r="I26" i="3"/>
  <c r="E61" i="3"/>
  <c r="U99" i="3"/>
  <c r="F99" i="3"/>
  <c r="E99" i="3"/>
  <c r="K99" i="3"/>
  <c r="J99" i="3"/>
  <c r="P99" i="3"/>
  <c r="O99" i="3"/>
  <c r="T99" i="3"/>
  <c r="J61" i="3"/>
  <c r="O61" i="3"/>
  <c r="T61" i="3"/>
  <c r="U22" i="3"/>
  <c r="I4" i="3"/>
  <c r="F22" i="3"/>
  <c r="E22" i="3"/>
  <c r="K22" i="3"/>
  <c r="J22" i="3"/>
  <c r="P22" i="3"/>
  <c r="O22" i="3"/>
  <c r="T22" i="3"/>
  <c r="I65" i="3"/>
</calcChain>
</file>

<file path=xl/sharedStrings.xml><?xml version="1.0" encoding="utf-8"?>
<sst xmlns="http://schemas.openxmlformats.org/spreadsheetml/2006/main" count="355" uniqueCount="83">
  <si>
    <t>DATE</t>
  </si>
  <si>
    <t>HOURS</t>
  </si>
  <si>
    <t>MONTH</t>
  </si>
  <si>
    <t>YEAR</t>
  </si>
  <si>
    <t>HOURS REQUIRED</t>
  </si>
  <si>
    <t>HOURS COMPLETED 
AT START OF MONTH</t>
  </si>
  <si>
    <t>BALANCE OF HOURS DUE 
AT START OF MONTH</t>
  </si>
  <si>
    <t>TIME DUE</t>
  </si>
  <si>
    <t>LOG</t>
  </si>
  <si>
    <t>ACTIVITY LOG</t>
  </si>
  <si>
    <t>FOCUSING ON</t>
  </si>
  <si>
    <t>FOR NEXT MONTH</t>
  </si>
  <si>
    <t>IF ABOVE COMPLETED</t>
  </si>
  <si>
    <t>ACTIVITY LOG 2</t>
  </si>
  <si>
    <t>ACTIVITY LOG 3</t>
  </si>
  <si>
    <t>ACTIVITY LOG 4</t>
  </si>
  <si>
    <t>TIME DUE 2</t>
  </si>
  <si>
    <t>TIME DUE 3</t>
  </si>
  <si>
    <t>TIME DUE 4</t>
  </si>
  <si>
    <t>DAY SUM</t>
  </si>
  <si>
    <t>HOURS COMPLETED THIS MONTH</t>
  </si>
  <si>
    <t>continued to fill those above, cleaned pc from junk</t>
  </si>
  <si>
    <t>continued to fill those above, antiadwared pc</t>
  </si>
  <si>
    <t>continued to fill those above, antimalwared pc</t>
  </si>
  <si>
    <t>created physical_activity_log.xlsx, yearly_learning_sessions.xlsx</t>
  </si>
  <si>
    <t>started to plan from template the site for selling jams</t>
  </si>
  <si>
    <t>learned about what THC Hydra is in hacking</t>
  </si>
  <si>
    <t>finished making daily_planner.xlsx</t>
  </si>
  <si>
    <t>started trip_plans_hungary_2020.docx</t>
  </si>
  <si>
    <t>read about memo, did a test on my memory palace based on Dominic o' Brien's book</t>
  </si>
  <si>
    <t>learned shortcuts about total commander</t>
  </si>
  <si>
    <t>accounted the expenses</t>
  </si>
  <si>
    <t>organized new files on pc, logged more learning srcs in knowledge_matrix.html</t>
  </si>
  <si>
    <t>downloaded and adjusted this sheet to programming logs</t>
  </si>
  <si>
    <t>FINAL BALANCE REMAINING</t>
  </si>
  <si>
    <t>= completed the planned hours / day</t>
  </si>
  <si>
    <t>pogressed bootsrtap tut 1-5 (log into knowl_m.!)</t>
  </si>
  <si>
    <t>contacted about mechatronics and programming (Gabe, Tamas, Zoli)</t>
  </si>
  <si>
    <t>revised the entrepreneurship program</t>
  </si>
  <si>
    <t>number of workdays / week = 3 ; planned hours = 4</t>
  </si>
  <si>
    <t>number of self-workdays / week = 4 ; planned hours = 7</t>
  </si>
  <si>
    <t>firebase, project &amp; team &amp; financial management</t>
  </si>
  <si>
    <t>got to know the very basics of firebase</t>
  </si>
  <si>
    <t>logged learning sources in knowledge_matrix.html, found an ordering-email module for jam.html</t>
  </si>
  <si>
    <t>memo, git, nodejs, react, racket, firebase, aftereffects</t>
  </si>
  <si>
    <t>started daily_planner.xlsx, bucket_list.xslx, tasks_projects.xlsx</t>
  </si>
  <si>
    <t>BALANCE REMAINING - Round I</t>
  </si>
  <si>
    <t>BALANCE REMAINING - o II</t>
  </si>
  <si>
    <t xml:space="preserve">BALANCE REMAINING - o III </t>
  </si>
  <si>
    <t>finished tasks_projects list, did researches about UP Academy</t>
  </si>
  <si>
    <t>continued to expand the collective_data folder with hotels in hungary</t>
  </si>
  <si>
    <t xml:space="preserve"> calculate planned time due from now</t>
  </si>
  <si>
    <t>12:40-12:40</t>
  </si>
  <si>
    <t>22:45 - 23:15</t>
  </si>
  <si>
    <t>23:15 - 00:15</t>
  </si>
  <si>
    <t>continued trip_plans_hungary_2020 (feb 26 - 28)</t>
  </si>
  <si>
    <t>YEARLY ACTIVITY LOG</t>
  </si>
  <si>
    <t>practice git in a new environment (Isaszeg)</t>
  </si>
  <si>
    <t>coding in a new environment (Bohem Art Hotel)</t>
  </si>
  <si>
    <t>19:48-20:04</t>
  </si>
  <si>
    <t>19:30-19:48</t>
  </si>
  <si>
    <t>20:04-21:14</t>
  </si>
  <si>
    <t>delegated design ideas to Balazs</t>
  </si>
  <si>
    <t>planned what to visit for the trip</t>
  </si>
  <si>
    <t>mexican guide tour day 1 (Bp)</t>
  </si>
  <si>
    <t>mexican guide tour day 2 (Bp)</t>
  </si>
  <si>
    <t>mexican guide tour day 3 (Bp)</t>
  </si>
  <si>
    <t>mexican guide tour day 4 (Bp)</t>
  </si>
  <si>
    <t>mexican guide tour day 5 (Dm)</t>
  </si>
  <si>
    <t>mexican guide tour day 6 (Dm)</t>
  </si>
  <si>
    <t>mexican guide tour day 7 (Dm)</t>
  </si>
  <si>
    <t>last day to strenghten ideas, chillout (Ger)</t>
  </si>
  <si>
    <t>discussed empty plot ideas with family</t>
  </si>
  <si>
    <t>downloaded more art programs for collab</t>
  </si>
  <si>
    <t>prepared ubuntu to install (issue: more disk space required)</t>
  </si>
  <si>
    <t>discussed plans about mechatronics, essential oils, chillout (Gabe)</t>
  </si>
  <si>
    <t>21:14-22:30</t>
  </si>
  <si>
    <t>01.00-01.15</t>
  </si>
  <si>
    <t>memorized the conditions of the entrepreneurship program</t>
  </si>
  <si>
    <t>discussed design ideas (Balazs)</t>
  </si>
  <si>
    <t>plan the time to go to a laptop service -&gt; how is it possible to get connected a SATA III external hdd</t>
  </si>
  <si>
    <r>
      <rPr>
        <b/>
        <sz val="10"/>
        <color theme="1"/>
        <rFont val="Arial"/>
        <family val="2"/>
        <charset val="238"/>
      </rPr>
      <t>excel, memo, bootstrap, nodejs, git,</t>
    </r>
    <r>
      <rPr>
        <sz val="9"/>
        <color theme="1"/>
        <rFont val="Arial"/>
        <family val="2"/>
        <charset val="238"/>
      </rPr>
      <t xml:space="preserve"> react, racket</t>
    </r>
  </si>
  <si>
    <t>vááá forgot this file since that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</si>
</sst>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3" tint="-0.249977111117893"/>
      <name val="Arial"/>
      <family val="2"/>
      <charset val="238"/>
    </font>
    <font>
      <b/>
      <sz val="8"/>
      <color theme="0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7" tint="-0.499984740745262"/>
      <name val="Arial"/>
      <family val="2"/>
      <charset val="238"/>
    </font>
    <font>
      <sz val="9"/>
      <color theme="8" tint="-0.499984740745262"/>
      <name val="Arial"/>
      <family val="2"/>
      <charset val="238"/>
    </font>
    <font>
      <b/>
      <sz val="8"/>
      <color theme="3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7"/>
      <color theme="0"/>
      <name val="Arial"/>
      <family val="2"/>
      <charset val="238"/>
    </font>
    <font>
      <b/>
      <sz val="18"/>
      <color theme="0" tint="-0.499984740745262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9"/>
      <color rgb="FF0070C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C9263"/>
        <bgColor indexed="64"/>
      </patternFill>
    </fill>
    <fill>
      <patternFill patternType="solid">
        <fgColor rgb="FF5462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ECEFE9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 indent="1"/>
    </xf>
    <xf numFmtId="0" fontId="7" fillId="5" borderId="6" xfId="0" applyFont="1" applyFill="1" applyBorder="1" applyAlignment="1">
      <alignment horizontal="left" vertical="center" wrapText="1" indent="1"/>
    </xf>
    <xf numFmtId="2" fontId="8" fillId="0" borderId="15" xfId="0" applyNumberFormat="1" applyFont="1" applyFill="1" applyBorder="1" applyAlignment="1">
      <alignment horizontal="righ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7" fillId="5" borderId="1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 indent="1"/>
    </xf>
    <xf numFmtId="0" fontId="7" fillId="5" borderId="7" xfId="0" applyFont="1" applyFill="1" applyBorder="1" applyAlignment="1">
      <alignment horizontal="left" vertical="center" wrapText="1" indent="1"/>
    </xf>
    <xf numFmtId="2" fontId="8" fillId="0" borderId="17" xfId="0" applyNumberFormat="1" applyFont="1" applyFill="1" applyBorder="1" applyAlignment="1">
      <alignment horizontal="right" vertical="center" wrapText="1" indent="1"/>
    </xf>
    <xf numFmtId="0" fontId="7" fillId="4" borderId="11" xfId="0" applyFont="1" applyFill="1" applyBorder="1" applyAlignment="1">
      <alignment horizontal="left" vertical="center" wrapText="1" indent="1"/>
    </xf>
    <xf numFmtId="0" fontId="7" fillId="5" borderId="11" xfId="0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left" vertical="center" wrapText="1" indent="1"/>
    </xf>
    <xf numFmtId="2" fontId="8" fillId="3" borderId="16" xfId="0" applyNumberFormat="1" applyFont="1" applyFill="1" applyBorder="1" applyAlignment="1">
      <alignment horizontal="right" vertical="center" wrapText="1" indent="1"/>
    </xf>
    <xf numFmtId="164" fontId="5" fillId="10" borderId="3" xfId="0" applyNumberFormat="1" applyFont="1" applyFill="1" applyBorder="1" applyAlignment="1">
      <alignment horizontal="center" vertical="center"/>
    </xf>
    <xf numFmtId="0" fontId="5" fillId="10" borderId="21" xfId="0" applyFont="1" applyFill="1" applyBorder="1"/>
    <xf numFmtId="0" fontId="5" fillId="0" borderId="22" xfId="0" quotePrefix="1" applyFont="1" applyBorder="1" applyAlignment="1">
      <alignment vertical="center"/>
    </xf>
    <xf numFmtId="0" fontId="5" fillId="2" borderId="23" xfId="0" applyFont="1" applyFill="1" applyBorder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5" xfId="0" applyFont="1" applyFill="1" applyBorder="1" applyAlignment="1">
      <alignment horizontal="left" vertical="center" wrapText="1" indent="1"/>
    </xf>
    <xf numFmtId="0" fontId="12" fillId="0" borderId="0" xfId="0" applyFont="1"/>
    <xf numFmtId="2" fontId="13" fillId="0" borderId="15" xfId="0" applyNumberFormat="1" applyFont="1" applyFill="1" applyBorder="1" applyAlignment="1">
      <alignment horizontal="right" vertical="center" wrapText="1" indent="1"/>
    </xf>
    <xf numFmtId="0" fontId="12" fillId="2" borderId="0" xfId="0" applyFont="1" applyFill="1"/>
    <xf numFmtId="0" fontId="12" fillId="0" borderId="17" xfId="0" applyFont="1" applyFill="1" applyBorder="1" applyAlignment="1">
      <alignment horizontal="left" vertical="center" wrapText="1" indent="1"/>
    </xf>
    <xf numFmtId="2" fontId="13" fillId="0" borderId="17" xfId="0" applyNumberFormat="1" applyFont="1" applyFill="1" applyBorder="1" applyAlignment="1">
      <alignment horizontal="right" vertical="center" wrapText="1" indent="1"/>
    </xf>
    <xf numFmtId="0" fontId="12" fillId="0" borderId="8" xfId="0" applyNumberFormat="1" applyFont="1" applyFill="1" applyBorder="1" applyAlignment="1">
      <alignment horizontal="center" vertical="center"/>
    </xf>
    <xf numFmtId="2" fontId="13" fillId="3" borderId="16" xfId="0" applyNumberFormat="1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left" vertical="center" inden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7" fillId="7" borderId="9" xfId="0" quotePrefix="1" applyFont="1" applyFill="1" applyBorder="1" applyAlignment="1">
      <alignment horizontal="center" vertical="center"/>
    </xf>
    <xf numFmtId="2" fontId="13" fillId="9" borderId="8" xfId="0" applyNumberFormat="1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>
      <alignment horizontal="right" vertical="center" indent="1"/>
    </xf>
    <xf numFmtId="2" fontId="13" fillId="6" borderId="8" xfId="0" applyNumberFormat="1" applyFont="1" applyFill="1" applyBorder="1" applyAlignment="1">
      <alignment horizontal="right" vertical="center" indent="1"/>
    </xf>
    <xf numFmtId="2" fontId="13" fillId="3" borderId="1" xfId="0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/>
    </xf>
    <xf numFmtId="0" fontId="12" fillId="2" borderId="0" xfId="0" applyFont="1" applyFill="1" applyBorder="1" applyAlignment="1"/>
    <xf numFmtId="0" fontId="7" fillId="5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2" fontId="5" fillId="11" borderId="3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2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0" borderId="3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right" vertical="center" indent="1"/>
    </xf>
    <xf numFmtId="0" fontId="7" fillId="8" borderId="20" xfId="0" applyFont="1" applyFill="1" applyBorder="1" applyAlignment="1">
      <alignment horizontal="right" vertical="center" indent="1"/>
    </xf>
    <xf numFmtId="0" fontId="7" fillId="7" borderId="19" xfId="0" quotePrefix="1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2" fillId="0" borderId="11" xfId="0" applyFont="1" applyFill="1" applyBorder="1" applyAlignment="1">
      <alignment horizontal="left" vertical="center" wrapText="1" inden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2" fontId="1" fillId="3" borderId="3" xfId="3" applyNumberFormat="1" applyFill="1" applyBorder="1" applyAlignment="1">
      <alignment horizontal="center" vertical="center" wrapText="1"/>
    </xf>
    <xf numFmtId="2" fontId="17" fillId="0" borderId="3" xfId="0" applyNumberFormat="1" applyFont="1" applyFill="1" applyBorder="1" applyAlignment="1">
      <alignment horizontal="center" vertical="center" wrapText="1"/>
    </xf>
    <xf numFmtId="2" fontId="17" fillId="0" borderId="18" xfId="0" applyNumberFormat="1" applyFont="1" applyFill="1" applyBorder="1" applyAlignment="1">
      <alignment horizontal="center" vertical="center" wrapText="1"/>
    </xf>
    <xf numFmtId="2" fontId="17" fillId="0" borderId="2" xfId="0" applyNumberFormat="1" applyFont="1" applyFill="1" applyBorder="1" applyAlignment="1">
      <alignment horizontal="center" vertical="center" wrapText="1"/>
    </xf>
    <xf numFmtId="2" fontId="1" fillId="0" borderId="3" xfId="3" applyNumberForma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2" fontId="9" fillId="0" borderId="18" xfId="0" applyNumberFormat="1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 wrapText="1"/>
    </xf>
    <xf numFmtId="2" fontId="9" fillId="3" borderId="18" xfId="0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 vertical="center" wrapText="1"/>
    </xf>
    <xf numFmtId="2" fontId="17" fillId="11" borderId="3" xfId="0" applyNumberFormat="1" applyFont="1" applyFill="1" applyBorder="1" applyAlignment="1">
      <alignment horizontal="center" vertical="center" wrapText="1"/>
    </xf>
    <xf numFmtId="2" fontId="17" fillId="11" borderId="2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right" vertical="center" indent="1"/>
    </xf>
    <xf numFmtId="0" fontId="14" fillId="8" borderId="20" xfId="0" applyFont="1" applyFill="1" applyBorder="1" applyAlignment="1">
      <alignment horizontal="right" vertical="center" indent="1"/>
    </xf>
    <xf numFmtId="0" fontId="5" fillId="0" borderId="5" xfId="0" applyFont="1" applyFill="1" applyBorder="1" applyAlignment="1">
      <alignment horizontal="left" vertical="center" wrapText="1" indent="1"/>
    </xf>
    <xf numFmtId="0" fontId="5" fillId="0" borderId="10" xfId="0" applyFont="1" applyFill="1" applyBorder="1" applyAlignment="1">
      <alignment horizontal="left" vertical="center" wrapText="1" indent="1"/>
    </xf>
    <xf numFmtId="0" fontId="5" fillId="0" borderId="11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ECEFE9"/>
      <color rgb="FFA4D76B"/>
      <color rgb="FF7C9263"/>
      <color rgb="FF546242"/>
      <color rgb="FFDBE1D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FG686"/>
  <sheetViews>
    <sheetView showGridLines="0" tabSelected="1" topLeftCell="A34" workbookViewId="0">
      <selection activeCell="D45" sqref="D45:E45"/>
    </sheetView>
  </sheetViews>
  <sheetFormatPr defaultColWidth="11" defaultRowHeight="11.25" x14ac:dyDescent="0.2"/>
  <cols>
    <col min="1" max="1" width="3" style="38" customWidth="1"/>
    <col min="2" max="2" width="10.75" style="38" customWidth="1"/>
    <col min="3" max="3" width="11.25" style="38" customWidth="1"/>
    <col min="4" max="4" width="30.75" style="64" customWidth="1"/>
    <col min="5" max="5" width="7.75" style="64" customWidth="1"/>
    <col min="6" max="6" width="11.75" style="38" customWidth="1"/>
    <col min="7" max="7" width="11.25" style="38" customWidth="1"/>
    <col min="8" max="8" width="20.75" style="64" customWidth="1"/>
    <col min="9" max="9" width="11.75" style="64" customWidth="1"/>
    <col min="10" max="10" width="7.75" style="38" customWidth="1"/>
    <col min="11" max="11" width="11.75" style="38" customWidth="1"/>
    <col min="12" max="12" width="11.25" style="38" customWidth="1"/>
    <col min="13" max="16" width="11" style="38"/>
    <col min="17" max="17" width="11.25" style="38" customWidth="1"/>
    <col min="18" max="16384" width="11" style="38"/>
  </cols>
  <sheetData>
    <row r="1" spans="2:163" s="36" customFormat="1" ht="36" customHeight="1" x14ac:dyDescent="0.25">
      <c r="B1" s="67" t="s">
        <v>56</v>
      </c>
      <c r="C1" s="31"/>
      <c r="D1" s="32"/>
      <c r="E1" s="32"/>
      <c r="F1" s="33"/>
      <c r="G1" s="33"/>
      <c r="H1" s="34"/>
      <c r="I1" s="34"/>
      <c r="J1" s="35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</row>
    <row r="2" spans="2:163" ht="30" customHeight="1" x14ac:dyDescent="0.2">
      <c r="B2" s="12" t="s">
        <v>10</v>
      </c>
      <c r="C2" s="132" t="s">
        <v>81</v>
      </c>
      <c r="D2" s="132"/>
      <c r="E2" s="13" t="s">
        <v>2</v>
      </c>
      <c r="F2" s="14">
        <v>2</v>
      </c>
      <c r="H2" s="15" t="s">
        <v>4</v>
      </c>
      <c r="I2" s="16">
        <v>80</v>
      </c>
      <c r="M2" s="28"/>
      <c r="N2" s="29" t="s">
        <v>35</v>
      </c>
      <c r="O2" s="29"/>
      <c r="P2" s="3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</row>
    <row r="3" spans="2:163" ht="30" customHeight="1" x14ac:dyDescent="0.2">
      <c r="B3" s="17" t="s">
        <v>12</v>
      </c>
      <c r="C3" s="133" t="s">
        <v>41</v>
      </c>
      <c r="D3" s="133"/>
      <c r="E3" s="18" t="s">
        <v>3</v>
      </c>
      <c r="F3" s="19">
        <v>2020</v>
      </c>
      <c r="H3" s="20" t="s">
        <v>5</v>
      </c>
      <c r="I3" s="21">
        <v>10</v>
      </c>
      <c r="M3" s="77" t="s">
        <v>39</v>
      </c>
      <c r="N3" s="78"/>
      <c r="O3" s="78"/>
      <c r="P3" s="79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</row>
    <row r="4" spans="2:163" ht="30" customHeight="1" thickBot="1" x14ac:dyDescent="0.25">
      <c r="B4" s="22" t="s">
        <v>11</v>
      </c>
      <c r="C4" s="134" t="s">
        <v>44</v>
      </c>
      <c r="D4" s="134"/>
      <c r="E4" s="23" t="s">
        <v>19</v>
      </c>
      <c r="F4" s="24">
        <v>14</v>
      </c>
      <c r="H4" s="25" t="s">
        <v>6</v>
      </c>
      <c r="I4" s="26">
        <f>I2-I3</f>
        <v>70</v>
      </c>
      <c r="M4" s="80" t="s">
        <v>40</v>
      </c>
      <c r="N4" s="81"/>
      <c r="O4" s="81"/>
      <c r="P4" s="82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</row>
    <row r="5" spans="2:163" ht="10.15" customHeight="1" x14ac:dyDescent="0.2">
      <c r="B5" s="45"/>
      <c r="C5" s="45"/>
      <c r="D5" s="32"/>
      <c r="E5" s="32"/>
      <c r="F5" s="45"/>
      <c r="G5" s="45"/>
      <c r="H5" s="45"/>
      <c r="I5" s="45"/>
      <c r="J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</row>
    <row r="6" spans="2:163" s="49" customFormat="1" ht="24" customHeight="1" x14ac:dyDescent="0.25">
      <c r="B6" s="1" t="s">
        <v>0</v>
      </c>
      <c r="C6" s="2" t="s">
        <v>7</v>
      </c>
      <c r="D6" s="108" t="s">
        <v>9</v>
      </c>
      <c r="E6" s="110"/>
      <c r="F6" s="1" t="s">
        <v>1</v>
      </c>
      <c r="G6" s="2" t="s">
        <v>16</v>
      </c>
      <c r="H6" s="108" t="s">
        <v>13</v>
      </c>
      <c r="I6" s="109"/>
      <c r="J6" s="110"/>
      <c r="K6" s="1" t="s">
        <v>1</v>
      </c>
      <c r="L6" s="2" t="s">
        <v>17</v>
      </c>
      <c r="M6" s="108" t="s">
        <v>14</v>
      </c>
      <c r="N6" s="109"/>
      <c r="O6" s="110"/>
      <c r="P6" s="1" t="s">
        <v>1</v>
      </c>
      <c r="Q6" s="2" t="s">
        <v>18</v>
      </c>
      <c r="R6" s="108" t="s">
        <v>15</v>
      </c>
      <c r="S6" s="109"/>
      <c r="T6" s="110"/>
      <c r="U6" s="1" t="s">
        <v>1</v>
      </c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</row>
    <row r="7" spans="2:163" s="49" customFormat="1" ht="24" customHeight="1" x14ac:dyDescent="0.25">
      <c r="B7" s="4">
        <v>43877</v>
      </c>
      <c r="C7" s="5"/>
      <c r="D7" s="105" t="s">
        <v>45</v>
      </c>
      <c r="E7" s="107"/>
      <c r="F7" s="7">
        <v>3</v>
      </c>
      <c r="G7" s="7"/>
      <c r="H7" s="105" t="s">
        <v>29</v>
      </c>
      <c r="I7" s="106"/>
      <c r="J7" s="107"/>
      <c r="K7" s="6">
        <v>1</v>
      </c>
      <c r="L7" s="7"/>
      <c r="M7" s="105" t="s">
        <v>31</v>
      </c>
      <c r="N7" s="106"/>
      <c r="O7" s="107"/>
      <c r="P7" s="6">
        <v>0.25</v>
      </c>
      <c r="Q7" s="7"/>
      <c r="R7" s="97"/>
      <c r="S7" s="98"/>
      <c r="T7" s="99"/>
      <c r="U7" s="6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</row>
    <row r="8" spans="2:163" s="49" customFormat="1" ht="24" customHeight="1" x14ac:dyDescent="0.25">
      <c r="B8" s="8">
        <v>43878</v>
      </c>
      <c r="C8" s="9"/>
      <c r="D8" s="123" t="s">
        <v>21</v>
      </c>
      <c r="E8" s="125"/>
      <c r="F8" s="11">
        <v>1</v>
      </c>
      <c r="G8" s="11"/>
      <c r="H8" s="94"/>
      <c r="I8" s="95"/>
      <c r="J8" s="96"/>
      <c r="K8" s="10"/>
      <c r="L8" s="11"/>
      <c r="M8" s="94"/>
      <c r="N8" s="95"/>
      <c r="O8" s="96"/>
      <c r="P8" s="10"/>
      <c r="Q8" s="11"/>
      <c r="R8" s="94"/>
      <c r="S8" s="95"/>
      <c r="T8" s="96"/>
      <c r="U8" s="10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</row>
    <row r="9" spans="2:163" ht="25.15" customHeight="1" x14ac:dyDescent="0.2">
      <c r="B9" s="4">
        <v>43879</v>
      </c>
      <c r="C9" s="5"/>
      <c r="D9" s="117" t="s">
        <v>23</v>
      </c>
      <c r="E9" s="119"/>
      <c r="F9" s="6">
        <v>1</v>
      </c>
      <c r="G9" s="7"/>
      <c r="H9" s="97"/>
      <c r="I9" s="98"/>
      <c r="J9" s="99"/>
      <c r="K9" s="6"/>
      <c r="L9" s="7"/>
      <c r="M9" s="97"/>
      <c r="N9" s="98"/>
      <c r="O9" s="99"/>
      <c r="P9" s="6"/>
      <c r="Q9" s="7"/>
      <c r="R9" s="97"/>
      <c r="S9" s="98"/>
      <c r="T9" s="99"/>
      <c r="U9" s="6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</row>
    <row r="10" spans="2:163" ht="25.15" customHeight="1" x14ac:dyDescent="0.2">
      <c r="B10" s="8">
        <v>43880</v>
      </c>
      <c r="C10" s="9"/>
      <c r="D10" s="123" t="s">
        <v>22</v>
      </c>
      <c r="E10" s="125"/>
      <c r="F10" s="10">
        <v>1</v>
      </c>
      <c r="G10" s="11"/>
      <c r="H10" s="123" t="s">
        <v>26</v>
      </c>
      <c r="I10" s="124"/>
      <c r="J10" s="125"/>
      <c r="K10" s="10">
        <v>0.5</v>
      </c>
      <c r="L10" s="11"/>
      <c r="M10" s="94"/>
      <c r="N10" s="95"/>
      <c r="O10" s="96"/>
      <c r="P10" s="10"/>
      <c r="Q10" s="11"/>
      <c r="R10" s="94"/>
      <c r="S10" s="95"/>
      <c r="T10" s="96"/>
      <c r="U10" s="1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</row>
    <row r="11" spans="2:163" ht="25.15" customHeight="1" x14ac:dyDescent="0.2">
      <c r="B11" s="4">
        <v>43881</v>
      </c>
      <c r="C11" s="5"/>
      <c r="D11" s="105" t="s">
        <v>27</v>
      </c>
      <c r="E11" s="107"/>
      <c r="F11" s="6">
        <v>1</v>
      </c>
      <c r="G11" s="7"/>
      <c r="H11" s="120" t="s">
        <v>25</v>
      </c>
      <c r="I11" s="121"/>
      <c r="J11" s="122"/>
      <c r="K11" s="6">
        <v>0.5</v>
      </c>
      <c r="L11" s="7"/>
      <c r="M11" s="120" t="s">
        <v>38</v>
      </c>
      <c r="N11" s="121"/>
      <c r="O11" s="122"/>
      <c r="P11" s="6">
        <v>0.5</v>
      </c>
      <c r="Q11" s="7"/>
      <c r="R11" s="97"/>
      <c r="S11" s="98"/>
      <c r="T11" s="99"/>
      <c r="U11" s="6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</row>
    <row r="12" spans="2:163" ht="25.15" customHeight="1" x14ac:dyDescent="0.2">
      <c r="B12" s="27">
        <v>43882</v>
      </c>
      <c r="C12" s="9"/>
      <c r="D12" s="111" t="s">
        <v>49</v>
      </c>
      <c r="E12" s="112"/>
      <c r="F12" s="10">
        <v>2.5</v>
      </c>
      <c r="G12" s="11"/>
      <c r="H12" s="111" t="s">
        <v>43</v>
      </c>
      <c r="I12" s="112"/>
      <c r="J12" s="113"/>
      <c r="K12" s="10">
        <v>1.5</v>
      </c>
      <c r="L12" s="11"/>
      <c r="M12" s="111" t="s">
        <v>42</v>
      </c>
      <c r="N12" s="112"/>
      <c r="O12" s="113"/>
      <c r="P12" s="10">
        <v>0.5</v>
      </c>
      <c r="Q12" s="11"/>
      <c r="R12" s="111" t="s">
        <v>37</v>
      </c>
      <c r="S12" s="112"/>
      <c r="T12" s="113"/>
      <c r="U12" s="10">
        <v>2.5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</row>
    <row r="13" spans="2:163" ht="25.15" customHeight="1" x14ac:dyDescent="0.2">
      <c r="B13" s="4">
        <v>43883</v>
      </c>
      <c r="C13" s="5"/>
      <c r="D13" s="120" t="s">
        <v>32</v>
      </c>
      <c r="E13" s="121"/>
      <c r="F13" s="6">
        <v>2</v>
      </c>
      <c r="G13" s="7"/>
      <c r="H13" s="97"/>
      <c r="I13" s="98"/>
      <c r="J13" s="99"/>
      <c r="K13" s="6"/>
      <c r="L13" s="7"/>
      <c r="M13" s="97"/>
      <c r="N13" s="98"/>
      <c r="O13" s="99"/>
      <c r="P13" s="6"/>
      <c r="Q13" s="7"/>
      <c r="R13" s="97"/>
      <c r="S13" s="98"/>
      <c r="T13" s="99"/>
      <c r="U13" s="6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</row>
    <row r="14" spans="2:163" ht="25.15" customHeight="1" x14ac:dyDescent="0.2">
      <c r="B14" s="27">
        <v>43884</v>
      </c>
      <c r="C14" s="9"/>
      <c r="D14" s="111" t="s">
        <v>36</v>
      </c>
      <c r="E14" s="113"/>
      <c r="F14" s="10">
        <v>1</v>
      </c>
      <c r="G14" s="11"/>
      <c r="H14" s="111" t="s">
        <v>24</v>
      </c>
      <c r="I14" s="112"/>
      <c r="J14" s="113"/>
      <c r="K14" s="10">
        <v>3</v>
      </c>
      <c r="L14" s="11"/>
      <c r="M14" s="111" t="s">
        <v>28</v>
      </c>
      <c r="N14" s="112"/>
      <c r="O14" s="113"/>
      <c r="P14" s="10">
        <v>1</v>
      </c>
      <c r="Q14" s="11"/>
      <c r="R14" s="111" t="s">
        <v>33</v>
      </c>
      <c r="S14" s="112"/>
      <c r="T14" s="113"/>
      <c r="U14" s="10">
        <v>2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</row>
    <row r="15" spans="2:163" ht="25.15" customHeight="1" x14ac:dyDescent="0.2">
      <c r="B15" s="4">
        <v>43885</v>
      </c>
      <c r="C15" s="5"/>
      <c r="D15" s="117" t="s">
        <v>30</v>
      </c>
      <c r="E15" s="119"/>
      <c r="F15" s="6">
        <v>0.5</v>
      </c>
      <c r="G15" s="6" t="s">
        <v>52</v>
      </c>
      <c r="H15" s="117" t="s">
        <v>51</v>
      </c>
      <c r="I15" s="118"/>
      <c r="J15" s="119"/>
      <c r="K15" s="6">
        <v>0</v>
      </c>
      <c r="L15" s="7" t="s">
        <v>53</v>
      </c>
      <c r="M15" s="117" t="s">
        <v>50</v>
      </c>
      <c r="N15" s="118"/>
      <c r="O15" s="119"/>
      <c r="P15" s="6">
        <v>0.5</v>
      </c>
      <c r="Q15" s="7" t="s">
        <v>54</v>
      </c>
      <c r="R15" s="114" t="s">
        <v>55</v>
      </c>
      <c r="S15" s="115"/>
      <c r="T15" s="116"/>
      <c r="U15" s="6">
        <v>1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</row>
    <row r="16" spans="2:163" ht="25.15" customHeight="1" x14ac:dyDescent="0.2">
      <c r="B16" s="8">
        <v>43886</v>
      </c>
      <c r="C16" s="9"/>
      <c r="D16" s="123" t="s">
        <v>63</v>
      </c>
      <c r="E16" s="125"/>
      <c r="F16" s="10"/>
      <c r="G16" s="11"/>
      <c r="H16" s="94"/>
      <c r="I16" s="95"/>
      <c r="J16" s="96"/>
      <c r="K16" s="10"/>
      <c r="L16" s="11"/>
      <c r="M16" s="94"/>
      <c r="N16" s="95"/>
      <c r="O16" s="96"/>
      <c r="P16" s="10"/>
      <c r="Q16" s="11"/>
      <c r="R16" s="94"/>
      <c r="S16" s="95"/>
      <c r="T16" s="96"/>
      <c r="U16" s="1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</row>
    <row r="17" spans="2:163" ht="25.15" customHeight="1" x14ac:dyDescent="0.2">
      <c r="B17" s="4">
        <v>43887</v>
      </c>
      <c r="C17" s="5"/>
      <c r="D17" s="105" t="s">
        <v>64</v>
      </c>
      <c r="E17" s="107"/>
      <c r="F17" s="6"/>
      <c r="G17" s="7"/>
      <c r="H17" s="97"/>
      <c r="I17" s="98"/>
      <c r="J17" s="99"/>
      <c r="K17" s="6"/>
      <c r="L17" s="7"/>
      <c r="M17" s="97"/>
      <c r="N17" s="98"/>
      <c r="O17" s="99"/>
      <c r="P17" s="6"/>
      <c r="Q17" s="7"/>
      <c r="R17" s="97"/>
      <c r="S17" s="98"/>
      <c r="T17" s="99"/>
      <c r="U17" s="6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</row>
    <row r="18" spans="2:163" ht="25.15" customHeight="1" x14ac:dyDescent="0.2">
      <c r="B18" s="8">
        <v>43888</v>
      </c>
      <c r="C18" s="9"/>
      <c r="D18" s="111" t="s">
        <v>65</v>
      </c>
      <c r="E18" s="113"/>
      <c r="F18" s="10"/>
      <c r="G18" s="11"/>
      <c r="H18" s="94"/>
      <c r="I18" s="95"/>
      <c r="J18" s="96"/>
      <c r="K18" s="10"/>
      <c r="L18" s="11"/>
      <c r="M18" s="94"/>
      <c r="N18" s="95"/>
      <c r="O18" s="96"/>
      <c r="P18" s="10"/>
      <c r="Q18" s="11"/>
      <c r="R18" s="94"/>
      <c r="S18" s="95"/>
      <c r="T18" s="96"/>
      <c r="U18" s="1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</row>
    <row r="19" spans="2:163" ht="25.15" customHeight="1" x14ac:dyDescent="0.2">
      <c r="B19" s="4">
        <v>43889</v>
      </c>
      <c r="C19" s="5"/>
      <c r="D19" s="105" t="s">
        <v>66</v>
      </c>
      <c r="E19" s="107"/>
      <c r="F19" s="6"/>
      <c r="G19" s="7"/>
      <c r="H19" s="97"/>
      <c r="I19" s="98"/>
      <c r="J19" s="99"/>
      <c r="K19" s="6"/>
      <c r="L19" s="7"/>
      <c r="M19" s="97"/>
      <c r="N19" s="98"/>
      <c r="O19" s="99"/>
      <c r="P19" s="6"/>
      <c r="Q19" s="7"/>
      <c r="R19" s="97"/>
      <c r="S19" s="98"/>
      <c r="T19" s="99"/>
      <c r="U19" s="6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</row>
    <row r="20" spans="2:163" ht="25.15" customHeight="1" x14ac:dyDescent="0.2">
      <c r="B20" s="8">
        <v>43890</v>
      </c>
      <c r="C20" s="9"/>
      <c r="D20" s="111" t="s">
        <v>67</v>
      </c>
      <c r="E20" s="113"/>
      <c r="F20" s="10"/>
      <c r="G20" s="11"/>
      <c r="H20" s="94"/>
      <c r="I20" s="95"/>
      <c r="J20" s="96"/>
      <c r="K20" s="10"/>
      <c r="L20" s="11"/>
      <c r="M20" s="94"/>
      <c r="N20" s="95"/>
      <c r="O20" s="96"/>
      <c r="P20" s="10"/>
      <c r="Q20" s="11"/>
      <c r="R20" s="94"/>
      <c r="S20" s="95"/>
      <c r="T20" s="96"/>
      <c r="U20" s="1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</row>
    <row r="21" spans="2:163" ht="6" customHeight="1" x14ac:dyDescent="0.2">
      <c r="B21" s="40"/>
      <c r="C21" s="40"/>
      <c r="D21" s="58"/>
      <c r="E21" s="58"/>
      <c r="F21" s="40"/>
      <c r="G21" s="40"/>
      <c r="H21" s="58"/>
      <c r="I21" s="58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</row>
    <row r="22" spans="2:163" ht="24.75" customHeight="1" thickBot="1" x14ac:dyDescent="0.25">
      <c r="B22" s="130" t="s">
        <v>20</v>
      </c>
      <c r="C22" s="131"/>
      <c r="D22" s="59" t="s">
        <v>46</v>
      </c>
      <c r="E22" s="60">
        <f>I4-F22</f>
        <v>57</v>
      </c>
      <c r="F22" s="61">
        <f>SUM(F7:F20)</f>
        <v>13</v>
      </c>
      <c r="G22" s="40"/>
      <c r="H22" s="85" t="s">
        <v>47</v>
      </c>
      <c r="I22" s="86"/>
      <c r="J22" s="62">
        <f>E22-K22</f>
        <v>50.5</v>
      </c>
      <c r="K22" s="63">
        <f>SUM(K7:K20)</f>
        <v>6.5</v>
      </c>
      <c r="L22" s="40"/>
      <c r="M22" s="86" t="s">
        <v>48</v>
      </c>
      <c r="N22" s="86"/>
      <c r="O22" s="62">
        <f>J22-P22</f>
        <v>47.75</v>
      </c>
      <c r="P22" s="63">
        <f>SUM(P7:P20)</f>
        <v>2.75</v>
      </c>
      <c r="Q22" s="40"/>
      <c r="R22" s="87" t="s">
        <v>34</v>
      </c>
      <c r="S22" s="87"/>
      <c r="T22" s="62">
        <f>O22-U22</f>
        <v>42.25</v>
      </c>
      <c r="U22" s="63">
        <f>SUM(U7:U20)</f>
        <v>5.5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</row>
    <row r="23" spans="2:163" ht="25.15" customHeight="1" x14ac:dyDescent="0.2"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</row>
    <row r="24" spans="2:163" ht="30" customHeight="1" x14ac:dyDescent="0.2">
      <c r="B24" s="12" t="s">
        <v>10</v>
      </c>
      <c r="C24" s="91"/>
      <c r="D24" s="91"/>
      <c r="E24" s="13" t="s">
        <v>2</v>
      </c>
      <c r="F24" s="37">
        <v>3</v>
      </c>
      <c r="G24" s="40"/>
      <c r="H24" s="15" t="s">
        <v>4</v>
      </c>
      <c r="I24" s="39">
        <v>175</v>
      </c>
      <c r="J24" s="65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</row>
    <row r="25" spans="2:163" ht="30" customHeight="1" x14ac:dyDescent="0.2">
      <c r="B25" s="17" t="s">
        <v>12</v>
      </c>
      <c r="C25" s="92"/>
      <c r="D25" s="92"/>
      <c r="E25" s="18" t="s">
        <v>3</v>
      </c>
      <c r="F25" s="41">
        <v>2020</v>
      </c>
      <c r="G25" s="40"/>
      <c r="H25" s="20" t="s">
        <v>5</v>
      </c>
      <c r="I25" s="42">
        <v>0</v>
      </c>
      <c r="J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</row>
    <row r="26" spans="2:163" ht="30" customHeight="1" thickBot="1" x14ac:dyDescent="0.25">
      <c r="B26" s="22" t="s">
        <v>11</v>
      </c>
      <c r="C26" s="93"/>
      <c r="D26" s="93"/>
      <c r="E26" s="23" t="s">
        <v>19</v>
      </c>
      <c r="F26" s="43">
        <v>31</v>
      </c>
      <c r="G26" s="40"/>
      <c r="H26" s="25" t="s">
        <v>6</v>
      </c>
      <c r="I26" s="44">
        <f>I24-I25</f>
        <v>175</v>
      </c>
      <c r="J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</row>
    <row r="27" spans="2:163" ht="10.15" customHeight="1" x14ac:dyDescent="0.2">
      <c r="B27" s="45"/>
      <c r="C27" s="45"/>
      <c r="D27" s="32"/>
      <c r="E27" s="32"/>
      <c r="F27" s="45"/>
      <c r="G27" s="45"/>
      <c r="H27" s="45"/>
      <c r="I27" s="45"/>
      <c r="J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</row>
    <row r="28" spans="2:163" s="49" customFormat="1" ht="24" customHeight="1" x14ac:dyDescent="0.25">
      <c r="B28" s="1" t="s">
        <v>0</v>
      </c>
      <c r="C28" s="2" t="s">
        <v>7</v>
      </c>
      <c r="D28" s="108" t="s">
        <v>8</v>
      </c>
      <c r="E28" s="110"/>
      <c r="F28" s="3" t="s">
        <v>1</v>
      </c>
      <c r="G28" s="2" t="s">
        <v>16</v>
      </c>
      <c r="H28" s="108" t="s">
        <v>13</v>
      </c>
      <c r="I28" s="109"/>
      <c r="J28" s="110"/>
      <c r="K28" s="1" t="s">
        <v>1</v>
      </c>
      <c r="L28" s="2" t="s">
        <v>17</v>
      </c>
      <c r="M28" s="108" t="s">
        <v>14</v>
      </c>
      <c r="N28" s="109"/>
      <c r="O28" s="110"/>
      <c r="P28" s="1" t="s">
        <v>1</v>
      </c>
      <c r="Q28" s="2" t="s">
        <v>18</v>
      </c>
      <c r="R28" s="108" t="s">
        <v>15</v>
      </c>
      <c r="S28" s="109"/>
      <c r="T28" s="110"/>
      <c r="U28" s="1" t="s">
        <v>1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</row>
    <row r="29" spans="2:163" ht="25.15" customHeight="1" x14ac:dyDescent="0.2">
      <c r="B29" s="4">
        <v>43891</v>
      </c>
      <c r="C29" s="5"/>
      <c r="D29" s="105" t="s">
        <v>68</v>
      </c>
      <c r="E29" s="107"/>
      <c r="F29" s="6"/>
      <c r="G29" s="7"/>
      <c r="H29" s="97"/>
      <c r="I29" s="98"/>
      <c r="J29" s="99"/>
      <c r="K29" s="6"/>
      <c r="L29" s="7"/>
      <c r="M29" s="97"/>
      <c r="N29" s="98"/>
      <c r="O29" s="99"/>
      <c r="P29" s="6"/>
      <c r="Q29" s="7"/>
      <c r="R29" s="97"/>
      <c r="S29" s="98"/>
      <c r="T29" s="99"/>
      <c r="U29" s="6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</row>
    <row r="30" spans="2:163" ht="25.15" customHeight="1" x14ac:dyDescent="0.2">
      <c r="B30" s="8">
        <v>43892</v>
      </c>
      <c r="C30" s="9"/>
      <c r="D30" s="111" t="s">
        <v>69</v>
      </c>
      <c r="E30" s="113"/>
      <c r="F30" s="10"/>
      <c r="G30" s="11"/>
      <c r="H30" s="94"/>
      <c r="I30" s="95"/>
      <c r="J30" s="96"/>
      <c r="K30" s="10"/>
      <c r="L30" s="11"/>
      <c r="M30" s="94"/>
      <c r="N30" s="95"/>
      <c r="O30" s="96"/>
      <c r="P30" s="10"/>
      <c r="Q30" s="11"/>
      <c r="R30" s="94"/>
      <c r="S30" s="95"/>
      <c r="T30" s="96"/>
      <c r="U30" s="1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</row>
    <row r="31" spans="2:163" ht="25.15" customHeight="1" x14ac:dyDescent="0.2">
      <c r="B31" s="4">
        <v>43893</v>
      </c>
      <c r="C31" s="5"/>
      <c r="D31" s="105" t="s">
        <v>70</v>
      </c>
      <c r="E31" s="107"/>
      <c r="F31" s="6"/>
      <c r="G31" s="7"/>
      <c r="H31" s="97"/>
      <c r="I31" s="98"/>
      <c r="J31" s="99"/>
      <c r="K31" s="6"/>
      <c r="L31" s="7"/>
      <c r="M31" s="97"/>
      <c r="N31" s="98"/>
      <c r="O31" s="99"/>
      <c r="P31" s="6"/>
      <c r="Q31" s="7"/>
      <c r="R31" s="97"/>
      <c r="S31" s="98"/>
      <c r="T31" s="99"/>
      <c r="U31" s="6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</row>
    <row r="32" spans="2:163" ht="25.15" customHeight="1" x14ac:dyDescent="0.2">
      <c r="B32" s="8">
        <v>43894</v>
      </c>
      <c r="C32" s="9"/>
      <c r="D32" s="94"/>
      <c r="E32" s="96"/>
      <c r="F32" s="10"/>
      <c r="G32" s="11"/>
      <c r="H32" s="94"/>
      <c r="I32" s="95"/>
      <c r="J32" s="96"/>
      <c r="K32" s="10"/>
      <c r="L32" s="11"/>
      <c r="M32" s="94"/>
      <c r="N32" s="95"/>
      <c r="O32" s="96"/>
      <c r="P32" s="10"/>
      <c r="Q32" s="11"/>
      <c r="R32" s="94"/>
      <c r="S32" s="95"/>
      <c r="T32" s="96"/>
      <c r="U32" s="1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</row>
    <row r="33" spans="2:163" ht="25.15" customHeight="1" x14ac:dyDescent="0.2">
      <c r="B33" s="4">
        <v>43895</v>
      </c>
      <c r="C33" s="5"/>
      <c r="D33" s="105" t="s">
        <v>62</v>
      </c>
      <c r="E33" s="107"/>
      <c r="F33" s="6"/>
      <c r="G33" s="7"/>
      <c r="H33" s="105" t="s">
        <v>73</v>
      </c>
      <c r="I33" s="106"/>
      <c r="J33" s="107"/>
      <c r="K33" s="6"/>
      <c r="L33" s="7"/>
      <c r="M33" s="97"/>
      <c r="N33" s="98"/>
      <c r="O33" s="99"/>
      <c r="P33" s="6"/>
      <c r="Q33" s="7"/>
      <c r="R33" s="97"/>
      <c r="S33" s="98"/>
      <c r="T33" s="99"/>
      <c r="U33" s="6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</row>
    <row r="34" spans="2:163" ht="25.15" customHeight="1" x14ac:dyDescent="0.2">
      <c r="B34" s="8">
        <v>43896</v>
      </c>
      <c r="C34" s="9"/>
      <c r="D34" s="111" t="s">
        <v>78</v>
      </c>
      <c r="E34" s="113"/>
      <c r="F34" s="10"/>
      <c r="G34" s="11"/>
      <c r="H34" s="94"/>
      <c r="I34" s="95"/>
      <c r="J34" s="96"/>
      <c r="K34" s="10"/>
      <c r="L34" s="11"/>
      <c r="M34" s="94"/>
      <c r="N34" s="95"/>
      <c r="O34" s="96"/>
      <c r="P34" s="10"/>
      <c r="Q34" s="11"/>
      <c r="R34" s="94"/>
      <c r="S34" s="95"/>
      <c r="T34" s="96"/>
      <c r="U34" s="1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</row>
    <row r="35" spans="2:163" ht="25.15" customHeight="1" x14ac:dyDescent="0.2">
      <c r="B35" s="4">
        <v>43897</v>
      </c>
      <c r="C35" s="5"/>
      <c r="D35" s="128"/>
      <c r="E35" s="129"/>
      <c r="F35" s="6"/>
      <c r="G35" s="7"/>
      <c r="H35" s="97"/>
      <c r="I35" s="98"/>
      <c r="J35" s="99"/>
      <c r="K35" s="6"/>
      <c r="L35" s="7"/>
      <c r="M35" s="97"/>
      <c r="N35" s="98"/>
      <c r="O35" s="99"/>
      <c r="P35" s="6"/>
      <c r="Q35" s="7"/>
      <c r="R35" s="97"/>
      <c r="S35" s="98"/>
      <c r="T35" s="99"/>
      <c r="U35" s="6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</row>
    <row r="36" spans="2:163" ht="25.15" customHeight="1" x14ac:dyDescent="0.2">
      <c r="B36" s="8">
        <v>43898</v>
      </c>
      <c r="C36" s="9"/>
      <c r="D36" s="94"/>
      <c r="E36" s="96"/>
      <c r="F36" s="10"/>
      <c r="G36" s="11"/>
      <c r="H36" s="94"/>
      <c r="I36" s="95"/>
      <c r="J36" s="96"/>
      <c r="K36" s="10"/>
      <c r="L36" s="11"/>
      <c r="M36" s="94"/>
      <c r="N36" s="95"/>
      <c r="O36" s="96"/>
      <c r="P36" s="10"/>
      <c r="Q36" s="11"/>
      <c r="R36" s="94"/>
      <c r="S36" s="95"/>
      <c r="T36" s="96"/>
      <c r="U36" s="1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</row>
    <row r="37" spans="2:163" ht="25.15" customHeight="1" x14ac:dyDescent="0.2">
      <c r="B37" s="4">
        <v>43899</v>
      </c>
      <c r="C37" s="5"/>
      <c r="D37" s="105" t="s">
        <v>71</v>
      </c>
      <c r="E37" s="107"/>
      <c r="F37" s="6">
        <v>5</v>
      </c>
      <c r="G37" s="7"/>
      <c r="H37" s="105" t="s">
        <v>58</v>
      </c>
      <c r="I37" s="106"/>
      <c r="J37" s="107"/>
      <c r="K37" s="6">
        <v>2</v>
      </c>
      <c r="L37" s="7"/>
      <c r="M37" s="97"/>
      <c r="N37" s="98"/>
      <c r="O37" s="99"/>
      <c r="P37" s="6"/>
      <c r="Q37" s="7"/>
      <c r="R37" s="97"/>
      <c r="S37" s="98"/>
      <c r="T37" s="99"/>
      <c r="U37" s="6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</row>
    <row r="38" spans="2:163" ht="25.15" customHeight="1" x14ac:dyDescent="0.2">
      <c r="B38" s="8">
        <v>43900</v>
      </c>
      <c r="C38" s="9"/>
      <c r="D38" s="111" t="s">
        <v>75</v>
      </c>
      <c r="E38" s="113"/>
      <c r="F38" s="10">
        <v>8</v>
      </c>
      <c r="G38" s="11"/>
      <c r="H38" s="111" t="s">
        <v>57</v>
      </c>
      <c r="I38" s="112"/>
      <c r="J38" s="113"/>
      <c r="K38" s="10">
        <v>3</v>
      </c>
      <c r="L38" s="11"/>
      <c r="M38" s="94"/>
      <c r="N38" s="95"/>
      <c r="O38" s="96"/>
      <c r="P38" s="10"/>
      <c r="Q38" s="11"/>
      <c r="R38" s="94"/>
      <c r="S38" s="95"/>
      <c r="T38" s="96"/>
      <c r="U38" s="1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</row>
    <row r="39" spans="2:163" ht="25.15" customHeight="1" x14ac:dyDescent="0.2">
      <c r="B39" s="4">
        <v>43901</v>
      </c>
      <c r="C39" s="5"/>
      <c r="D39" s="128"/>
      <c r="E39" s="129"/>
      <c r="F39" s="6"/>
      <c r="G39" s="7"/>
      <c r="H39" s="97"/>
      <c r="I39" s="98"/>
      <c r="J39" s="99"/>
      <c r="K39" s="6"/>
      <c r="L39" s="7"/>
      <c r="M39" s="97"/>
      <c r="N39" s="98"/>
      <c r="O39" s="99"/>
      <c r="P39" s="6"/>
      <c r="Q39" s="7"/>
      <c r="R39" s="97"/>
      <c r="S39" s="98"/>
      <c r="T39" s="99"/>
      <c r="U39" s="6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</row>
    <row r="40" spans="2:163" ht="25.15" customHeight="1" x14ac:dyDescent="0.2">
      <c r="B40" s="8">
        <v>43902</v>
      </c>
      <c r="C40" s="9"/>
      <c r="D40" s="111" t="s">
        <v>74</v>
      </c>
      <c r="E40" s="113"/>
      <c r="F40" s="10"/>
      <c r="G40" s="11"/>
      <c r="H40" s="111" t="s">
        <v>80</v>
      </c>
      <c r="I40" s="112"/>
      <c r="J40" s="113"/>
      <c r="K40" s="10"/>
      <c r="L40" s="11"/>
      <c r="M40" s="94"/>
      <c r="N40" s="95"/>
      <c r="O40" s="96"/>
      <c r="P40" s="10"/>
      <c r="Q40" s="11"/>
      <c r="R40" s="94"/>
      <c r="S40" s="95"/>
      <c r="T40" s="96"/>
      <c r="U40" s="1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</row>
    <row r="41" spans="2:163" ht="25.15" customHeight="1" x14ac:dyDescent="0.2">
      <c r="B41" s="4">
        <v>43903</v>
      </c>
      <c r="C41" s="5"/>
      <c r="D41" s="105" t="s">
        <v>79</v>
      </c>
      <c r="E41" s="107"/>
      <c r="F41" s="6"/>
      <c r="G41" s="7"/>
      <c r="H41" s="101" t="str">
        <f>HYPERLINK("https://drive.google.com/open?id=1nMPCVXyjGoR1c41Fzi7M9jVvgfpzepKH", "shared adobe illustrator's installing tut for collab")</f>
        <v>shared adobe illustrator's installing tut for collab</v>
      </c>
      <c r="I41" s="102"/>
      <c r="J41" s="103"/>
      <c r="K41" s="6"/>
      <c r="L41" s="7"/>
      <c r="M41" s="97"/>
      <c r="N41" s="98"/>
      <c r="O41" s="99"/>
      <c r="P41" s="6"/>
      <c r="Q41" s="7"/>
      <c r="R41" s="97"/>
      <c r="S41" s="98"/>
      <c r="T41" s="99"/>
      <c r="U41" s="6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</row>
    <row r="42" spans="2:163" ht="25.15" customHeight="1" x14ac:dyDescent="0.2">
      <c r="B42" s="8">
        <v>43904</v>
      </c>
      <c r="C42" s="9" t="s">
        <v>77</v>
      </c>
      <c r="D42" s="126" t="str">
        <f>HYPERLINK("https://drive.google.com/open?id=1MG9-eHLAZdzzQ0dYMvT4oYCWaJVwavWI", "solving git push on private repo 1")</f>
        <v>solving git push on private repo 1</v>
      </c>
      <c r="E42" s="127"/>
      <c r="F42" s="10"/>
      <c r="G42" s="68"/>
      <c r="H42" s="111" t="s">
        <v>72</v>
      </c>
      <c r="I42" s="112"/>
      <c r="J42" s="113"/>
      <c r="K42" s="10"/>
      <c r="L42" s="11"/>
      <c r="M42" s="100" t="str">
        <f>HYPERLINK("https://gist.github.com/adamjohnson/5682757", "found first help for git issue")</f>
        <v>found first help for git issue</v>
      </c>
      <c r="N42" s="95"/>
      <c r="O42" s="96"/>
      <c r="P42" s="10"/>
      <c r="Q42" s="11"/>
      <c r="R42" s="100" t="str">
        <f>HYPERLINK("https://stackoverflow.com/questions/10298291/cannot-push-to-github-keeps-saying-need-merge", "found second help for git issue")</f>
        <v>found second help for git issue</v>
      </c>
      <c r="S42" s="95"/>
      <c r="T42" s="96"/>
      <c r="U42" s="1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</row>
    <row r="43" spans="2:163" ht="25.15" customHeight="1" x14ac:dyDescent="0.2">
      <c r="B43" s="4">
        <v>43905</v>
      </c>
      <c r="C43" s="5" t="s">
        <v>60</v>
      </c>
      <c r="D43" s="101" t="str">
        <f>HYPERLINK("https://drive.google.com/open?id=1JEIk5nfEgOo6viEuJAncuT1s8SPiM-hQ", "solving git push on private repo 2")</f>
        <v>solving git push on private repo 2</v>
      </c>
      <c r="E43" s="103"/>
      <c r="F43" s="6"/>
      <c r="G43" s="7" t="s">
        <v>59</v>
      </c>
      <c r="H43" s="101" t="str">
        <f>HYPERLINK("https://drive.google.com/open?id=1jfwselrWyexKy2S2ruTPnljhijs-z61t", "solving git push on private repo 3")</f>
        <v>solving git push on private repo 3</v>
      </c>
      <c r="I43" s="102"/>
      <c r="J43" s="103"/>
      <c r="K43" s="6"/>
      <c r="L43" s="7" t="s">
        <v>61</v>
      </c>
      <c r="M43" s="101" t="str">
        <f>HYPERLINK("https://drive.google.com/open?id=1tB_C6mKE-gmJ6OGRnFXgIxuvUSHOoBJh", "solved git push on private repo")</f>
        <v>solved git push on private repo</v>
      </c>
      <c r="N43" s="102"/>
      <c r="O43" s="103"/>
      <c r="P43" s="6"/>
      <c r="Q43" s="7" t="s">
        <v>76</v>
      </c>
      <c r="R43" s="104" t="str">
        <f>HYPERLINK("https://eloquentjavascript.net/04_data.html", "learned about js logging")</f>
        <v>learned about js logging</v>
      </c>
      <c r="S43" s="102"/>
      <c r="T43" s="103"/>
      <c r="U43" s="6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</row>
    <row r="44" spans="2:163" ht="25.15" customHeight="1" x14ac:dyDescent="0.2">
      <c r="B44" s="8">
        <v>43906</v>
      </c>
      <c r="C44" s="9"/>
      <c r="D44" s="126" t="str">
        <f>HYPERLINK("https://www.w3schools.com/js/js_examples.asp", "learned more about javascript")</f>
        <v>learned more about javascript</v>
      </c>
      <c r="E44" s="127"/>
      <c r="F44" s="10"/>
      <c r="G44" s="11"/>
      <c r="H44" s="94"/>
      <c r="I44" s="95"/>
      <c r="J44" s="96"/>
      <c r="K44" s="10"/>
      <c r="L44" s="11"/>
      <c r="M44" s="94"/>
      <c r="N44" s="95"/>
      <c r="O44" s="96"/>
      <c r="P44" s="10"/>
      <c r="Q44" s="11"/>
      <c r="R44" s="94"/>
      <c r="S44" s="95"/>
      <c r="T44" s="96"/>
      <c r="U44" s="1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</row>
    <row r="45" spans="2:163" ht="25.15" customHeight="1" x14ac:dyDescent="0.2">
      <c r="B45" s="4">
        <v>43907</v>
      </c>
      <c r="C45" s="5"/>
      <c r="D45" s="128" t="s">
        <v>82</v>
      </c>
      <c r="E45" s="129"/>
      <c r="F45" s="6"/>
      <c r="G45" s="7"/>
      <c r="H45" s="97"/>
      <c r="I45" s="98"/>
      <c r="J45" s="99"/>
      <c r="K45" s="6"/>
      <c r="L45" s="7"/>
      <c r="M45" s="97"/>
      <c r="N45" s="98"/>
      <c r="O45" s="99"/>
      <c r="P45" s="6"/>
      <c r="Q45" s="7"/>
      <c r="R45" s="97"/>
      <c r="S45" s="98"/>
      <c r="T45" s="99"/>
      <c r="U45" s="6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</row>
    <row r="46" spans="2:163" ht="25.15" customHeight="1" x14ac:dyDescent="0.2">
      <c r="B46" s="8">
        <v>43908</v>
      </c>
      <c r="C46" s="9"/>
      <c r="D46" s="94"/>
      <c r="E46" s="96"/>
      <c r="F46" s="10"/>
      <c r="G46" s="11"/>
      <c r="H46" s="94"/>
      <c r="I46" s="95"/>
      <c r="J46" s="96"/>
      <c r="K46" s="10"/>
      <c r="L46" s="11"/>
      <c r="M46" s="94"/>
      <c r="N46" s="95"/>
      <c r="O46" s="96"/>
      <c r="P46" s="10"/>
      <c r="Q46" s="11"/>
      <c r="R46" s="94"/>
      <c r="S46" s="95"/>
      <c r="T46" s="96"/>
      <c r="U46" s="1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</row>
    <row r="47" spans="2:163" ht="25.15" customHeight="1" x14ac:dyDescent="0.2">
      <c r="B47" s="4">
        <v>43909</v>
      </c>
      <c r="C47" s="5"/>
      <c r="D47" s="128"/>
      <c r="E47" s="129"/>
      <c r="F47" s="6"/>
      <c r="G47" s="7"/>
      <c r="H47" s="97"/>
      <c r="I47" s="98"/>
      <c r="J47" s="99"/>
      <c r="K47" s="6"/>
      <c r="L47" s="7"/>
      <c r="M47" s="97"/>
      <c r="N47" s="98"/>
      <c r="O47" s="99"/>
      <c r="P47" s="6"/>
      <c r="Q47" s="7"/>
      <c r="R47" s="97"/>
      <c r="S47" s="98"/>
      <c r="T47" s="99"/>
      <c r="U47" s="6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</row>
    <row r="48" spans="2:163" ht="25.15" customHeight="1" x14ac:dyDescent="0.2">
      <c r="B48" s="8">
        <v>43910</v>
      </c>
      <c r="C48" s="9"/>
      <c r="D48" s="94"/>
      <c r="E48" s="96"/>
      <c r="F48" s="10"/>
      <c r="G48" s="11"/>
      <c r="H48" s="94"/>
      <c r="I48" s="95"/>
      <c r="J48" s="96"/>
      <c r="K48" s="10"/>
      <c r="L48" s="11"/>
      <c r="M48" s="94"/>
      <c r="N48" s="95"/>
      <c r="O48" s="96"/>
      <c r="P48" s="10"/>
      <c r="Q48" s="11"/>
      <c r="R48" s="94"/>
      <c r="S48" s="95"/>
      <c r="T48" s="96"/>
      <c r="U48" s="1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</row>
    <row r="49" spans="2:163" ht="25.15" customHeight="1" x14ac:dyDescent="0.2">
      <c r="B49" s="4">
        <v>43911</v>
      </c>
      <c r="C49" s="5"/>
      <c r="D49" s="128"/>
      <c r="E49" s="129"/>
      <c r="F49" s="6"/>
      <c r="G49" s="7"/>
      <c r="H49" s="97"/>
      <c r="I49" s="98"/>
      <c r="J49" s="99"/>
      <c r="K49" s="6"/>
      <c r="L49" s="7"/>
      <c r="M49" s="97"/>
      <c r="N49" s="98"/>
      <c r="O49" s="99"/>
      <c r="P49" s="6"/>
      <c r="Q49" s="7"/>
      <c r="R49" s="97"/>
      <c r="S49" s="98"/>
      <c r="T49" s="99"/>
      <c r="U49" s="6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</row>
    <row r="50" spans="2:163" ht="25.15" customHeight="1" x14ac:dyDescent="0.2">
      <c r="B50" s="8">
        <v>43912</v>
      </c>
      <c r="C50" s="9"/>
      <c r="D50" s="94"/>
      <c r="E50" s="96"/>
      <c r="F50" s="10"/>
      <c r="G50" s="11"/>
      <c r="H50" s="94"/>
      <c r="I50" s="95"/>
      <c r="J50" s="96"/>
      <c r="K50" s="10"/>
      <c r="L50" s="11"/>
      <c r="M50" s="94"/>
      <c r="N50" s="95"/>
      <c r="O50" s="96"/>
      <c r="P50" s="10"/>
      <c r="Q50" s="11"/>
      <c r="R50" s="94"/>
      <c r="S50" s="95"/>
      <c r="T50" s="96"/>
      <c r="U50" s="1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</row>
    <row r="51" spans="2:163" ht="25.15" customHeight="1" x14ac:dyDescent="0.2">
      <c r="B51" s="4">
        <v>43913</v>
      </c>
      <c r="C51" s="5"/>
      <c r="D51" s="128"/>
      <c r="E51" s="129"/>
      <c r="F51" s="6"/>
      <c r="G51" s="7"/>
      <c r="H51" s="97"/>
      <c r="I51" s="98"/>
      <c r="J51" s="99"/>
      <c r="K51" s="6"/>
      <c r="L51" s="7"/>
      <c r="M51" s="97"/>
      <c r="N51" s="98"/>
      <c r="O51" s="99"/>
      <c r="P51" s="6"/>
      <c r="Q51" s="7"/>
      <c r="R51" s="97"/>
      <c r="S51" s="98"/>
      <c r="T51" s="99"/>
      <c r="U51" s="6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</row>
    <row r="52" spans="2:163" ht="25.15" customHeight="1" x14ac:dyDescent="0.2">
      <c r="B52" s="8">
        <v>43914</v>
      </c>
      <c r="C52" s="9"/>
      <c r="D52" s="94"/>
      <c r="E52" s="96"/>
      <c r="F52" s="10"/>
      <c r="G52" s="11"/>
      <c r="H52" s="94"/>
      <c r="I52" s="95"/>
      <c r="J52" s="96"/>
      <c r="K52" s="10"/>
      <c r="L52" s="11"/>
      <c r="M52" s="94"/>
      <c r="N52" s="95"/>
      <c r="O52" s="96"/>
      <c r="P52" s="10"/>
      <c r="Q52" s="11"/>
      <c r="R52" s="94"/>
      <c r="S52" s="95"/>
      <c r="T52" s="96"/>
      <c r="U52" s="1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</row>
    <row r="53" spans="2:163" ht="25.15" customHeight="1" x14ac:dyDescent="0.2">
      <c r="B53" s="4">
        <v>43915</v>
      </c>
      <c r="C53" s="5"/>
      <c r="D53" s="128"/>
      <c r="E53" s="129"/>
      <c r="F53" s="6"/>
      <c r="G53" s="7"/>
      <c r="H53" s="97"/>
      <c r="I53" s="98"/>
      <c r="J53" s="99"/>
      <c r="K53" s="6"/>
      <c r="L53" s="7"/>
      <c r="M53" s="97"/>
      <c r="N53" s="98"/>
      <c r="O53" s="99"/>
      <c r="P53" s="6"/>
      <c r="Q53" s="7"/>
      <c r="R53" s="97"/>
      <c r="S53" s="98"/>
      <c r="T53" s="99"/>
      <c r="U53" s="6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</row>
    <row r="54" spans="2:163" ht="25.15" customHeight="1" x14ac:dyDescent="0.2">
      <c r="B54" s="8">
        <v>43916</v>
      </c>
      <c r="C54" s="9"/>
      <c r="D54" s="94"/>
      <c r="E54" s="96"/>
      <c r="F54" s="10"/>
      <c r="G54" s="11"/>
      <c r="H54" s="94"/>
      <c r="I54" s="95"/>
      <c r="J54" s="96"/>
      <c r="K54" s="10"/>
      <c r="L54" s="11"/>
      <c r="M54" s="94"/>
      <c r="N54" s="95"/>
      <c r="O54" s="96"/>
      <c r="P54" s="10"/>
      <c r="Q54" s="11"/>
      <c r="R54" s="94"/>
      <c r="S54" s="95"/>
      <c r="T54" s="96"/>
      <c r="U54" s="1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</row>
    <row r="55" spans="2:163" ht="24.75" customHeight="1" x14ac:dyDescent="0.2">
      <c r="B55" s="4">
        <v>43917</v>
      </c>
      <c r="C55" s="5"/>
      <c r="D55" s="128"/>
      <c r="E55" s="129"/>
      <c r="F55" s="6"/>
      <c r="G55" s="7"/>
      <c r="H55" s="97"/>
      <c r="I55" s="98"/>
      <c r="J55" s="99"/>
      <c r="K55" s="6"/>
      <c r="L55" s="7"/>
      <c r="M55" s="97"/>
      <c r="N55" s="98"/>
      <c r="O55" s="99"/>
      <c r="P55" s="6"/>
      <c r="Q55" s="7"/>
      <c r="R55" s="97"/>
      <c r="S55" s="98"/>
      <c r="T55" s="99"/>
      <c r="U55" s="6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</row>
    <row r="56" spans="2:163" ht="25.15" customHeight="1" x14ac:dyDescent="0.2">
      <c r="B56" s="8">
        <v>43918</v>
      </c>
      <c r="C56" s="9"/>
      <c r="D56" s="94"/>
      <c r="E56" s="96"/>
      <c r="F56" s="10"/>
      <c r="G56" s="11"/>
      <c r="H56" s="94"/>
      <c r="I56" s="95"/>
      <c r="J56" s="96"/>
      <c r="K56" s="10"/>
      <c r="L56" s="11"/>
      <c r="M56" s="94"/>
      <c r="N56" s="95"/>
      <c r="O56" s="96"/>
      <c r="P56" s="10"/>
      <c r="Q56" s="11"/>
      <c r="R56" s="94"/>
      <c r="S56" s="95"/>
      <c r="T56" s="96"/>
      <c r="U56" s="1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</row>
    <row r="57" spans="2:163" ht="25.15" customHeight="1" x14ac:dyDescent="0.2">
      <c r="B57" s="4">
        <v>43919</v>
      </c>
      <c r="C57" s="5"/>
      <c r="D57" s="128"/>
      <c r="E57" s="129"/>
      <c r="F57" s="6"/>
      <c r="G57" s="7"/>
      <c r="H57" s="97"/>
      <c r="I57" s="98"/>
      <c r="J57" s="99"/>
      <c r="K57" s="6"/>
      <c r="L57" s="7"/>
      <c r="M57" s="97"/>
      <c r="N57" s="98"/>
      <c r="O57" s="99"/>
      <c r="P57" s="6"/>
      <c r="Q57" s="7"/>
      <c r="R57" s="97"/>
      <c r="S57" s="98"/>
      <c r="T57" s="99"/>
      <c r="U57" s="6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</row>
    <row r="58" spans="2:163" ht="25.15" customHeight="1" x14ac:dyDescent="0.2">
      <c r="B58" s="8">
        <v>43920</v>
      </c>
      <c r="C58" s="9"/>
      <c r="D58" s="94"/>
      <c r="E58" s="96"/>
      <c r="F58" s="10"/>
      <c r="G58" s="11"/>
      <c r="H58" s="94"/>
      <c r="I58" s="95"/>
      <c r="J58" s="96"/>
      <c r="K58" s="10"/>
      <c r="L58" s="11"/>
      <c r="M58" s="94"/>
      <c r="N58" s="95"/>
      <c r="O58" s="96"/>
      <c r="P58" s="10"/>
      <c r="Q58" s="11"/>
      <c r="R58" s="94"/>
      <c r="S58" s="95"/>
      <c r="T58" s="96"/>
      <c r="U58" s="1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</row>
    <row r="59" spans="2:163" ht="25.15" customHeight="1" x14ac:dyDescent="0.2">
      <c r="B59" s="4">
        <v>43921</v>
      </c>
      <c r="C59" s="5"/>
      <c r="D59" s="128"/>
      <c r="E59" s="129"/>
      <c r="F59" s="6"/>
      <c r="G59" s="7"/>
      <c r="H59" s="97"/>
      <c r="I59" s="98"/>
      <c r="J59" s="99"/>
      <c r="K59" s="6"/>
      <c r="L59" s="7"/>
      <c r="M59" s="97"/>
      <c r="N59" s="98"/>
      <c r="O59" s="99"/>
      <c r="P59" s="6"/>
      <c r="Q59" s="7"/>
      <c r="R59" s="97"/>
      <c r="S59" s="98"/>
      <c r="T59" s="99"/>
      <c r="U59" s="6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</row>
    <row r="60" spans="2:163" ht="6" customHeight="1" x14ac:dyDescent="0.2">
      <c r="B60" s="40"/>
      <c r="C60" s="40"/>
      <c r="D60" s="58"/>
      <c r="E60" s="58"/>
      <c r="F60" s="40"/>
      <c r="G60" s="40"/>
      <c r="H60" s="58"/>
      <c r="I60" s="58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</row>
    <row r="61" spans="2:163" ht="24.75" customHeight="1" thickBot="1" x14ac:dyDescent="0.25">
      <c r="B61" s="130" t="s">
        <v>20</v>
      </c>
      <c r="C61" s="131"/>
      <c r="D61" s="59" t="s">
        <v>46</v>
      </c>
      <c r="E61" s="60">
        <f>I26-F61</f>
        <v>162</v>
      </c>
      <c r="F61" s="61">
        <f>SUM(F29:F59)</f>
        <v>13</v>
      </c>
      <c r="G61" s="40"/>
      <c r="H61" s="85" t="s">
        <v>47</v>
      </c>
      <c r="I61" s="86"/>
      <c r="J61" s="62">
        <f>E61-K61</f>
        <v>157</v>
      </c>
      <c r="K61" s="63">
        <f>SUM(K29:K59)</f>
        <v>5</v>
      </c>
      <c r="L61" s="40"/>
      <c r="M61" s="86" t="s">
        <v>48</v>
      </c>
      <c r="N61" s="86"/>
      <c r="O61" s="62">
        <f>J61-P61</f>
        <v>157</v>
      </c>
      <c r="P61" s="63">
        <f>SUM(P29:P59)</f>
        <v>0</v>
      </c>
      <c r="Q61" s="40"/>
      <c r="R61" s="87" t="s">
        <v>34</v>
      </c>
      <c r="S61" s="87"/>
      <c r="T61" s="62">
        <f>O61-U61</f>
        <v>157</v>
      </c>
      <c r="U61" s="63">
        <f>SUM(U29:U59)</f>
        <v>0</v>
      </c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</row>
    <row r="62" spans="2:163" ht="25.15" customHeight="1" x14ac:dyDescent="0.2"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</row>
    <row r="63" spans="2:163" ht="30" customHeight="1" x14ac:dyDescent="0.2">
      <c r="B63" s="12" t="s">
        <v>10</v>
      </c>
      <c r="C63" s="91"/>
      <c r="D63" s="91"/>
      <c r="E63" s="13" t="s">
        <v>2</v>
      </c>
      <c r="F63" s="37">
        <v>4</v>
      </c>
      <c r="G63" s="40"/>
      <c r="H63" s="15" t="s">
        <v>4</v>
      </c>
      <c r="I63" s="39">
        <v>171</v>
      </c>
      <c r="J63" s="65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</row>
    <row r="64" spans="2:163" ht="30" customHeight="1" x14ac:dyDescent="0.2">
      <c r="B64" s="17" t="s">
        <v>12</v>
      </c>
      <c r="C64" s="92"/>
      <c r="D64" s="92"/>
      <c r="E64" s="18" t="s">
        <v>3</v>
      </c>
      <c r="F64" s="41">
        <v>2020</v>
      </c>
      <c r="G64" s="40"/>
      <c r="H64" s="20" t="s">
        <v>5</v>
      </c>
      <c r="I64" s="42">
        <v>0</v>
      </c>
      <c r="J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</row>
    <row r="65" spans="2:163" ht="30" customHeight="1" thickBot="1" x14ac:dyDescent="0.25">
      <c r="B65" s="22" t="s">
        <v>11</v>
      </c>
      <c r="C65" s="93"/>
      <c r="D65" s="93"/>
      <c r="E65" s="23" t="s">
        <v>19</v>
      </c>
      <c r="F65" s="43">
        <v>30</v>
      </c>
      <c r="G65" s="40"/>
      <c r="H65" s="25" t="s">
        <v>6</v>
      </c>
      <c r="I65" s="44">
        <f>I63-I64</f>
        <v>171</v>
      </c>
      <c r="J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</row>
    <row r="66" spans="2:163" ht="10.15" customHeight="1" x14ac:dyDescent="0.2">
      <c r="B66" s="45"/>
      <c r="C66" s="45"/>
      <c r="D66" s="32"/>
      <c r="E66" s="32"/>
      <c r="F66" s="45"/>
      <c r="G66" s="45"/>
      <c r="H66" s="45"/>
      <c r="I66" s="45"/>
      <c r="J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</row>
    <row r="67" spans="2:163" s="49" customFormat="1" ht="24" customHeight="1" x14ac:dyDescent="0.25">
      <c r="B67" s="46" t="s">
        <v>0</v>
      </c>
      <c r="C67" s="47" t="s">
        <v>7</v>
      </c>
      <c r="D67" s="88" t="s">
        <v>8</v>
      </c>
      <c r="E67" s="90"/>
      <c r="F67" s="66" t="s">
        <v>1</v>
      </c>
      <c r="G67" s="47" t="s">
        <v>16</v>
      </c>
      <c r="H67" s="88" t="s">
        <v>13</v>
      </c>
      <c r="I67" s="89"/>
      <c r="J67" s="90"/>
      <c r="K67" s="46" t="s">
        <v>1</v>
      </c>
      <c r="L67" s="47" t="s">
        <v>17</v>
      </c>
      <c r="M67" s="88" t="s">
        <v>14</v>
      </c>
      <c r="N67" s="89"/>
      <c r="O67" s="90"/>
      <c r="P67" s="46" t="s">
        <v>1</v>
      </c>
      <c r="Q67" s="47" t="s">
        <v>18</v>
      </c>
      <c r="R67" s="88" t="s">
        <v>15</v>
      </c>
      <c r="S67" s="89"/>
      <c r="T67" s="90"/>
      <c r="U67" s="46" t="s">
        <v>1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</row>
    <row r="68" spans="2:163" ht="25.15" customHeight="1" x14ac:dyDescent="0.2">
      <c r="B68" s="50">
        <v>43922</v>
      </c>
      <c r="C68" s="51"/>
      <c r="D68" s="72"/>
      <c r="E68" s="73"/>
      <c r="F68" s="53"/>
      <c r="G68" s="52"/>
      <c r="H68" s="74"/>
      <c r="I68" s="75"/>
      <c r="J68" s="76"/>
      <c r="K68" s="53"/>
      <c r="L68" s="52"/>
      <c r="M68" s="74"/>
      <c r="N68" s="75"/>
      <c r="O68" s="76"/>
      <c r="P68" s="53"/>
      <c r="Q68" s="52"/>
      <c r="R68" s="74"/>
      <c r="S68" s="75"/>
      <c r="T68" s="76"/>
      <c r="U68" s="53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</row>
    <row r="69" spans="2:163" ht="25.15" customHeight="1" x14ac:dyDescent="0.2">
      <c r="B69" s="54">
        <v>43923</v>
      </c>
      <c r="C69" s="55"/>
      <c r="D69" s="69"/>
      <c r="E69" s="70"/>
      <c r="F69" s="57"/>
      <c r="G69" s="56"/>
      <c r="H69" s="69"/>
      <c r="I69" s="71"/>
      <c r="J69" s="70"/>
      <c r="K69" s="57"/>
      <c r="L69" s="56"/>
      <c r="M69" s="69"/>
      <c r="N69" s="71"/>
      <c r="O69" s="70"/>
      <c r="P69" s="57"/>
      <c r="Q69" s="56"/>
      <c r="R69" s="69"/>
      <c r="S69" s="71"/>
      <c r="T69" s="70"/>
      <c r="U69" s="57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</row>
    <row r="70" spans="2:163" ht="25.15" customHeight="1" x14ac:dyDescent="0.2">
      <c r="B70" s="50">
        <v>43924</v>
      </c>
      <c r="C70" s="51"/>
      <c r="D70" s="72"/>
      <c r="E70" s="73"/>
      <c r="F70" s="53"/>
      <c r="G70" s="52"/>
      <c r="H70" s="74"/>
      <c r="I70" s="75"/>
      <c r="J70" s="76"/>
      <c r="K70" s="53"/>
      <c r="L70" s="52"/>
      <c r="M70" s="74"/>
      <c r="N70" s="75"/>
      <c r="O70" s="76"/>
      <c r="P70" s="53"/>
      <c r="Q70" s="52"/>
      <c r="R70" s="74"/>
      <c r="S70" s="75"/>
      <c r="T70" s="76"/>
      <c r="U70" s="53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</row>
    <row r="71" spans="2:163" ht="25.15" customHeight="1" x14ac:dyDescent="0.2">
      <c r="B71" s="54">
        <v>43925</v>
      </c>
      <c r="C71" s="55"/>
      <c r="D71" s="69"/>
      <c r="E71" s="70"/>
      <c r="F71" s="57"/>
      <c r="G71" s="56"/>
      <c r="H71" s="69"/>
      <c r="I71" s="71"/>
      <c r="J71" s="70"/>
      <c r="K71" s="57"/>
      <c r="L71" s="56"/>
      <c r="M71" s="69"/>
      <c r="N71" s="71"/>
      <c r="O71" s="70"/>
      <c r="P71" s="57"/>
      <c r="Q71" s="56"/>
      <c r="R71" s="69"/>
      <c r="S71" s="71"/>
      <c r="T71" s="70"/>
      <c r="U71" s="57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</row>
    <row r="72" spans="2:163" ht="25.15" customHeight="1" x14ac:dyDescent="0.2">
      <c r="B72" s="50">
        <v>43926</v>
      </c>
      <c r="C72" s="51"/>
      <c r="D72" s="72"/>
      <c r="E72" s="73"/>
      <c r="F72" s="53"/>
      <c r="G72" s="52"/>
      <c r="H72" s="74"/>
      <c r="I72" s="75"/>
      <c r="J72" s="76"/>
      <c r="K72" s="53"/>
      <c r="L72" s="52"/>
      <c r="M72" s="74"/>
      <c r="N72" s="75"/>
      <c r="O72" s="76"/>
      <c r="P72" s="53"/>
      <c r="Q72" s="52"/>
      <c r="R72" s="74"/>
      <c r="S72" s="75"/>
      <c r="T72" s="76"/>
      <c r="U72" s="53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</row>
    <row r="73" spans="2:163" ht="25.15" customHeight="1" x14ac:dyDescent="0.2">
      <c r="B73" s="54">
        <v>43927</v>
      </c>
      <c r="C73" s="55"/>
      <c r="D73" s="69"/>
      <c r="E73" s="70"/>
      <c r="F73" s="57"/>
      <c r="G73" s="56"/>
      <c r="H73" s="69"/>
      <c r="I73" s="71"/>
      <c r="J73" s="70"/>
      <c r="K73" s="57"/>
      <c r="L73" s="56"/>
      <c r="M73" s="69"/>
      <c r="N73" s="71"/>
      <c r="O73" s="70"/>
      <c r="P73" s="57"/>
      <c r="Q73" s="56"/>
      <c r="R73" s="69"/>
      <c r="S73" s="71"/>
      <c r="T73" s="70"/>
      <c r="U73" s="57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</row>
    <row r="74" spans="2:163" ht="25.15" customHeight="1" x14ac:dyDescent="0.2">
      <c r="B74" s="50">
        <v>43928</v>
      </c>
      <c r="C74" s="51"/>
      <c r="D74" s="72"/>
      <c r="E74" s="73"/>
      <c r="F74" s="53"/>
      <c r="G74" s="52"/>
      <c r="H74" s="74"/>
      <c r="I74" s="75"/>
      <c r="J74" s="76"/>
      <c r="K74" s="53"/>
      <c r="L74" s="52"/>
      <c r="M74" s="74"/>
      <c r="N74" s="75"/>
      <c r="O74" s="76"/>
      <c r="P74" s="53"/>
      <c r="Q74" s="52"/>
      <c r="R74" s="74"/>
      <c r="S74" s="75"/>
      <c r="T74" s="76"/>
      <c r="U74" s="53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</row>
    <row r="75" spans="2:163" ht="25.15" customHeight="1" x14ac:dyDescent="0.2">
      <c r="B75" s="54">
        <v>43929</v>
      </c>
      <c r="C75" s="55"/>
      <c r="D75" s="69"/>
      <c r="E75" s="70"/>
      <c r="F75" s="57"/>
      <c r="G75" s="56"/>
      <c r="H75" s="69"/>
      <c r="I75" s="71"/>
      <c r="J75" s="70"/>
      <c r="K75" s="57"/>
      <c r="L75" s="56"/>
      <c r="M75" s="69"/>
      <c r="N75" s="71"/>
      <c r="O75" s="70"/>
      <c r="P75" s="57"/>
      <c r="Q75" s="56"/>
      <c r="R75" s="69"/>
      <c r="S75" s="71"/>
      <c r="T75" s="70"/>
      <c r="U75" s="57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</row>
    <row r="76" spans="2:163" ht="25.15" customHeight="1" x14ac:dyDescent="0.2">
      <c r="B76" s="50">
        <v>43930</v>
      </c>
      <c r="C76" s="51"/>
      <c r="D76" s="72"/>
      <c r="E76" s="73"/>
      <c r="F76" s="53"/>
      <c r="G76" s="52"/>
      <c r="H76" s="74"/>
      <c r="I76" s="75"/>
      <c r="J76" s="76"/>
      <c r="K76" s="53"/>
      <c r="L76" s="52"/>
      <c r="M76" s="74"/>
      <c r="N76" s="75"/>
      <c r="O76" s="76"/>
      <c r="P76" s="53"/>
      <c r="Q76" s="52"/>
      <c r="R76" s="74"/>
      <c r="S76" s="75"/>
      <c r="T76" s="76"/>
      <c r="U76" s="53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</row>
    <row r="77" spans="2:163" ht="25.15" customHeight="1" x14ac:dyDescent="0.2">
      <c r="B77" s="54">
        <v>43931</v>
      </c>
      <c r="C77" s="55"/>
      <c r="D77" s="69"/>
      <c r="E77" s="70"/>
      <c r="F77" s="57"/>
      <c r="G77" s="56"/>
      <c r="H77" s="69"/>
      <c r="I77" s="71"/>
      <c r="J77" s="70"/>
      <c r="K77" s="57"/>
      <c r="L77" s="56"/>
      <c r="M77" s="69"/>
      <c r="N77" s="71"/>
      <c r="O77" s="70"/>
      <c r="P77" s="57"/>
      <c r="Q77" s="56"/>
      <c r="R77" s="69"/>
      <c r="S77" s="71"/>
      <c r="T77" s="70"/>
      <c r="U77" s="57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</row>
    <row r="78" spans="2:163" ht="25.15" customHeight="1" x14ac:dyDescent="0.2">
      <c r="B78" s="50">
        <v>43932</v>
      </c>
      <c r="C78" s="51"/>
      <c r="D78" s="72"/>
      <c r="E78" s="73"/>
      <c r="F78" s="53"/>
      <c r="G78" s="52"/>
      <c r="H78" s="74"/>
      <c r="I78" s="75"/>
      <c r="J78" s="76"/>
      <c r="K78" s="53"/>
      <c r="L78" s="52"/>
      <c r="M78" s="74"/>
      <c r="N78" s="75"/>
      <c r="O78" s="76"/>
      <c r="P78" s="53"/>
      <c r="Q78" s="52"/>
      <c r="R78" s="74"/>
      <c r="S78" s="75"/>
      <c r="T78" s="76"/>
      <c r="U78" s="53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</row>
    <row r="79" spans="2:163" ht="25.15" customHeight="1" x14ac:dyDescent="0.2">
      <c r="B79" s="54">
        <v>43933</v>
      </c>
      <c r="C79" s="55"/>
      <c r="D79" s="69"/>
      <c r="E79" s="70"/>
      <c r="F79" s="57"/>
      <c r="G79" s="56"/>
      <c r="H79" s="69"/>
      <c r="I79" s="71"/>
      <c r="J79" s="70"/>
      <c r="K79" s="57"/>
      <c r="L79" s="56"/>
      <c r="M79" s="69"/>
      <c r="N79" s="71"/>
      <c r="O79" s="70"/>
      <c r="P79" s="57"/>
      <c r="Q79" s="56"/>
      <c r="R79" s="69"/>
      <c r="S79" s="71"/>
      <c r="T79" s="70"/>
      <c r="U79" s="57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</row>
    <row r="80" spans="2:163" ht="25.15" customHeight="1" x14ac:dyDescent="0.2">
      <c r="B80" s="50">
        <v>43934</v>
      </c>
      <c r="C80" s="51"/>
      <c r="D80" s="72"/>
      <c r="E80" s="73"/>
      <c r="F80" s="53"/>
      <c r="G80" s="52"/>
      <c r="H80" s="74"/>
      <c r="I80" s="75"/>
      <c r="J80" s="76"/>
      <c r="K80" s="53"/>
      <c r="L80" s="52"/>
      <c r="M80" s="74"/>
      <c r="N80" s="75"/>
      <c r="O80" s="76"/>
      <c r="P80" s="53"/>
      <c r="Q80" s="52"/>
      <c r="R80" s="74"/>
      <c r="S80" s="75"/>
      <c r="T80" s="76"/>
      <c r="U80" s="53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</row>
    <row r="81" spans="2:163" ht="25.15" customHeight="1" x14ac:dyDescent="0.2">
      <c r="B81" s="54">
        <v>43935</v>
      </c>
      <c r="C81" s="55"/>
      <c r="D81" s="69"/>
      <c r="E81" s="70"/>
      <c r="F81" s="57"/>
      <c r="G81" s="56"/>
      <c r="H81" s="69"/>
      <c r="I81" s="71"/>
      <c r="J81" s="70"/>
      <c r="K81" s="57"/>
      <c r="L81" s="56"/>
      <c r="M81" s="69"/>
      <c r="N81" s="71"/>
      <c r="O81" s="70"/>
      <c r="P81" s="57"/>
      <c r="Q81" s="56"/>
      <c r="R81" s="69"/>
      <c r="S81" s="71"/>
      <c r="T81" s="70"/>
      <c r="U81" s="57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</row>
    <row r="82" spans="2:163" ht="25.15" customHeight="1" x14ac:dyDescent="0.2">
      <c r="B82" s="50">
        <v>43936</v>
      </c>
      <c r="C82" s="51"/>
      <c r="D82" s="72"/>
      <c r="E82" s="73"/>
      <c r="F82" s="53"/>
      <c r="G82" s="52"/>
      <c r="H82" s="74"/>
      <c r="I82" s="75"/>
      <c r="J82" s="76"/>
      <c r="K82" s="53"/>
      <c r="L82" s="52"/>
      <c r="M82" s="74"/>
      <c r="N82" s="75"/>
      <c r="O82" s="76"/>
      <c r="P82" s="53"/>
      <c r="Q82" s="52"/>
      <c r="R82" s="74"/>
      <c r="S82" s="75"/>
      <c r="T82" s="76"/>
      <c r="U82" s="53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</row>
    <row r="83" spans="2:163" ht="25.15" customHeight="1" x14ac:dyDescent="0.2">
      <c r="B83" s="54">
        <v>43937</v>
      </c>
      <c r="C83" s="55"/>
      <c r="D83" s="69"/>
      <c r="E83" s="70"/>
      <c r="F83" s="57"/>
      <c r="G83" s="56"/>
      <c r="H83" s="69"/>
      <c r="I83" s="71"/>
      <c r="J83" s="70"/>
      <c r="K83" s="57"/>
      <c r="L83" s="56"/>
      <c r="M83" s="69"/>
      <c r="N83" s="71"/>
      <c r="O83" s="70"/>
      <c r="P83" s="57"/>
      <c r="Q83" s="56"/>
      <c r="R83" s="69"/>
      <c r="S83" s="71"/>
      <c r="T83" s="70"/>
      <c r="U83" s="57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</row>
    <row r="84" spans="2:163" ht="25.15" customHeight="1" x14ac:dyDescent="0.2">
      <c r="B84" s="50">
        <v>43938</v>
      </c>
      <c r="C84" s="51"/>
      <c r="D84" s="72"/>
      <c r="E84" s="73"/>
      <c r="F84" s="53"/>
      <c r="G84" s="52"/>
      <c r="H84" s="74"/>
      <c r="I84" s="75"/>
      <c r="J84" s="76"/>
      <c r="K84" s="53"/>
      <c r="L84" s="52"/>
      <c r="M84" s="74"/>
      <c r="N84" s="75"/>
      <c r="O84" s="76"/>
      <c r="P84" s="53"/>
      <c r="Q84" s="52"/>
      <c r="R84" s="74"/>
      <c r="S84" s="75"/>
      <c r="T84" s="76"/>
      <c r="U84" s="53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</row>
    <row r="85" spans="2:163" ht="25.15" customHeight="1" x14ac:dyDescent="0.2">
      <c r="B85" s="54">
        <v>43939</v>
      </c>
      <c r="C85" s="55"/>
      <c r="D85" s="69"/>
      <c r="E85" s="70"/>
      <c r="F85" s="57"/>
      <c r="G85" s="56"/>
      <c r="H85" s="69"/>
      <c r="I85" s="71"/>
      <c r="J85" s="70"/>
      <c r="K85" s="57"/>
      <c r="L85" s="56"/>
      <c r="M85" s="69"/>
      <c r="N85" s="71"/>
      <c r="O85" s="70"/>
      <c r="P85" s="57"/>
      <c r="Q85" s="56"/>
      <c r="R85" s="69"/>
      <c r="S85" s="71"/>
      <c r="T85" s="70"/>
      <c r="U85" s="57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</row>
    <row r="86" spans="2:163" ht="25.15" customHeight="1" x14ac:dyDescent="0.2">
      <c r="B86" s="50">
        <v>43940</v>
      </c>
      <c r="C86" s="51"/>
      <c r="D86" s="72"/>
      <c r="E86" s="73"/>
      <c r="F86" s="53"/>
      <c r="G86" s="52"/>
      <c r="H86" s="74"/>
      <c r="I86" s="75"/>
      <c r="J86" s="76"/>
      <c r="K86" s="53"/>
      <c r="L86" s="52"/>
      <c r="M86" s="74"/>
      <c r="N86" s="75"/>
      <c r="O86" s="76"/>
      <c r="P86" s="53"/>
      <c r="Q86" s="52"/>
      <c r="R86" s="74"/>
      <c r="S86" s="75"/>
      <c r="T86" s="76"/>
      <c r="U86" s="53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</row>
    <row r="87" spans="2:163" ht="25.15" customHeight="1" x14ac:dyDescent="0.2">
      <c r="B87" s="54">
        <v>43941</v>
      </c>
      <c r="C87" s="55"/>
      <c r="D87" s="69"/>
      <c r="E87" s="70"/>
      <c r="F87" s="57"/>
      <c r="G87" s="56"/>
      <c r="H87" s="69"/>
      <c r="I87" s="71"/>
      <c r="J87" s="70"/>
      <c r="K87" s="57"/>
      <c r="L87" s="56"/>
      <c r="M87" s="69"/>
      <c r="N87" s="71"/>
      <c r="O87" s="70"/>
      <c r="P87" s="57"/>
      <c r="Q87" s="56"/>
      <c r="R87" s="69"/>
      <c r="S87" s="71"/>
      <c r="T87" s="70"/>
      <c r="U87" s="57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</row>
    <row r="88" spans="2:163" ht="25.15" customHeight="1" x14ac:dyDescent="0.2">
      <c r="B88" s="50">
        <v>43942</v>
      </c>
      <c r="C88" s="51"/>
      <c r="D88" s="72"/>
      <c r="E88" s="73"/>
      <c r="F88" s="53"/>
      <c r="G88" s="52"/>
      <c r="H88" s="74"/>
      <c r="I88" s="75"/>
      <c r="J88" s="76"/>
      <c r="K88" s="53"/>
      <c r="L88" s="52"/>
      <c r="M88" s="74"/>
      <c r="N88" s="75"/>
      <c r="O88" s="76"/>
      <c r="P88" s="53"/>
      <c r="Q88" s="52"/>
      <c r="R88" s="74"/>
      <c r="S88" s="75"/>
      <c r="T88" s="76"/>
      <c r="U88" s="53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</row>
    <row r="89" spans="2:163" ht="25.15" customHeight="1" x14ac:dyDescent="0.2">
      <c r="B89" s="54">
        <v>43943</v>
      </c>
      <c r="C89" s="55"/>
      <c r="D89" s="69"/>
      <c r="E89" s="70"/>
      <c r="F89" s="57"/>
      <c r="G89" s="56"/>
      <c r="H89" s="69"/>
      <c r="I89" s="71"/>
      <c r="J89" s="70"/>
      <c r="K89" s="57"/>
      <c r="L89" s="56"/>
      <c r="M89" s="69"/>
      <c r="N89" s="71"/>
      <c r="O89" s="70"/>
      <c r="P89" s="57"/>
      <c r="Q89" s="56"/>
      <c r="R89" s="69"/>
      <c r="S89" s="71"/>
      <c r="T89" s="70"/>
      <c r="U89" s="57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</row>
    <row r="90" spans="2:163" ht="25.15" customHeight="1" x14ac:dyDescent="0.2">
      <c r="B90" s="50">
        <v>43944</v>
      </c>
      <c r="C90" s="51"/>
      <c r="D90" s="72"/>
      <c r="E90" s="73"/>
      <c r="F90" s="53"/>
      <c r="G90" s="52"/>
      <c r="H90" s="74"/>
      <c r="I90" s="75"/>
      <c r="J90" s="76"/>
      <c r="K90" s="53"/>
      <c r="L90" s="52"/>
      <c r="M90" s="74"/>
      <c r="N90" s="75"/>
      <c r="O90" s="76"/>
      <c r="P90" s="53"/>
      <c r="Q90" s="52"/>
      <c r="R90" s="74"/>
      <c r="S90" s="75"/>
      <c r="T90" s="76"/>
      <c r="U90" s="53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</row>
    <row r="91" spans="2:163" ht="25.15" customHeight="1" x14ac:dyDescent="0.2">
      <c r="B91" s="54">
        <v>43945</v>
      </c>
      <c r="C91" s="55"/>
      <c r="D91" s="69"/>
      <c r="E91" s="70"/>
      <c r="F91" s="57"/>
      <c r="G91" s="56"/>
      <c r="H91" s="69"/>
      <c r="I91" s="71"/>
      <c r="J91" s="70"/>
      <c r="K91" s="57"/>
      <c r="L91" s="56"/>
      <c r="M91" s="69"/>
      <c r="N91" s="71"/>
      <c r="O91" s="70"/>
      <c r="P91" s="57"/>
      <c r="Q91" s="56"/>
      <c r="R91" s="69"/>
      <c r="S91" s="71"/>
      <c r="T91" s="70"/>
      <c r="U91" s="57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</row>
    <row r="92" spans="2:163" ht="25.15" customHeight="1" x14ac:dyDescent="0.2">
      <c r="B92" s="50">
        <v>43946</v>
      </c>
      <c r="C92" s="51"/>
      <c r="D92" s="72"/>
      <c r="E92" s="73"/>
      <c r="F92" s="53"/>
      <c r="G92" s="52"/>
      <c r="H92" s="74"/>
      <c r="I92" s="75"/>
      <c r="J92" s="76"/>
      <c r="K92" s="53"/>
      <c r="L92" s="52"/>
      <c r="M92" s="74"/>
      <c r="N92" s="75"/>
      <c r="O92" s="76"/>
      <c r="P92" s="53"/>
      <c r="Q92" s="52"/>
      <c r="R92" s="74"/>
      <c r="S92" s="75"/>
      <c r="T92" s="76"/>
      <c r="U92" s="53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</row>
    <row r="93" spans="2:163" ht="25.15" customHeight="1" x14ac:dyDescent="0.2">
      <c r="B93" s="54">
        <v>43947</v>
      </c>
      <c r="C93" s="55"/>
      <c r="D93" s="69"/>
      <c r="E93" s="70"/>
      <c r="F93" s="57"/>
      <c r="G93" s="56"/>
      <c r="H93" s="69"/>
      <c r="I93" s="71"/>
      <c r="J93" s="70"/>
      <c r="K93" s="57"/>
      <c r="L93" s="56"/>
      <c r="M93" s="69"/>
      <c r="N93" s="71"/>
      <c r="O93" s="70"/>
      <c r="P93" s="57"/>
      <c r="Q93" s="56"/>
      <c r="R93" s="69"/>
      <c r="S93" s="71"/>
      <c r="T93" s="70"/>
      <c r="U93" s="57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</row>
    <row r="94" spans="2:163" ht="24.75" customHeight="1" x14ac:dyDescent="0.2">
      <c r="B94" s="50">
        <v>43948</v>
      </c>
      <c r="C94" s="51"/>
      <c r="D94" s="72"/>
      <c r="E94" s="73"/>
      <c r="F94" s="53"/>
      <c r="G94" s="52"/>
      <c r="H94" s="74"/>
      <c r="I94" s="75"/>
      <c r="J94" s="76"/>
      <c r="K94" s="53"/>
      <c r="L94" s="52"/>
      <c r="M94" s="74"/>
      <c r="N94" s="75"/>
      <c r="O94" s="76"/>
      <c r="P94" s="53"/>
      <c r="Q94" s="52"/>
      <c r="R94" s="74"/>
      <c r="S94" s="75"/>
      <c r="T94" s="76"/>
      <c r="U94" s="53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</row>
    <row r="95" spans="2:163" ht="25.15" customHeight="1" x14ac:dyDescent="0.2">
      <c r="B95" s="54">
        <v>43949</v>
      </c>
      <c r="C95" s="55"/>
      <c r="D95" s="69"/>
      <c r="E95" s="70"/>
      <c r="F95" s="57"/>
      <c r="G95" s="56"/>
      <c r="H95" s="69"/>
      <c r="I95" s="71"/>
      <c r="J95" s="70"/>
      <c r="K95" s="57"/>
      <c r="L95" s="56"/>
      <c r="M95" s="69"/>
      <c r="N95" s="71"/>
      <c r="O95" s="70"/>
      <c r="P95" s="57"/>
      <c r="Q95" s="56"/>
      <c r="R95" s="69"/>
      <c r="S95" s="71"/>
      <c r="T95" s="70"/>
      <c r="U95" s="57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</row>
    <row r="96" spans="2:163" ht="25.15" customHeight="1" x14ac:dyDescent="0.2">
      <c r="B96" s="50">
        <v>43950</v>
      </c>
      <c r="C96" s="51"/>
      <c r="D96" s="72"/>
      <c r="E96" s="73"/>
      <c r="F96" s="53"/>
      <c r="G96" s="52"/>
      <c r="H96" s="74"/>
      <c r="I96" s="75"/>
      <c r="J96" s="76"/>
      <c r="K96" s="53"/>
      <c r="L96" s="52"/>
      <c r="M96" s="74"/>
      <c r="N96" s="75"/>
      <c r="O96" s="76"/>
      <c r="P96" s="53"/>
      <c r="Q96" s="52"/>
      <c r="R96" s="74"/>
      <c r="S96" s="75"/>
      <c r="T96" s="76"/>
      <c r="U96" s="53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</row>
    <row r="97" spans="2:163" ht="25.15" customHeight="1" x14ac:dyDescent="0.2">
      <c r="B97" s="54">
        <v>43951</v>
      </c>
      <c r="C97" s="55"/>
      <c r="D97" s="69"/>
      <c r="E97" s="70"/>
      <c r="F97" s="57"/>
      <c r="G97" s="56"/>
      <c r="H97" s="69"/>
      <c r="I97" s="71"/>
      <c r="J97" s="70"/>
      <c r="K97" s="57"/>
      <c r="L97" s="56"/>
      <c r="M97" s="69"/>
      <c r="N97" s="71"/>
      <c r="O97" s="70"/>
      <c r="P97" s="57"/>
      <c r="Q97" s="56"/>
      <c r="R97" s="69"/>
      <c r="S97" s="71"/>
      <c r="T97" s="70"/>
      <c r="U97" s="57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</row>
    <row r="98" spans="2:163" ht="6" customHeight="1" x14ac:dyDescent="0.2">
      <c r="B98" s="40"/>
      <c r="C98" s="40"/>
      <c r="D98" s="58"/>
      <c r="E98" s="58"/>
      <c r="F98" s="40"/>
      <c r="G98" s="40"/>
      <c r="H98" s="58"/>
      <c r="I98" s="58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</row>
    <row r="99" spans="2:163" ht="24.75" customHeight="1" thickBot="1" x14ac:dyDescent="0.25">
      <c r="B99" s="83" t="s">
        <v>20</v>
      </c>
      <c r="C99" s="84"/>
      <c r="D99" s="59" t="s">
        <v>46</v>
      </c>
      <c r="E99" s="60">
        <f>I81-F99</f>
        <v>0</v>
      </c>
      <c r="F99" s="61">
        <f>SUM(F84:F97)</f>
        <v>0</v>
      </c>
      <c r="H99" s="85" t="s">
        <v>47</v>
      </c>
      <c r="I99" s="86"/>
      <c r="J99" s="62">
        <f>E99-K99</f>
        <v>0</v>
      </c>
      <c r="K99" s="63">
        <f>SUM(K84:K97)</f>
        <v>0</v>
      </c>
      <c r="M99" s="86" t="s">
        <v>48</v>
      </c>
      <c r="N99" s="86"/>
      <c r="O99" s="62">
        <f>J99-P99</f>
        <v>0</v>
      </c>
      <c r="P99" s="63">
        <f>SUM(P84:P97)</f>
        <v>0</v>
      </c>
      <c r="R99" s="87" t="s">
        <v>34</v>
      </c>
      <c r="S99" s="87"/>
      <c r="T99" s="62">
        <f>O99-U99</f>
        <v>0</v>
      </c>
      <c r="U99" s="63">
        <f>SUM(U84:U97)</f>
        <v>0</v>
      </c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</row>
    <row r="100" spans="2:163" ht="25.15" customHeight="1" x14ac:dyDescent="0.2"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</row>
    <row r="101" spans="2:163" ht="30" customHeight="1" x14ac:dyDescent="0.2">
      <c r="B101" s="12" t="s">
        <v>10</v>
      </c>
      <c r="C101" s="91"/>
      <c r="D101" s="91"/>
      <c r="E101" s="13" t="s">
        <v>2</v>
      </c>
      <c r="F101" s="37">
        <v>3</v>
      </c>
      <c r="G101" s="40"/>
      <c r="H101" s="15" t="s">
        <v>4</v>
      </c>
      <c r="I101" s="39">
        <v>175</v>
      </c>
      <c r="J101" s="65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</row>
    <row r="102" spans="2:163" ht="30" customHeight="1" x14ac:dyDescent="0.2">
      <c r="B102" s="17" t="s">
        <v>12</v>
      </c>
      <c r="C102" s="92"/>
      <c r="D102" s="92"/>
      <c r="E102" s="18" t="s">
        <v>3</v>
      </c>
      <c r="F102" s="41">
        <v>2020</v>
      </c>
      <c r="G102" s="40"/>
      <c r="H102" s="20" t="s">
        <v>5</v>
      </c>
      <c r="I102" s="42">
        <v>0</v>
      </c>
      <c r="J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</row>
    <row r="103" spans="2:163" ht="30" customHeight="1" thickBot="1" x14ac:dyDescent="0.25">
      <c r="B103" s="22" t="s">
        <v>11</v>
      </c>
      <c r="C103" s="93"/>
      <c r="D103" s="93"/>
      <c r="E103" s="23" t="s">
        <v>19</v>
      </c>
      <c r="F103" s="43">
        <v>31</v>
      </c>
      <c r="G103" s="40"/>
      <c r="H103" s="25" t="s">
        <v>6</v>
      </c>
      <c r="I103" s="44">
        <f>I101-I102</f>
        <v>175</v>
      </c>
      <c r="J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</row>
    <row r="104" spans="2:163" ht="10.15" customHeight="1" x14ac:dyDescent="0.2">
      <c r="B104" s="45"/>
      <c r="C104" s="45"/>
      <c r="D104" s="32"/>
      <c r="E104" s="32"/>
      <c r="F104" s="45"/>
      <c r="G104" s="45"/>
      <c r="H104" s="45"/>
      <c r="I104" s="45"/>
      <c r="J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</row>
    <row r="105" spans="2:163" s="49" customFormat="1" ht="24" customHeight="1" x14ac:dyDescent="0.25">
      <c r="B105" s="46" t="s">
        <v>0</v>
      </c>
      <c r="C105" s="47" t="s">
        <v>7</v>
      </c>
      <c r="D105" s="88" t="s">
        <v>8</v>
      </c>
      <c r="E105" s="90"/>
      <c r="F105" s="66" t="s">
        <v>1</v>
      </c>
      <c r="G105" s="47" t="s">
        <v>16</v>
      </c>
      <c r="H105" s="88" t="s">
        <v>13</v>
      </c>
      <c r="I105" s="89"/>
      <c r="J105" s="90"/>
      <c r="K105" s="46" t="s">
        <v>1</v>
      </c>
      <c r="L105" s="47" t="s">
        <v>17</v>
      </c>
      <c r="M105" s="88" t="s">
        <v>14</v>
      </c>
      <c r="N105" s="89"/>
      <c r="O105" s="90"/>
      <c r="P105" s="46" t="s">
        <v>1</v>
      </c>
      <c r="Q105" s="47" t="s">
        <v>18</v>
      </c>
      <c r="R105" s="88" t="s">
        <v>15</v>
      </c>
      <c r="S105" s="89"/>
      <c r="T105" s="90"/>
      <c r="U105" s="46" t="s">
        <v>1</v>
      </c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</row>
    <row r="106" spans="2:163" ht="25.15" customHeight="1" x14ac:dyDescent="0.2">
      <c r="B106" s="50">
        <v>43952</v>
      </c>
      <c r="C106" s="51"/>
      <c r="D106" s="72"/>
      <c r="E106" s="73"/>
      <c r="F106" s="53"/>
      <c r="G106" s="52"/>
      <c r="H106" s="74"/>
      <c r="I106" s="75"/>
      <c r="J106" s="76"/>
      <c r="K106" s="53"/>
      <c r="L106" s="52"/>
      <c r="M106" s="74"/>
      <c r="N106" s="75"/>
      <c r="O106" s="76"/>
      <c r="P106" s="53"/>
      <c r="Q106" s="52"/>
      <c r="R106" s="74"/>
      <c r="S106" s="75"/>
      <c r="T106" s="76"/>
      <c r="U106" s="53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</row>
    <row r="107" spans="2:163" ht="25.15" customHeight="1" x14ac:dyDescent="0.2">
      <c r="B107" s="54">
        <v>43953</v>
      </c>
      <c r="C107" s="55"/>
      <c r="D107" s="69"/>
      <c r="E107" s="70"/>
      <c r="F107" s="57"/>
      <c r="G107" s="56"/>
      <c r="H107" s="69"/>
      <c r="I107" s="71"/>
      <c r="J107" s="70"/>
      <c r="K107" s="57"/>
      <c r="L107" s="56"/>
      <c r="M107" s="69"/>
      <c r="N107" s="71"/>
      <c r="O107" s="70"/>
      <c r="P107" s="57"/>
      <c r="Q107" s="56"/>
      <c r="R107" s="69"/>
      <c r="S107" s="71"/>
      <c r="T107" s="70"/>
      <c r="U107" s="57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</row>
    <row r="108" spans="2:163" ht="25.15" customHeight="1" x14ac:dyDescent="0.2">
      <c r="B108" s="50">
        <v>43954</v>
      </c>
      <c r="C108" s="51"/>
      <c r="D108" s="72"/>
      <c r="E108" s="73"/>
      <c r="F108" s="53"/>
      <c r="G108" s="52"/>
      <c r="H108" s="74"/>
      <c r="I108" s="75"/>
      <c r="J108" s="76"/>
      <c r="K108" s="53"/>
      <c r="L108" s="52"/>
      <c r="M108" s="74"/>
      <c r="N108" s="75"/>
      <c r="O108" s="76"/>
      <c r="P108" s="53"/>
      <c r="Q108" s="52"/>
      <c r="R108" s="74"/>
      <c r="S108" s="75"/>
      <c r="T108" s="76"/>
      <c r="U108" s="53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</row>
    <row r="109" spans="2:163" ht="25.15" customHeight="1" x14ac:dyDescent="0.2">
      <c r="B109" s="54">
        <v>43955</v>
      </c>
      <c r="C109" s="55"/>
      <c r="D109" s="69"/>
      <c r="E109" s="70"/>
      <c r="F109" s="57"/>
      <c r="G109" s="56"/>
      <c r="H109" s="69"/>
      <c r="I109" s="71"/>
      <c r="J109" s="70"/>
      <c r="K109" s="57"/>
      <c r="L109" s="56"/>
      <c r="M109" s="69"/>
      <c r="N109" s="71"/>
      <c r="O109" s="70"/>
      <c r="P109" s="57"/>
      <c r="Q109" s="56"/>
      <c r="R109" s="69"/>
      <c r="S109" s="71"/>
      <c r="T109" s="70"/>
      <c r="U109" s="57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</row>
    <row r="110" spans="2:163" ht="25.15" customHeight="1" x14ac:dyDescent="0.2">
      <c r="B110" s="50">
        <v>43956</v>
      </c>
      <c r="C110" s="51"/>
      <c r="D110" s="72"/>
      <c r="E110" s="73"/>
      <c r="F110" s="53"/>
      <c r="G110" s="52"/>
      <c r="H110" s="74"/>
      <c r="I110" s="75"/>
      <c r="J110" s="76"/>
      <c r="K110" s="53"/>
      <c r="L110" s="52"/>
      <c r="M110" s="74"/>
      <c r="N110" s="75"/>
      <c r="O110" s="76"/>
      <c r="P110" s="53"/>
      <c r="Q110" s="52"/>
      <c r="R110" s="74"/>
      <c r="S110" s="75"/>
      <c r="T110" s="76"/>
      <c r="U110" s="53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</row>
    <row r="111" spans="2:163" ht="25.15" customHeight="1" x14ac:dyDescent="0.2">
      <c r="B111" s="54">
        <v>43957</v>
      </c>
      <c r="C111" s="55"/>
      <c r="D111" s="69"/>
      <c r="E111" s="70"/>
      <c r="F111" s="57"/>
      <c r="G111" s="56"/>
      <c r="H111" s="69"/>
      <c r="I111" s="71"/>
      <c r="J111" s="70"/>
      <c r="K111" s="57"/>
      <c r="L111" s="56"/>
      <c r="M111" s="69"/>
      <c r="N111" s="71"/>
      <c r="O111" s="70"/>
      <c r="P111" s="57"/>
      <c r="Q111" s="56"/>
      <c r="R111" s="69"/>
      <c r="S111" s="71"/>
      <c r="T111" s="70"/>
      <c r="U111" s="57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</row>
    <row r="112" spans="2:163" ht="25.15" customHeight="1" x14ac:dyDescent="0.2">
      <c r="B112" s="50">
        <v>43958</v>
      </c>
      <c r="C112" s="51"/>
      <c r="D112" s="72"/>
      <c r="E112" s="73"/>
      <c r="F112" s="53"/>
      <c r="G112" s="52"/>
      <c r="H112" s="74"/>
      <c r="I112" s="75"/>
      <c r="J112" s="76"/>
      <c r="K112" s="53"/>
      <c r="L112" s="52"/>
      <c r="M112" s="74"/>
      <c r="N112" s="75"/>
      <c r="O112" s="76"/>
      <c r="P112" s="53"/>
      <c r="Q112" s="52"/>
      <c r="R112" s="74"/>
      <c r="S112" s="75"/>
      <c r="T112" s="76"/>
      <c r="U112" s="53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</row>
    <row r="113" spans="2:163" ht="25.15" customHeight="1" x14ac:dyDescent="0.2">
      <c r="B113" s="54">
        <v>43959</v>
      </c>
      <c r="C113" s="55"/>
      <c r="D113" s="69"/>
      <c r="E113" s="70"/>
      <c r="F113" s="57"/>
      <c r="G113" s="56"/>
      <c r="H113" s="69"/>
      <c r="I113" s="71"/>
      <c r="J113" s="70"/>
      <c r="K113" s="57"/>
      <c r="L113" s="56"/>
      <c r="M113" s="69"/>
      <c r="N113" s="71"/>
      <c r="O113" s="70"/>
      <c r="P113" s="57"/>
      <c r="Q113" s="56"/>
      <c r="R113" s="69"/>
      <c r="S113" s="71"/>
      <c r="T113" s="70"/>
      <c r="U113" s="57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</row>
    <row r="114" spans="2:163" ht="25.15" customHeight="1" x14ac:dyDescent="0.2">
      <c r="B114" s="50">
        <v>43960</v>
      </c>
      <c r="C114" s="51"/>
      <c r="D114" s="72"/>
      <c r="E114" s="73"/>
      <c r="F114" s="53"/>
      <c r="G114" s="52"/>
      <c r="H114" s="74"/>
      <c r="I114" s="75"/>
      <c r="J114" s="76"/>
      <c r="K114" s="53"/>
      <c r="L114" s="52"/>
      <c r="M114" s="74"/>
      <c r="N114" s="75"/>
      <c r="O114" s="76"/>
      <c r="P114" s="53"/>
      <c r="Q114" s="52"/>
      <c r="R114" s="74"/>
      <c r="S114" s="75"/>
      <c r="T114" s="76"/>
      <c r="U114" s="53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</row>
    <row r="115" spans="2:163" ht="25.15" customHeight="1" x14ac:dyDescent="0.2">
      <c r="B115" s="54">
        <v>43961</v>
      </c>
      <c r="C115" s="55"/>
      <c r="D115" s="69"/>
      <c r="E115" s="70"/>
      <c r="F115" s="57"/>
      <c r="G115" s="56"/>
      <c r="H115" s="69"/>
      <c r="I115" s="71"/>
      <c r="J115" s="70"/>
      <c r="K115" s="57"/>
      <c r="L115" s="56"/>
      <c r="M115" s="69"/>
      <c r="N115" s="71"/>
      <c r="O115" s="70"/>
      <c r="P115" s="57"/>
      <c r="Q115" s="56"/>
      <c r="R115" s="69"/>
      <c r="S115" s="71"/>
      <c r="T115" s="70"/>
      <c r="U115" s="57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</row>
    <row r="116" spans="2:163" ht="25.15" customHeight="1" x14ac:dyDescent="0.2">
      <c r="B116" s="50">
        <v>43962</v>
      </c>
      <c r="C116" s="51"/>
      <c r="D116" s="72"/>
      <c r="E116" s="73"/>
      <c r="F116" s="53"/>
      <c r="G116" s="52"/>
      <c r="H116" s="74"/>
      <c r="I116" s="75"/>
      <c r="J116" s="76"/>
      <c r="K116" s="53"/>
      <c r="L116" s="52"/>
      <c r="M116" s="74"/>
      <c r="N116" s="75"/>
      <c r="O116" s="76"/>
      <c r="P116" s="53"/>
      <c r="Q116" s="52"/>
      <c r="R116" s="74"/>
      <c r="S116" s="75"/>
      <c r="T116" s="76"/>
      <c r="U116" s="53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</row>
    <row r="117" spans="2:163" ht="25.15" customHeight="1" x14ac:dyDescent="0.2">
      <c r="B117" s="54">
        <v>43963</v>
      </c>
      <c r="C117" s="55"/>
      <c r="D117" s="69"/>
      <c r="E117" s="70"/>
      <c r="F117" s="57"/>
      <c r="G117" s="56"/>
      <c r="H117" s="69"/>
      <c r="I117" s="71"/>
      <c r="J117" s="70"/>
      <c r="K117" s="57"/>
      <c r="L117" s="56"/>
      <c r="M117" s="69"/>
      <c r="N117" s="71"/>
      <c r="O117" s="70"/>
      <c r="P117" s="57"/>
      <c r="Q117" s="56"/>
      <c r="R117" s="69"/>
      <c r="S117" s="71"/>
      <c r="T117" s="70"/>
      <c r="U117" s="57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</row>
    <row r="118" spans="2:163" ht="25.15" customHeight="1" x14ac:dyDescent="0.2">
      <c r="B118" s="50">
        <v>43964</v>
      </c>
      <c r="C118" s="51"/>
      <c r="D118" s="72"/>
      <c r="E118" s="73"/>
      <c r="F118" s="53"/>
      <c r="G118" s="52"/>
      <c r="H118" s="74"/>
      <c r="I118" s="75"/>
      <c r="J118" s="76"/>
      <c r="K118" s="53"/>
      <c r="L118" s="52"/>
      <c r="M118" s="74"/>
      <c r="N118" s="75"/>
      <c r="O118" s="76"/>
      <c r="P118" s="53"/>
      <c r="Q118" s="52"/>
      <c r="R118" s="74"/>
      <c r="S118" s="75"/>
      <c r="T118" s="76"/>
      <c r="U118" s="53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</row>
    <row r="119" spans="2:163" ht="25.15" customHeight="1" x14ac:dyDescent="0.2">
      <c r="B119" s="54">
        <v>43965</v>
      </c>
      <c r="C119" s="55"/>
      <c r="D119" s="69"/>
      <c r="E119" s="70"/>
      <c r="F119" s="57"/>
      <c r="G119" s="56"/>
      <c r="H119" s="69"/>
      <c r="I119" s="71"/>
      <c r="J119" s="70"/>
      <c r="K119" s="57"/>
      <c r="L119" s="56"/>
      <c r="M119" s="69"/>
      <c r="N119" s="71"/>
      <c r="O119" s="70"/>
      <c r="P119" s="57"/>
      <c r="Q119" s="56"/>
      <c r="R119" s="69"/>
      <c r="S119" s="71"/>
      <c r="T119" s="70"/>
      <c r="U119" s="57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</row>
    <row r="120" spans="2:163" ht="25.15" customHeight="1" x14ac:dyDescent="0.2">
      <c r="B120" s="50">
        <v>43966</v>
      </c>
      <c r="C120" s="51"/>
      <c r="D120" s="72"/>
      <c r="E120" s="73"/>
      <c r="F120" s="53"/>
      <c r="G120" s="52"/>
      <c r="H120" s="74"/>
      <c r="I120" s="75"/>
      <c r="J120" s="76"/>
      <c r="K120" s="53"/>
      <c r="L120" s="52"/>
      <c r="M120" s="74"/>
      <c r="N120" s="75"/>
      <c r="O120" s="76"/>
      <c r="P120" s="53"/>
      <c r="Q120" s="52"/>
      <c r="R120" s="74"/>
      <c r="S120" s="75"/>
      <c r="T120" s="76"/>
      <c r="U120" s="53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</row>
    <row r="121" spans="2:163" ht="25.15" customHeight="1" x14ac:dyDescent="0.2">
      <c r="B121" s="54">
        <v>43967</v>
      </c>
      <c r="C121" s="55"/>
      <c r="D121" s="69"/>
      <c r="E121" s="70"/>
      <c r="F121" s="57"/>
      <c r="G121" s="56"/>
      <c r="H121" s="69"/>
      <c r="I121" s="71"/>
      <c r="J121" s="70"/>
      <c r="K121" s="57"/>
      <c r="L121" s="56"/>
      <c r="M121" s="69"/>
      <c r="N121" s="71"/>
      <c r="O121" s="70"/>
      <c r="P121" s="57"/>
      <c r="Q121" s="56"/>
      <c r="R121" s="69"/>
      <c r="S121" s="71"/>
      <c r="T121" s="70"/>
      <c r="U121" s="57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</row>
    <row r="122" spans="2:163" ht="25.15" customHeight="1" x14ac:dyDescent="0.2">
      <c r="B122" s="50">
        <v>43968</v>
      </c>
      <c r="C122" s="51"/>
      <c r="D122" s="72"/>
      <c r="E122" s="73"/>
      <c r="F122" s="53"/>
      <c r="G122" s="52"/>
      <c r="H122" s="74"/>
      <c r="I122" s="75"/>
      <c r="J122" s="76"/>
      <c r="K122" s="53"/>
      <c r="L122" s="52"/>
      <c r="M122" s="74"/>
      <c r="N122" s="75"/>
      <c r="O122" s="76"/>
      <c r="P122" s="53"/>
      <c r="Q122" s="52"/>
      <c r="R122" s="74"/>
      <c r="S122" s="75"/>
      <c r="T122" s="76"/>
      <c r="U122" s="53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</row>
    <row r="123" spans="2:163" ht="25.15" customHeight="1" x14ac:dyDescent="0.2">
      <c r="B123" s="54">
        <v>43969</v>
      </c>
      <c r="C123" s="55"/>
      <c r="D123" s="69"/>
      <c r="E123" s="70"/>
      <c r="F123" s="57"/>
      <c r="G123" s="56"/>
      <c r="H123" s="69"/>
      <c r="I123" s="71"/>
      <c r="J123" s="70"/>
      <c r="K123" s="57"/>
      <c r="L123" s="56"/>
      <c r="M123" s="69"/>
      <c r="N123" s="71"/>
      <c r="O123" s="70"/>
      <c r="P123" s="57"/>
      <c r="Q123" s="56"/>
      <c r="R123" s="69"/>
      <c r="S123" s="71"/>
      <c r="T123" s="70"/>
      <c r="U123" s="57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</row>
    <row r="124" spans="2:163" ht="25.15" customHeight="1" x14ac:dyDescent="0.2">
      <c r="B124" s="50">
        <v>43970</v>
      </c>
      <c r="C124" s="51"/>
      <c r="D124" s="72"/>
      <c r="E124" s="73"/>
      <c r="F124" s="53"/>
      <c r="G124" s="52"/>
      <c r="H124" s="74"/>
      <c r="I124" s="75"/>
      <c r="J124" s="76"/>
      <c r="K124" s="53"/>
      <c r="L124" s="52"/>
      <c r="M124" s="74"/>
      <c r="N124" s="75"/>
      <c r="O124" s="76"/>
      <c r="P124" s="53"/>
      <c r="Q124" s="52"/>
      <c r="R124" s="74"/>
      <c r="S124" s="75"/>
      <c r="T124" s="76"/>
      <c r="U124" s="53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</row>
    <row r="125" spans="2:163" ht="25.15" customHeight="1" x14ac:dyDescent="0.2">
      <c r="B125" s="54">
        <v>43971</v>
      </c>
      <c r="C125" s="55"/>
      <c r="D125" s="69"/>
      <c r="E125" s="70"/>
      <c r="F125" s="57"/>
      <c r="G125" s="56"/>
      <c r="H125" s="69"/>
      <c r="I125" s="71"/>
      <c r="J125" s="70"/>
      <c r="K125" s="57"/>
      <c r="L125" s="56"/>
      <c r="M125" s="69"/>
      <c r="N125" s="71"/>
      <c r="O125" s="70"/>
      <c r="P125" s="57"/>
      <c r="Q125" s="56"/>
      <c r="R125" s="69"/>
      <c r="S125" s="71"/>
      <c r="T125" s="70"/>
      <c r="U125" s="57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</row>
    <row r="126" spans="2:163" ht="25.15" customHeight="1" x14ac:dyDescent="0.2">
      <c r="B126" s="50">
        <v>43972</v>
      </c>
      <c r="C126" s="51"/>
      <c r="D126" s="72"/>
      <c r="E126" s="73"/>
      <c r="F126" s="53"/>
      <c r="G126" s="52"/>
      <c r="H126" s="74"/>
      <c r="I126" s="75"/>
      <c r="J126" s="76"/>
      <c r="K126" s="53"/>
      <c r="L126" s="52"/>
      <c r="M126" s="74"/>
      <c r="N126" s="75"/>
      <c r="O126" s="76"/>
      <c r="P126" s="53"/>
      <c r="Q126" s="52"/>
      <c r="R126" s="74"/>
      <c r="S126" s="75"/>
      <c r="T126" s="76"/>
      <c r="U126" s="53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</row>
    <row r="127" spans="2:163" ht="25.15" customHeight="1" x14ac:dyDescent="0.2">
      <c r="B127" s="54">
        <v>43973</v>
      </c>
      <c r="C127" s="55"/>
      <c r="D127" s="69"/>
      <c r="E127" s="70"/>
      <c r="F127" s="57"/>
      <c r="G127" s="56"/>
      <c r="H127" s="69"/>
      <c r="I127" s="71"/>
      <c r="J127" s="70"/>
      <c r="K127" s="57"/>
      <c r="L127" s="56"/>
      <c r="M127" s="69"/>
      <c r="N127" s="71"/>
      <c r="O127" s="70"/>
      <c r="P127" s="57"/>
      <c r="Q127" s="56"/>
      <c r="R127" s="69"/>
      <c r="S127" s="71"/>
      <c r="T127" s="70"/>
      <c r="U127" s="57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</row>
    <row r="128" spans="2:163" ht="25.15" customHeight="1" x14ac:dyDescent="0.2">
      <c r="B128" s="50">
        <v>43974</v>
      </c>
      <c r="C128" s="51"/>
      <c r="D128" s="72"/>
      <c r="E128" s="73"/>
      <c r="F128" s="53"/>
      <c r="G128" s="52"/>
      <c r="H128" s="74"/>
      <c r="I128" s="75"/>
      <c r="J128" s="76"/>
      <c r="K128" s="53"/>
      <c r="L128" s="52"/>
      <c r="M128" s="74"/>
      <c r="N128" s="75"/>
      <c r="O128" s="76"/>
      <c r="P128" s="53"/>
      <c r="Q128" s="52"/>
      <c r="R128" s="74"/>
      <c r="S128" s="75"/>
      <c r="T128" s="76"/>
      <c r="U128" s="53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</row>
    <row r="129" spans="2:163" ht="25.15" customHeight="1" x14ac:dyDescent="0.2">
      <c r="B129" s="54">
        <v>43975</v>
      </c>
      <c r="C129" s="55"/>
      <c r="D129" s="69"/>
      <c r="E129" s="70"/>
      <c r="F129" s="57"/>
      <c r="G129" s="56"/>
      <c r="H129" s="69"/>
      <c r="I129" s="71"/>
      <c r="J129" s="70"/>
      <c r="K129" s="57"/>
      <c r="L129" s="56"/>
      <c r="M129" s="69"/>
      <c r="N129" s="71"/>
      <c r="O129" s="70"/>
      <c r="P129" s="57"/>
      <c r="Q129" s="56"/>
      <c r="R129" s="69"/>
      <c r="S129" s="71"/>
      <c r="T129" s="70"/>
      <c r="U129" s="57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</row>
    <row r="130" spans="2:163" ht="25.15" customHeight="1" x14ac:dyDescent="0.2">
      <c r="B130" s="50">
        <v>43976</v>
      </c>
      <c r="C130" s="51"/>
      <c r="D130" s="72"/>
      <c r="E130" s="73"/>
      <c r="F130" s="53"/>
      <c r="G130" s="52"/>
      <c r="H130" s="74"/>
      <c r="I130" s="75"/>
      <c r="J130" s="76"/>
      <c r="K130" s="53"/>
      <c r="L130" s="52"/>
      <c r="M130" s="74"/>
      <c r="N130" s="75"/>
      <c r="O130" s="76"/>
      <c r="P130" s="53"/>
      <c r="Q130" s="52"/>
      <c r="R130" s="74"/>
      <c r="S130" s="75"/>
      <c r="T130" s="76"/>
      <c r="U130" s="53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</row>
    <row r="131" spans="2:163" ht="25.15" customHeight="1" x14ac:dyDescent="0.2">
      <c r="B131" s="54">
        <v>43977</v>
      </c>
      <c r="C131" s="55"/>
      <c r="D131" s="69"/>
      <c r="E131" s="70"/>
      <c r="F131" s="57"/>
      <c r="G131" s="56"/>
      <c r="H131" s="69"/>
      <c r="I131" s="71"/>
      <c r="J131" s="70"/>
      <c r="K131" s="57"/>
      <c r="L131" s="56"/>
      <c r="M131" s="69"/>
      <c r="N131" s="71"/>
      <c r="O131" s="70"/>
      <c r="P131" s="57"/>
      <c r="Q131" s="56"/>
      <c r="R131" s="69"/>
      <c r="S131" s="71"/>
      <c r="T131" s="70"/>
      <c r="U131" s="57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</row>
    <row r="132" spans="2:163" ht="24.75" customHeight="1" x14ac:dyDescent="0.2">
      <c r="B132" s="50">
        <v>43978</v>
      </c>
      <c r="C132" s="51"/>
      <c r="D132" s="72"/>
      <c r="E132" s="73"/>
      <c r="F132" s="53"/>
      <c r="G132" s="52"/>
      <c r="H132" s="74"/>
      <c r="I132" s="75"/>
      <c r="J132" s="76"/>
      <c r="K132" s="53"/>
      <c r="L132" s="52"/>
      <c r="M132" s="74"/>
      <c r="N132" s="75"/>
      <c r="O132" s="76"/>
      <c r="P132" s="53"/>
      <c r="Q132" s="52"/>
      <c r="R132" s="74"/>
      <c r="S132" s="75"/>
      <c r="T132" s="76"/>
      <c r="U132" s="53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</row>
    <row r="133" spans="2:163" ht="25.15" customHeight="1" x14ac:dyDescent="0.2">
      <c r="B133" s="54">
        <v>43979</v>
      </c>
      <c r="C133" s="55"/>
      <c r="D133" s="69"/>
      <c r="E133" s="70"/>
      <c r="F133" s="57"/>
      <c r="G133" s="56"/>
      <c r="H133" s="69"/>
      <c r="I133" s="71"/>
      <c r="J133" s="70"/>
      <c r="K133" s="57"/>
      <c r="L133" s="56"/>
      <c r="M133" s="69"/>
      <c r="N133" s="71"/>
      <c r="O133" s="70"/>
      <c r="P133" s="57"/>
      <c r="Q133" s="56"/>
      <c r="R133" s="69"/>
      <c r="S133" s="71"/>
      <c r="T133" s="70"/>
      <c r="U133" s="57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</row>
    <row r="134" spans="2:163" ht="25.15" customHeight="1" x14ac:dyDescent="0.2">
      <c r="B134" s="50">
        <v>43980</v>
      </c>
      <c r="C134" s="51"/>
      <c r="D134" s="72"/>
      <c r="E134" s="73"/>
      <c r="F134" s="53"/>
      <c r="G134" s="52"/>
      <c r="H134" s="74"/>
      <c r="I134" s="75"/>
      <c r="J134" s="76"/>
      <c r="K134" s="53"/>
      <c r="L134" s="52"/>
      <c r="M134" s="74"/>
      <c r="N134" s="75"/>
      <c r="O134" s="76"/>
      <c r="P134" s="53"/>
      <c r="Q134" s="52"/>
      <c r="R134" s="74"/>
      <c r="S134" s="75"/>
      <c r="T134" s="76"/>
      <c r="U134" s="53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</row>
    <row r="135" spans="2:163" ht="25.15" customHeight="1" x14ac:dyDescent="0.2">
      <c r="B135" s="54">
        <v>43981</v>
      </c>
      <c r="C135" s="55"/>
      <c r="D135" s="69"/>
      <c r="E135" s="70"/>
      <c r="F135" s="57"/>
      <c r="G135" s="56"/>
      <c r="H135" s="69"/>
      <c r="I135" s="71"/>
      <c r="J135" s="70"/>
      <c r="K135" s="57"/>
      <c r="L135" s="56"/>
      <c r="M135" s="69"/>
      <c r="N135" s="71"/>
      <c r="O135" s="70"/>
      <c r="P135" s="57"/>
      <c r="Q135" s="56"/>
      <c r="R135" s="69"/>
      <c r="S135" s="71"/>
      <c r="T135" s="70"/>
      <c r="U135" s="57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</row>
    <row r="136" spans="2:163" ht="25.15" customHeight="1" x14ac:dyDescent="0.2">
      <c r="B136" s="50">
        <v>43982</v>
      </c>
      <c r="C136" s="51"/>
      <c r="D136" s="72"/>
      <c r="E136" s="73"/>
      <c r="F136" s="53"/>
      <c r="G136" s="52"/>
      <c r="H136" s="74"/>
      <c r="I136" s="75"/>
      <c r="J136" s="76"/>
      <c r="K136" s="53"/>
      <c r="L136" s="52"/>
      <c r="M136" s="74"/>
      <c r="N136" s="75"/>
      <c r="O136" s="76"/>
      <c r="P136" s="53"/>
      <c r="Q136" s="52"/>
      <c r="R136" s="74"/>
      <c r="S136" s="75"/>
      <c r="T136" s="76"/>
      <c r="U136" s="53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</row>
    <row r="137" spans="2:163" ht="6" customHeight="1" x14ac:dyDescent="0.2">
      <c r="B137" s="40"/>
      <c r="C137" s="40"/>
      <c r="D137" s="58"/>
      <c r="E137" s="58"/>
      <c r="F137" s="40"/>
      <c r="G137" s="40"/>
      <c r="H137" s="58"/>
      <c r="I137" s="58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</row>
    <row r="138" spans="2:163" ht="24.75" customHeight="1" thickBot="1" x14ac:dyDescent="0.25">
      <c r="B138" s="83" t="s">
        <v>20</v>
      </c>
      <c r="C138" s="84"/>
      <c r="D138" s="59" t="s">
        <v>46</v>
      </c>
      <c r="E138" s="60">
        <f>I103-F138</f>
        <v>175</v>
      </c>
      <c r="F138" s="61">
        <f>SUM(F106:F136)</f>
        <v>0</v>
      </c>
      <c r="G138" s="40"/>
      <c r="H138" s="85" t="s">
        <v>47</v>
      </c>
      <c r="I138" s="86"/>
      <c r="J138" s="62">
        <f>E138-K138</f>
        <v>175</v>
      </c>
      <c r="K138" s="63">
        <f>SUM(K106:K136)</f>
        <v>0</v>
      </c>
      <c r="L138" s="40"/>
      <c r="M138" s="86" t="s">
        <v>48</v>
      </c>
      <c r="N138" s="86"/>
      <c r="O138" s="62">
        <f>J138-P138</f>
        <v>175</v>
      </c>
      <c r="P138" s="63">
        <f>SUM(P106:P136)</f>
        <v>0</v>
      </c>
      <c r="Q138" s="40"/>
      <c r="R138" s="87" t="s">
        <v>34</v>
      </c>
      <c r="S138" s="87"/>
      <c r="T138" s="62">
        <f>O138-U138</f>
        <v>175</v>
      </c>
      <c r="U138" s="63">
        <f>SUM(U106:U136)</f>
        <v>0</v>
      </c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</row>
    <row r="139" spans="2:163" ht="25.15" customHeight="1" x14ac:dyDescent="0.2"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</row>
    <row r="140" spans="2:163" ht="30" customHeight="1" x14ac:dyDescent="0.2">
      <c r="B140" s="12" t="s">
        <v>10</v>
      </c>
      <c r="C140" s="91"/>
      <c r="D140" s="91"/>
      <c r="E140" s="13" t="s">
        <v>2</v>
      </c>
      <c r="F140" s="37">
        <v>4</v>
      </c>
      <c r="G140" s="40"/>
      <c r="H140" s="15" t="s">
        <v>4</v>
      </c>
      <c r="I140" s="39">
        <v>171</v>
      </c>
      <c r="J140" s="65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</row>
    <row r="141" spans="2:163" ht="30" customHeight="1" x14ac:dyDescent="0.2">
      <c r="B141" s="17" t="s">
        <v>12</v>
      </c>
      <c r="C141" s="92"/>
      <c r="D141" s="92"/>
      <c r="E141" s="18" t="s">
        <v>3</v>
      </c>
      <c r="F141" s="41">
        <v>2020</v>
      </c>
      <c r="G141" s="40"/>
      <c r="H141" s="20" t="s">
        <v>5</v>
      </c>
      <c r="I141" s="42">
        <v>0</v>
      </c>
      <c r="J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</row>
    <row r="142" spans="2:163" ht="30" customHeight="1" thickBot="1" x14ac:dyDescent="0.25">
      <c r="B142" s="22" t="s">
        <v>11</v>
      </c>
      <c r="C142" s="93"/>
      <c r="D142" s="93"/>
      <c r="E142" s="23" t="s">
        <v>19</v>
      </c>
      <c r="F142" s="43">
        <v>30</v>
      </c>
      <c r="G142" s="40"/>
      <c r="H142" s="25" t="s">
        <v>6</v>
      </c>
      <c r="I142" s="44">
        <f>I140-I141</f>
        <v>171</v>
      </c>
      <c r="J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</row>
    <row r="143" spans="2:163" ht="10.15" customHeight="1" x14ac:dyDescent="0.2">
      <c r="B143" s="45"/>
      <c r="C143" s="45"/>
      <c r="D143" s="32"/>
      <c r="E143" s="32"/>
      <c r="F143" s="45"/>
      <c r="G143" s="45"/>
      <c r="H143" s="45"/>
      <c r="I143" s="45"/>
      <c r="J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</row>
    <row r="144" spans="2:163" s="49" customFormat="1" ht="24" customHeight="1" x14ac:dyDescent="0.25">
      <c r="B144" s="46" t="s">
        <v>0</v>
      </c>
      <c r="C144" s="47" t="s">
        <v>7</v>
      </c>
      <c r="D144" s="88" t="s">
        <v>8</v>
      </c>
      <c r="E144" s="90"/>
      <c r="F144" s="66" t="s">
        <v>1</v>
      </c>
      <c r="G144" s="47" t="s">
        <v>16</v>
      </c>
      <c r="H144" s="88" t="s">
        <v>13</v>
      </c>
      <c r="I144" s="89"/>
      <c r="J144" s="90"/>
      <c r="K144" s="46" t="s">
        <v>1</v>
      </c>
      <c r="L144" s="47" t="s">
        <v>17</v>
      </c>
      <c r="M144" s="88" t="s">
        <v>14</v>
      </c>
      <c r="N144" s="89"/>
      <c r="O144" s="90"/>
      <c r="P144" s="46" t="s">
        <v>1</v>
      </c>
      <c r="Q144" s="47" t="s">
        <v>18</v>
      </c>
      <c r="R144" s="88" t="s">
        <v>15</v>
      </c>
      <c r="S144" s="89"/>
      <c r="T144" s="90"/>
      <c r="U144" s="46" t="s">
        <v>1</v>
      </c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</row>
    <row r="145" spans="2:163" ht="25.15" customHeight="1" x14ac:dyDescent="0.2">
      <c r="B145" s="50">
        <v>43983</v>
      </c>
      <c r="C145" s="51"/>
      <c r="D145" s="72"/>
      <c r="E145" s="73"/>
      <c r="F145" s="53"/>
      <c r="G145" s="52"/>
      <c r="H145" s="74"/>
      <c r="I145" s="75"/>
      <c r="J145" s="76"/>
      <c r="K145" s="53"/>
      <c r="L145" s="52"/>
      <c r="M145" s="74"/>
      <c r="N145" s="75"/>
      <c r="O145" s="76"/>
      <c r="P145" s="53"/>
      <c r="Q145" s="52"/>
      <c r="R145" s="74"/>
      <c r="S145" s="75"/>
      <c r="T145" s="76"/>
      <c r="U145" s="53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</row>
    <row r="146" spans="2:163" ht="25.15" customHeight="1" x14ac:dyDescent="0.2">
      <c r="B146" s="54">
        <v>43984</v>
      </c>
      <c r="C146" s="55"/>
      <c r="D146" s="69"/>
      <c r="E146" s="70"/>
      <c r="F146" s="57"/>
      <c r="G146" s="56"/>
      <c r="H146" s="69"/>
      <c r="I146" s="71"/>
      <c r="J146" s="70"/>
      <c r="K146" s="57"/>
      <c r="L146" s="56"/>
      <c r="M146" s="69"/>
      <c r="N146" s="71"/>
      <c r="O146" s="70"/>
      <c r="P146" s="57"/>
      <c r="Q146" s="56"/>
      <c r="R146" s="69"/>
      <c r="S146" s="71"/>
      <c r="T146" s="70"/>
      <c r="U146" s="57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</row>
    <row r="147" spans="2:163" ht="25.15" customHeight="1" x14ac:dyDescent="0.2">
      <c r="B147" s="50">
        <v>43985</v>
      </c>
      <c r="C147" s="51"/>
      <c r="D147" s="72"/>
      <c r="E147" s="73"/>
      <c r="F147" s="53"/>
      <c r="G147" s="52"/>
      <c r="H147" s="74"/>
      <c r="I147" s="75"/>
      <c r="J147" s="76"/>
      <c r="K147" s="53"/>
      <c r="L147" s="52"/>
      <c r="M147" s="74"/>
      <c r="N147" s="75"/>
      <c r="O147" s="76"/>
      <c r="P147" s="53"/>
      <c r="Q147" s="52"/>
      <c r="R147" s="74"/>
      <c r="S147" s="75"/>
      <c r="T147" s="76"/>
      <c r="U147" s="53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</row>
    <row r="148" spans="2:163" ht="25.15" customHeight="1" x14ac:dyDescent="0.2">
      <c r="B148" s="54">
        <v>43986</v>
      </c>
      <c r="C148" s="55"/>
      <c r="D148" s="69"/>
      <c r="E148" s="70"/>
      <c r="F148" s="57"/>
      <c r="G148" s="56"/>
      <c r="H148" s="69"/>
      <c r="I148" s="71"/>
      <c r="J148" s="70"/>
      <c r="K148" s="57"/>
      <c r="L148" s="56"/>
      <c r="M148" s="69"/>
      <c r="N148" s="71"/>
      <c r="O148" s="70"/>
      <c r="P148" s="57"/>
      <c r="Q148" s="56"/>
      <c r="R148" s="69"/>
      <c r="S148" s="71"/>
      <c r="T148" s="70"/>
      <c r="U148" s="57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</row>
    <row r="149" spans="2:163" ht="25.15" customHeight="1" x14ac:dyDescent="0.2">
      <c r="B149" s="50">
        <v>43987</v>
      </c>
      <c r="C149" s="51"/>
      <c r="D149" s="72"/>
      <c r="E149" s="73"/>
      <c r="F149" s="53"/>
      <c r="G149" s="52"/>
      <c r="H149" s="74"/>
      <c r="I149" s="75"/>
      <c r="J149" s="76"/>
      <c r="K149" s="53"/>
      <c r="L149" s="52"/>
      <c r="M149" s="74"/>
      <c r="N149" s="75"/>
      <c r="O149" s="76"/>
      <c r="P149" s="53"/>
      <c r="Q149" s="52"/>
      <c r="R149" s="74"/>
      <c r="S149" s="75"/>
      <c r="T149" s="76"/>
      <c r="U149" s="53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</row>
    <row r="150" spans="2:163" ht="25.15" customHeight="1" x14ac:dyDescent="0.2">
      <c r="B150" s="54">
        <v>43988</v>
      </c>
      <c r="C150" s="55"/>
      <c r="D150" s="69"/>
      <c r="E150" s="70"/>
      <c r="F150" s="57"/>
      <c r="G150" s="56"/>
      <c r="H150" s="69"/>
      <c r="I150" s="71"/>
      <c r="J150" s="70"/>
      <c r="K150" s="57"/>
      <c r="L150" s="56"/>
      <c r="M150" s="69"/>
      <c r="N150" s="71"/>
      <c r="O150" s="70"/>
      <c r="P150" s="57"/>
      <c r="Q150" s="56"/>
      <c r="R150" s="69"/>
      <c r="S150" s="71"/>
      <c r="T150" s="70"/>
      <c r="U150" s="57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</row>
    <row r="151" spans="2:163" ht="25.15" customHeight="1" x14ac:dyDescent="0.2">
      <c r="B151" s="50">
        <v>43989</v>
      </c>
      <c r="C151" s="51"/>
      <c r="D151" s="72"/>
      <c r="E151" s="73"/>
      <c r="F151" s="53"/>
      <c r="G151" s="52"/>
      <c r="H151" s="74"/>
      <c r="I151" s="75"/>
      <c r="J151" s="76"/>
      <c r="K151" s="53"/>
      <c r="L151" s="52"/>
      <c r="M151" s="74"/>
      <c r="N151" s="75"/>
      <c r="O151" s="76"/>
      <c r="P151" s="53"/>
      <c r="Q151" s="52"/>
      <c r="R151" s="74"/>
      <c r="S151" s="75"/>
      <c r="T151" s="76"/>
      <c r="U151" s="53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</row>
    <row r="152" spans="2:163" ht="25.15" customHeight="1" x14ac:dyDescent="0.2">
      <c r="B152" s="54">
        <v>43990</v>
      </c>
      <c r="C152" s="55"/>
      <c r="D152" s="69"/>
      <c r="E152" s="70"/>
      <c r="F152" s="57"/>
      <c r="G152" s="56"/>
      <c r="H152" s="69"/>
      <c r="I152" s="71"/>
      <c r="J152" s="70"/>
      <c r="K152" s="57"/>
      <c r="L152" s="56"/>
      <c r="M152" s="69"/>
      <c r="N152" s="71"/>
      <c r="O152" s="70"/>
      <c r="P152" s="57"/>
      <c r="Q152" s="56"/>
      <c r="R152" s="69"/>
      <c r="S152" s="71"/>
      <c r="T152" s="70"/>
      <c r="U152" s="57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</row>
    <row r="153" spans="2:163" ht="25.15" customHeight="1" x14ac:dyDescent="0.2">
      <c r="B153" s="50">
        <v>43991</v>
      </c>
      <c r="C153" s="51"/>
      <c r="D153" s="72"/>
      <c r="E153" s="73"/>
      <c r="F153" s="53"/>
      <c r="G153" s="52"/>
      <c r="H153" s="74"/>
      <c r="I153" s="75"/>
      <c r="J153" s="76"/>
      <c r="K153" s="53"/>
      <c r="L153" s="52"/>
      <c r="M153" s="74"/>
      <c r="N153" s="75"/>
      <c r="O153" s="76"/>
      <c r="P153" s="53"/>
      <c r="Q153" s="52"/>
      <c r="R153" s="74"/>
      <c r="S153" s="75"/>
      <c r="T153" s="76"/>
      <c r="U153" s="53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</row>
    <row r="154" spans="2:163" ht="25.15" customHeight="1" x14ac:dyDescent="0.2">
      <c r="B154" s="54">
        <v>43992</v>
      </c>
      <c r="C154" s="55"/>
      <c r="D154" s="69"/>
      <c r="E154" s="70"/>
      <c r="F154" s="57"/>
      <c r="G154" s="56"/>
      <c r="H154" s="69"/>
      <c r="I154" s="71"/>
      <c r="J154" s="70"/>
      <c r="K154" s="57"/>
      <c r="L154" s="56"/>
      <c r="M154" s="69"/>
      <c r="N154" s="71"/>
      <c r="O154" s="70"/>
      <c r="P154" s="57"/>
      <c r="Q154" s="56"/>
      <c r="R154" s="69"/>
      <c r="S154" s="71"/>
      <c r="T154" s="70"/>
      <c r="U154" s="57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</row>
    <row r="155" spans="2:163" ht="25.15" customHeight="1" x14ac:dyDescent="0.2">
      <c r="B155" s="50">
        <v>43993</v>
      </c>
      <c r="C155" s="51"/>
      <c r="D155" s="72"/>
      <c r="E155" s="73"/>
      <c r="F155" s="53"/>
      <c r="G155" s="52"/>
      <c r="H155" s="74"/>
      <c r="I155" s="75"/>
      <c r="J155" s="76"/>
      <c r="K155" s="53"/>
      <c r="L155" s="52"/>
      <c r="M155" s="74"/>
      <c r="N155" s="75"/>
      <c r="O155" s="76"/>
      <c r="P155" s="53"/>
      <c r="Q155" s="52"/>
      <c r="R155" s="74"/>
      <c r="S155" s="75"/>
      <c r="T155" s="76"/>
      <c r="U155" s="53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</row>
    <row r="156" spans="2:163" ht="25.15" customHeight="1" x14ac:dyDescent="0.2">
      <c r="B156" s="54">
        <v>43994</v>
      </c>
      <c r="C156" s="55"/>
      <c r="D156" s="69"/>
      <c r="E156" s="70"/>
      <c r="F156" s="57"/>
      <c r="G156" s="56"/>
      <c r="H156" s="69"/>
      <c r="I156" s="71"/>
      <c r="J156" s="70"/>
      <c r="K156" s="57"/>
      <c r="L156" s="56"/>
      <c r="M156" s="69"/>
      <c r="N156" s="71"/>
      <c r="O156" s="70"/>
      <c r="P156" s="57"/>
      <c r="Q156" s="56"/>
      <c r="R156" s="69"/>
      <c r="S156" s="71"/>
      <c r="T156" s="70"/>
      <c r="U156" s="57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</row>
    <row r="157" spans="2:163" ht="25.15" customHeight="1" x14ac:dyDescent="0.2">
      <c r="B157" s="50">
        <v>43995</v>
      </c>
      <c r="C157" s="51"/>
      <c r="D157" s="72"/>
      <c r="E157" s="73"/>
      <c r="F157" s="53"/>
      <c r="G157" s="52"/>
      <c r="H157" s="74"/>
      <c r="I157" s="75"/>
      <c r="J157" s="76"/>
      <c r="K157" s="53"/>
      <c r="L157" s="52"/>
      <c r="M157" s="74"/>
      <c r="N157" s="75"/>
      <c r="O157" s="76"/>
      <c r="P157" s="53"/>
      <c r="Q157" s="52"/>
      <c r="R157" s="74"/>
      <c r="S157" s="75"/>
      <c r="T157" s="76"/>
      <c r="U157" s="53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</row>
    <row r="158" spans="2:163" ht="25.15" customHeight="1" x14ac:dyDescent="0.2">
      <c r="B158" s="54">
        <v>43996</v>
      </c>
      <c r="C158" s="55"/>
      <c r="D158" s="69"/>
      <c r="E158" s="70"/>
      <c r="F158" s="57"/>
      <c r="G158" s="56"/>
      <c r="H158" s="69"/>
      <c r="I158" s="71"/>
      <c r="J158" s="70"/>
      <c r="K158" s="57"/>
      <c r="L158" s="56"/>
      <c r="M158" s="69"/>
      <c r="N158" s="71"/>
      <c r="O158" s="70"/>
      <c r="P158" s="57"/>
      <c r="Q158" s="56"/>
      <c r="R158" s="69"/>
      <c r="S158" s="71"/>
      <c r="T158" s="70"/>
      <c r="U158" s="57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</row>
    <row r="159" spans="2:163" ht="25.15" customHeight="1" x14ac:dyDescent="0.2">
      <c r="B159" s="50">
        <v>43997</v>
      </c>
      <c r="C159" s="51"/>
      <c r="D159" s="72"/>
      <c r="E159" s="73"/>
      <c r="F159" s="53"/>
      <c r="G159" s="52"/>
      <c r="H159" s="74"/>
      <c r="I159" s="75"/>
      <c r="J159" s="76"/>
      <c r="K159" s="53"/>
      <c r="L159" s="52"/>
      <c r="M159" s="74"/>
      <c r="N159" s="75"/>
      <c r="O159" s="76"/>
      <c r="P159" s="53"/>
      <c r="Q159" s="52"/>
      <c r="R159" s="74"/>
      <c r="S159" s="75"/>
      <c r="T159" s="76"/>
      <c r="U159" s="53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</row>
    <row r="160" spans="2:163" ht="25.15" customHeight="1" x14ac:dyDescent="0.2">
      <c r="B160" s="54">
        <v>43998</v>
      </c>
      <c r="C160" s="55"/>
      <c r="D160" s="69"/>
      <c r="E160" s="70"/>
      <c r="F160" s="57"/>
      <c r="G160" s="56"/>
      <c r="H160" s="69"/>
      <c r="I160" s="71"/>
      <c r="J160" s="70"/>
      <c r="K160" s="57"/>
      <c r="L160" s="56"/>
      <c r="M160" s="69"/>
      <c r="N160" s="71"/>
      <c r="O160" s="70"/>
      <c r="P160" s="57"/>
      <c r="Q160" s="56"/>
      <c r="R160" s="69"/>
      <c r="S160" s="71"/>
      <c r="T160" s="70"/>
      <c r="U160" s="57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</row>
    <row r="161" spans="2:163" ht="25.15" customHeight="1" x14ac:dyDescent="0.2">
      <c r="B161" s="50">
        <v>43999</v>
      </c>
      <c r="C161" s="51"/>
      <c r="D161" s="72"/>
      <c r="E161" s="73"/>
      <c r="F161" s="53"/>
      <c r="G161" s="52"/>
      <c r="H161" s="74"/>
      <c r="I161" s="75"/>
      <c r="J161" s="76"/>
      <c r="K161" s="53"/>
      <c r="L161" s="52"/>
      <c r="M161" s="74"/>
      <c r="N161" s="75"/>
      <c r="O161" s="76"/>
      <c r="P161" s="53"/>
      <c r="Q161" s="52"/>
      <c r="R161" s="74"/>
      <c r="S161" s="75"/>
      <c r="T161" s="76"/>
      <c r="U161" s="53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</row>
    <row r="162" spans="2:163" ht="25.15" customHeight="1" x14ac:dyDescent="0.2">
      <c r="B162" s="54">
        <v>44000</v>
      </c>
      <c r="C162" s="55"/>
      <c r="D162" s="69"/>
      <c r="E162" s="70"/>
      <c r="F162" s="57"/>
      <c r="G162" s="56"/>
      <c r="H162" s="69"/>
      <c r="I162" s="71"/>
      <c r="J162" s="70"/>
      <c r="K162" s="57"/>
      <c r="L162" s="56"/>
      <c r="M162" s="69"/>
      <c r="N162" s="71"/>
      <c r="O162" s="70"/>
      <c r="P162" s="57"/>
      <c r="Q162" s="56"/>
      <c r="R162" s="69"/>
      <c r="S162" s="71"/>
      <c r="T162" s="70"/>
      <c r="U162" s="57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</row>
    <row r="163" spans="2:163" ht="25.15" customHeight="1" x14ac:dyDescent="0.2">
      <c r="B163" s="50">
        <v>44001</v>
      </c>
      <c r="C163" s="51"/>
      <c r="D163" s="72"/>
      <c r="E163" s="73"/>
      <c r="F163" s="53"/>
      <c r="G163" s="52"/>
      <c r="H163" s="74"/>
      <c r="I163" s="75"/>
      <c r="J163" s="76"/>
      <c r="K163" s="53"/>
      <c r="L163" s="52"/>
      <c r="M163" s="74"/>
      <c r="N163" s="75"/>
      <c r="O163" s="76"/>
      <c r="P163" s="53"/>
      <c r="Q163" s="52"/>
      <c r="R163" s="74"/>
      <c r="S163" s="75"/>
      <c r="T163" s="76"/>
      <c r="U163" s="53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</row>
    <row r="164" spans="2:163" ht="25.15" customHeight="1" x14ac:dyDescent="0.2">
      <c r="B164" s="54">
        <v>44002</v>
      </c>
      <c r="C164" s="55"/>
      <c r="D164" s="69"/>
      <c r="E164" s="70"/>
      <c r="F164" s="57"/>
      <c r="G164" s="56"/>
      <c r="H164" s="69"/>
      <c r="I164" s="71"/>
      <c r="J164" s="70"/>
      <c r="K164" s="57"/>
      <c r="L164" s="56"/>
      <c r="M164" s="69"/>
      <c r="N164" s="71"/>
      <c r="O164" s="70"/>
      <c r="P164" s="57"/>
      <c r="Q164" s="56"/>
      <c r="R164" s="69"/>
      <c r="S164" s="71"/>
      <c r="T164" s="70"/>
      <c r="U164" s="57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</row>
    <row r="165" spans="2:163" ht="25.15" customHeight="1" x14ac:dyDescent="0.2">
      <c r="B165" s="50">
        <v>44003</v>
      </c>
      <c r="C165" s="51"/>
      <c r="D165" s="72"/>
      <c r="E165" s="73"/>
      <c r="F165" s="53"/>
      <c r="G165" s="52"/>
      <c r="H165" s="74"/>
      <c r="I165" s="75"/>
      <c r="J165" s="76"/>
      <c r="K165" s="53"/>
      <c r="L165" s="52"/>
      <c r="M165" s="74"/>
      <c r="N165" s="75"/>
      <c r="O165" s="76"/>
      <c r="P165" s="53"/>
      <c r="Q165" s="52"/>
      <c r="R165" s="74"/>
      <c r="S165" s="75"/>
      <c r="T165" s="76"/>
      <c r="U165" s="53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</row>
    <row r="166" spans="2:163" ht="25.15" customHeight="1" x14ac:dyDescent="0.2">
      <c r="B166" s="54">
        <v>44004</v>
      </c>
      <c r="C166" s="55"/>
      <c r="D166" s="69"/>
      <c r="E166" s="70"/>
      <c r="F166" s="57"/>
      <c r="G166" s="56"/>
      <c r="H166" s="69"/>
      <c r="I166" s="71"/>
      <c r="J166" s="70"/>
      <c r="K166" s="57"/>
      <c r="L166" s="56"/>
      <c r="M166" s="69"/>
      <c r="N166" s="71"/>
      <c r="O166" s="70"/>
      <c r="P166" s="57"/>
      <c r="Q166" s="56"/>
      <c r="R166" s="69"/>
      <c r="S166" s="71"/>
      <c r="T166" s="70"/>
      <c r="U166" s="57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</row>
    <row r="167" spans="2:163" ht="25.15" customHeight="1" x14ac:dyDescent="0.2">
      <c r="B167" s="50">
        <v>44005</v>
      </c>
      <c r="C167" s="51"/>
      <c r="D167" s="72"/>
      <c r="E167" s="73"/>
      <c r="F167" s="53"/>
      <c r="G167" s="52"/>
      <c r="H167" s="74"/>
      <c r="I167" s="75"/>
      <c r="J167" s="76"/>
      <c r="K167" s="53"/>
      <c r="L167" s="52"/>
      <c r="M167" s="74"/>
      <c r="N167" s="75"/>
      <c r="O167" s="76"/>
      <c r="P167" s="53"/>
      <c r="Q167" s="52"/>
      <c r="R167" s="74"/>
      <c r="S167" s="75"/>
      <c r="T167" s="76"/>
      <c r="U167" s="53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</row>
    <row r="168" spans="2:163" ht="25.15" customHeight="1" x14ac:dyDescent="0.2">
      <c r="B168" s="54">
        <v>44006</v>
      </c>
      <c r="C168" s="55"/>
      <c r="D168" s="69"/>
      <c r="E168" s="70"/>
      <c r="F168" s="57"/>
      <c r="G168" s="56"/>
      <c r="H168" s="69"/>
      <c r="I168" s="71"/>
      <c r="J168" s="70"/>
      <c r="K168" s="57"/>
      <c r="L168" s="56"/>
      <c r="M168" s="69"/>
      <c r="N168" s="71"/>
      <c r="O168" s="70"/>
      <c r="P168" s="57"/>
      <c r="Q168" s="56"/>
      <c r="R168" s="69"/>
      <c r="S168" s="71"/>
      <c r="T168" s="70"/>
      <c r="U168" s="57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</row>
    <row r="169" spans="2:163" ht="25.15" customHeight="1" x14ac:dyDescent="0.2">
      <c r="B169" s="50">
        <v>44007</v>
      </c>
      <c r="C169" s="51"/>
      <c r="D169" s="72"/>
      <c r="E169" s="73"/>
      <c r="F169" s="53"/>
      <c r="G169" s="52"/>
      <c r="H169" s="74"/>
      <c r="I169" s="75"/>
      <c r="J169" s="76"/>
      <c r="K169" s="53"/>
      <c r="L169" s="52"/>
      <c r="M169" s="74"/>
      <c r="N169" s="75"/>
      <c r="O169" s="76"/>
      <c r="P169" s="53"/>
      <c r="Q169" s="52"/>
      <c r="R169" s="74"/>
      <c r="S169" s="75"/>
      <c r="T169" s="76"/>
      <c r="U169" s="53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</row>
    <row r="170" spans="2:163" ht="25.15" customHeight="1" x14ac:dyDescent="0.2">
      <c r="B170" s="54">
        <v>44008</v>
      </c>
      <c r="C170" s="55"/>
      <c r="D170" s="69"/>
      <c r="E170" s="70"/>
      <c r="F170" s="57"/>
      <c r="G170" s="56"/>
      <c r="H170" s="69"/>
      <c r="I170" s="71"/>
      <c r="J170" s="70"/>
      <c r="K170" s="57"/>
      <c r="L170" s="56"/>
      <c r="M170" s="69"/>
      <c r="N170" s="71"/>
      <c r="O170" s="70"/>
      <c r="P170" s="57"/>
      <c r="Q170" s="56"/>
      <c r="R170" s="69"/>
      <c r="S170" s="71"/>
      <c r="T170" s="70"/>
      <c r="U170" s="57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</row>
    <row r="171" spans="2:163" ht="24.75" customHeight="1" x14ac:dyDescent="0.2">
      <c r="B171" s="50">
        <v>44009</v>
      </c>
      <c r="C171" s="51"/>
      <c r="D171" s="72"/>
      <c r="E171" s="73"/>
      <c r="F171" s="53"/>
      <c r="G171" s="52"/>
      <c r="H171" s="74"/>
      <c r="I171" s="75"/>
      <c r="J171" s="76"/>
      <c r="K171" s="53"/>
      <c r="L171" s="52"/>
      <c r="M171" s="74"/>
      <c r="N171" s="75"/>
      <c r="O171" s="76"/>
      <c r="P171" s="53"/>
      <c r="Q171" s="52"/>
      <c r="R171" s="74"/>
      <c r="S171" s="75"/>
      <c r="T171" s="76"/>
      <c r="U171" s="53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</row>
    <row r="172" spans="2:163" ht="25.15" customHeight="1" x14ac:dyDescent="0.2">
      <c r="B172" s="54">
        <v>44010</v>
      </c>
      <c r="C172" s="55"/>
      <c r="D172" s="69"/>
      <c r="E172" s="70"/>
      <c r="F172" s="57"/>
      <c r="G172" s="56"/>
      <c r="H172" s="69"/>
      <c r="I172" s="71"/>
      <c r="J172" s="70"/>
      <c r="K172" s="57"/>
      <c r="L172" s="56"/>
      <c r="M172" s="69"/>
      <c r="N172" s="71"/>
      <c r="O172" s="70"/>
      <c r="P172" s="57"/>
      <c r="Q172" s="56"/>
      <c r="R172" s="69"/>
      <c r="S172" s="71"/>
      <c r="T172" s="70"/>
      <c r="U172" s="57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</row>
    <row r="173" spans="2:163" ht="25.15" customHeight="1" x14ac:dyDescent="0.2">
      <c r="B173" s="50">
        <v>44011</v>
      </c>
      <c r="C173" s="51"/>
      <c r="D173" s="72"/>
      <c r="E173" s="73"/>
      <c r="F173" s="53"/>
      <c r="G173" s="52"/>
      <c r="H173" s="74"/>
      <c r="I173" s="75"/>
      <c r="J173" s="76"/>
      <c r="K173" s="53"/>
      <c r="L173" s="52"/>
      <c r="M173" s="74"/>
      <c r="N173" s="75"/>
      <c r="O173" s="76"/>
      <c r="P173" s="53"/>
      <c r="Q173" s="52"/>
      <c r="R173" s="74"/>
      <c r="S173" s="75"/>
      <c r="T173" s="76"/>
      <c r="U173" s="53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</row>
    <row r="174" spans="2:163" ht="25.15" customHeight="1" x14ac:dyDescent="0.2">
      <c r="B174" s="54">
        <v>44012</v>
      </c>
      <c r="C174" s="55"/>
      <c r="D174" s="69"/>
      <c r="E174" s="70"/>
      <c r="F174" s="57"/>
      <c r="G174" s="56"/>
      <c r="H174" s="69"/>
      <c r="I174" s="71"/>
      <c r="J174" s="70"/>
      <c r="K174" s="57"/>
      <c r="L174" s="56"/>
      <c r="M174" s="69"/>
      <c r="N174" s="71"/>
      <c r="O174" s="70"/>
      <c r="P174" s="57"/>
      <c r="Q174" s="56"/>
      <c r="R174" s="69"/>
      <c r="S174" s="71"/>
      <c r="T174" s="70"/>
      <c r="U174" s="57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</row>
    <row r="175" spans="2:163" ht="6" customHeight="1" x14ac:dyDescent="0.2">
      <c r="B175" s="40"/>
      <c r="C175" s="40"/>
      <c r="D175" s="58"/>
      <c r="E175" s="58"/>
      <c r="F175" s="40"/>
      <c r="G175" s="40"/>
      <c r="H175" s="58"/>
      <c r="I175" s="58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</row>
    <row r="176" spans="2:163" ht="24.75" customHeight="1" thickBot="1" x14ac:dyDescent="0.25">
      <c r="B176" s="83" t="s">
        <v>20</v>
      </c>
      <c r="C176" s="84"/>
      <c r="D176" s="59" t="s">
        <v>46</v>
      </c>
      <c r="E176" s="60">
        <f>I158-F176</f>
        <v>0</v>
      </c>
      <c r="F176" s="61">
        <f>SUM(F161:F174)</f>
        <v>0</v>
      </c>
      <c r="H176" s="85" t="s">
        <v>47</v>
      </c>
      <c r="I176" s="86"/>
      <c r="J176" s="62">
        <f>E176-K176</f>
        <v>0</v>
      </c>
      <c r="K176" s="63">
        <f>SUM(K161:K174)</f>
        <v>0</v>
      </c>
      <c r="M176" s="86" t="s">
        <v>48</v>
      </c>
      <c r="N176" s="86"/>
      <c r="O176" s="62">
        <f>J176-P176</f>
        <v>0</v>
      </c>
      <c r="P176" s="63">
        <f>SUM(P161:P174)</f>
        <v>0</v>
      </c>
      <c r="R176" s="87" t="s">
        <v>34</v>
      </c>
      <c r="S176" s="87"/>
      <c r="T176" s="62">
        <f>O176-U176</f>
        <v>0</v>
      </c>
      <c r="U176" s="63">
        <f>SUM(U161:U174)</f>
        <v>0</v>
      </c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</row>
    <row r="177" spans="2:163" ht="25.15" customHeight="1" x14ac:dyDescent="0.2"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</row>
    <row r="178" spans="2:163" ht="30" customHeight="1" x14ac:dyDescent="0.2">
      <c r="B178" s="12" t="s">
        <v>10</v>
      </c>
      <c r="C178" s="91"/>
      <c r="D178" s="91"/>
      <c r="E178" s="13" t="s">
        <v>2</v>
      </c>
      <c r="F178" s="37">
        <v>3</v>
      </c>
      <c r="G178" s="40"/>
      <c r="H178" s="15" t="s">
        <v>4</v>
      </c>
      <c r="I178" s="39">
        <v>175</v>
      </c>
      <c r="J178" s="65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</row>
    <row r="179" spans="2:163" ht="30" customHeight="1" x14ac:dyDescent="0.2">
      <c r="B179" s="17" t="s">
        <v>12</v>
      </c>
      <c r="C179" s="92"/>
      <c r="D179" s="92"/>
      <c r="E179" s="18" t="s">
        <v>3</v>
      </c>
      <c r="F179" s="41">
        <v>2020</v>
      </c>
      <c r="G179" s="40"/>
      <c r="H179" s="20" t="s">
        <v>5</v>
      </c>
      <c r="I179" s="42">
        <v>0</v>
      </c>
      <c r="J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</row>
    <row r="180" spans="2:163" ht="30" customHeight="1" thickBot="1" x14ac:dyDescent="0.25">
      <c r="B180" s="22" t="s">
        <v>11</v>
      </c>
      <c r="C180" s="93"/>
      <c r="D180" s="93"/>
      <c r="E180" s="23" t="s">
        <v>19</v>
      </c>
      <c r="F180" s="43">
        <v>31</v>
      </c>
      <c r="G180" s="40"/>
      <c r="H180" s="25" t="s">
        <v>6</v>
      </c>
      <c r="I180" s="44">
        <f>I178-I179</f>
        <v>175</v>
      </c>
      <c r="J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</row>
    <row r="181" spans="2:163" ht="10.15" customHeight="1" x14ac:dyDescent="0.2">
      <c r="B181" s="45"/>
      <c r="C181" s="45"/>
      <c r="D181" s="32"/>
      <c r="E181" s="32"/>
      <c r="F181" s="45"/>
      <c r="G181" s="45"/>
      <c r="H181" s="45"/>
      <c r="I181" s="45"/>
      <c r="J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</row>
    <row r="182" spans="2:163" s="49" customFormat="1" ht="24" customHeight="1" x14ac:dyDescent="0.25">
      <c r="B182" s="46" t="s">
        <v>0</v>
      </c>
      <c r="C182" s="47" t="s">
        <v>7</v>
      </c>
      <c r="D182" s="88" t="s">
        <v>8</v>
      </c>
      <c r="E182" s="90"/>
      <c r="F182" s="66" t="s">
        <v>1</v>
      </c>
      <c r="G182" s="47" t="s">
        <v>16</v>
      </c>
      <c r="H182" s="88" t="s">
        <v>13</v>
      </c>
      <c r="I182" s="89"/>
      <c r="J182" s="90"/>
      <c r="K182" s="46" t="s">
        <v>1</v>
      </c>
      <c r="L182" s="47" t="s">
        <v>17</v>
      </c>
      <c r="M182" s="88" t="s">
        <v>14</v>
      </c>
      <c r="N182" s="89"/>
      <c r="O182" s="90"/>
      <c r="P182" s="46" t="s">
        <v>1</v>
      </c>
      <c r="Q182" s="47" t="s">
        <v>18</v>
      </c>
      <c r="R182" s="88" t="s">
        <v>15</v>
      </c>
      <c r="S182" s="89"/>
      <c r="T182" s="90"/>
      <c r="U182" s="46" t="s">
        <v>1</v>
      </c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</row>
    <row r="183" spans="2:163" ht="25.15" customHeight="1" x14ac:dyDescent="0.2">
      <c r="B183" s="50">
        <v>44013</v>
      </c>
      <c r="C183" s="51"/>
      <c r="D183" s="72"/>
      <c r="E183" s="73"/>
      <c r="F183" s="53"/>
      <c r="G183" s="52"/>
      <c r="H183" s="74"/>
      <c r="I183" s="75"/>
      <c r="J183" s="76"/>
      <c r="K183" s="53"/>
      <c r="L183" s="52"/>
      <c r="M183" s="74"/>
      <c r="N183" s="75"/>
      <c r="O183" s="76"/>
      <c r="P183" s="53"/>
      <c r="Q183" s="52"/>
      <c r="R183" s="74"/>
      <c r="S183" s="75"/>
      <c r="T183" s="76"/>
      <c r="U183" s="53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</row>
    <row r="184" spans="2:163" ht="25.15" customHeight="1" x14ac:dyDescent="0.2">
      <c r="B184" s="54">
        <v>44014</v>
      </c>
      <c r="C184" s="55"/>
      <c r="D184" s="69"/>
      <c r="E184" s="70"/>
      <c r="F184" s="57"/>
      <c r="G184" s="56"/>
      <c r="H184" s="69"/>
      <c r="I184" s="71"/>
      <c r="J184" s="70"/>
      <c r="K184" s="57"/>
      <c r="L184" s="56"/>
      <c r="M184" s="69"/>
      <c r="N184" s="71"/>
      <c r="O184" s="70"/>
      <c r="P184" s="57"/>
      <c r="Q184" s="56"/>
      <c r="R184" s="69"/>
      <c r="S184" s="71"/>
      <c r="T184" s="70"/>
      <c r="U184" s="57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</row>
    <row r="185" spans="2:163" ht="25.15" customHeight="1" x14ac:dyDescent="0.2">
      <c r="B185" s="50">
        <v>44015</v>
      </c>
      <c r="C185" s="51"/>
      <c r="D185" s="72"/>
      <c r="E185" s="73"/>
      <c r="F185" s="53"/>
      <c r="G185" s="52"/>
      <c r="H185" s="74"/>
      <c r="I185" s="75"/>
      <c r="J185" s="76"/>
      <c r="K185" s="53"/>
      <c r="L185" s="52"/>
      <c r="M185" s="74"/>
      <c r="N185" s="75"/>
      <c r="O185" s="76"/>
      <c r="P185" s="53"/>
      <c r="Q185" s="52"/>
      <c r="R185" s="74"/>
      <c r="S185" s="75"/>
      <c r="T185" s="76"/>
      <c r="U185" s="53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</row>
    <row r="186" spans="2:163" ht="25.15" customHeight="1" x14ac:dyDescent="0.2">
      <c r="B186" s="54">
        <v>44016</v>
      </c>
      <c r="C186" s="55"/>
      <c r="D186" s="69"/>
      <c r="E186" s="70"/>
      <c r="F186" s="57"/>
      <c r="G186" s="56"/>
      <c r="H186" s="69"/>
      <c r="I186" s="71"/>
      <c r="J186" s="70"/>
      <c r="K186" s="57"/>
      <c r="L186" s="56"/>
      <c r="M186" s="69"/>
      <c r="N186" s="71"/>
      <c r="O186" s="70"/>
      <c r="P186" s="57"/>
      <c r="Q186" s="56"/>
      <c r="R186" s="69"/>
      <c r="S186" s="71"/>
      <c r="T186" s="70"/>
      <c r="U186" s="57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</row>
    <row r="187" spans="2:163" ht="25.15" customHeight="1" x14ac:dyDescent="0.2">
      <c r="B187" s="50">
        <v>44017</v>
      </c>
      <c r="C187" s="51"/>
      <c r="D187" s="72"/>
      <c r="E187" s="73"/>
      <c r="F187" s="53"/>
      <c r="G187" s="52"/>
      <c r="H187" s="74"/>
      <c r="I187" s="75"/>
      <c r="J187" s="76"/>
      <c r="K187" s="53"/>
      <c r="L187" s="52"/>
      <c r="M187" s="74"/>
      <c r="N187" s="75"/>
      <c r="O187" s="76"/>
      <c r="P187" s="53"/>
      <c r="Q187" s="52"/>
      <c r="R187" s="74"/>
      <c r="S187" s="75"/>
      <c r="T187" s="76"/>
      <c r="U187" s="53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</row>
    <row r="188" spans="2:163" ht="25.15" customHeight="1" x14ac:dyDescent="0.2">
      <c r="B188" s="54">
        <v>44018</v>
      </c>
      <c r="C188" s="55"/>
      <c r="D188" s="69"/>
      <c r="E188" s="70"/>
      <c r="F188" s="57"/>
      <c r="G188" s="56"/>
      <c r="H188" s="69"/>
      <c r="I188" s="71"/>
      <c r="J188" s="70"/>
      <c r="K188" s="57"/>
      <c r="L188" s="56"/>
      <c r="M188" s="69"/>
      <c r="N188" s="71"/>
      <c r="O188" s="70"/>
      <c r="P188" s="57"/>
      <c r="Q188" s="56"/>
      <c r="R188" s="69"/>
      <c r="S188" s="71"/>
      <c r="T188" s="70"/>
      <c r="U188" s="57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</row>
    <row r="189" spans="2:163" ht="25.15" customHeight="1" x14ac:dyDescent="0.2">
      <c r="B189" s="50">
        <v>44019</v>
      </c>
      <c r="C189" s="51"/>
      <c r="D189" s="72"/>
      <c r="E189" s="73"/>
      <c r="F189" s="53"/>
      <c r="G189" s="52"/>
      <c r="H189" s="74"/>
      <c r="I189" s="75"/>
      <c r="J189" s="76"/>
      <c r="K189" s="53"/>
      <c r="L189" s="52"/>
      <c r="M189" s="74"/>
      <c r="N189" s="75"/>
      <c r="O189" s="76"/>
      <c r="P189" s="53"/>
      <c r="Q189" s="52"/>
      <c r="R189" s="74"/>
      <c r="S189" s="75"/>
      <c r="T189" s="76"/>
      <c r="U189" s="53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</row>
    <row r="190" spans="2:163" ht="25.15" customHeight="1" x14ac:dyDescent="0.2">
      <c r="B190" s="54">
        <v>44020</v>
      </c>
      <c r="C190" s="55"/>
      <c r="D190" s="69"/>
      <c r="E190" s="70"/>
      <c r="F190" s="57"/>
      <c r="G190" s="56"/>
      <c r="H190" s="69"/>
      <c r="I190" s="71"/>
      <c r="J190" s="70"/>
      <c r="K190" s="57"/>
      <c r="L190" s="56"/>
      <c r="M190" s="69"/>
      <c r="N190" s="71"/>
      <c r="O190" s="70"/>
      <c r="P190" s="57"/>
      <c r="Q190" s="56"/>
      <c r="R190" s="69"/>
      <c r="S190" s="71"/>
      <c r="T190" s="70"/>
      <c r="U190" s="57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</row>
    <row r="191" spans="2:163" ht="25.15" customHeight="1" x14ac:dyDescent="0.2">
      <c r="B191" s="50">
        <v>44021</v>
      </c>
      <c r="C191" s="51"/>
      <c r="D191" s="72"/>
      <c r="E191" s="73"/>
      <c r="F191" s="53"/>
      <c r="G191" s="52"/>
      <c r="H191" s="74"/>
      <c r="I191" s="75"/>
      <c r="J191" s="76"/>
      <c r="K191" s="53"/>
      <c r="L191" s="52"/>
      <c r="M191" s="74"/>
      <c r="N191" s="75"/>
      <c r="O191" s="76"/>
      <c r="P191" s="53"/>
      <c r="Q191" s="52"/>
      <c r="R191" s="74"/>
      <c r="S191" s="75"/>
      <c r="T191" s="76"/>
      <c r="U191" s="53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</row>
    <row r="192" spans="2:163" ht="25.15" customHeight="1" x14ac:dyDescent="0.2">
      <c r="B192" s="54">
        <v>44022</v>
      </c>
      <c r="C192" s="55"/>
      <c r="D192" s="69"/>
      <c r="E192" s="70"/>
      <c r="F192" s="57"/>
      <c r="G192" s="56"/>
      <c r="H192" s="69"/>
      <c r="I192" s="71"/>
      <c r="J192" s="70"/>
      <c r="K192" s="57"/>
      <c r="L192" s="56"/>
      <c r="M192" s="69"/>
      <c r="N192" s="71"/>
      <c r="O192" s="70"/>
      <c r="P192" s="57"/>
      <c r="Q192" s="56"/>
      <c r="R192" s="69"/>
      <c r="S192" s="71"/>
      <c r="T192" s="70"/>
      <c r="U192" s="57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</row>
    <row r="193" spans="2:163" ht="25.15" customHeight="1" x14ac:dyDescent="0.2">
      <c r="B193" s="50">
        <v>44023</v>
      </c>
      <c r="C193" s="51"/>
      <c r="D193" s="72"/>
      <c r="E193" s="73"/>
      <c r="F193" s="53"/>
      <c r="G193" s="52"/>
      <c r="H193" s="74"/>
      <c r="I193" s="75"/>
      <c r="J193" s="76"/>
      <c r="K193" s="53"/>
      <c r="L193" s="52"/>
      <c r="M193" s="74"/>
      <c r="N193" s="75"/>
      <c r="O193" s="76"/>
      <c r="P193" s="53"/>
      <c r="Q193" s="52"/>
      <c r="R193" s="74"/>
      <c r="S193" s="75"/>
      <c r="T193" s="76"/>
      <c r="U193" s="53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</row>
    <row r="194" spans="2:163" ht="25.15" customHeight="1" x14ac:dyDescent="0.2">
      <c r="B194" s="54">
        <v>44024</v>
      </c>
      <c r="C194" s="55"/>
      <c r="D194" s="69"/>
      <c r="E194" s="70"/>
      <c r="F194" s="57"/>
      <c r="G194" s="56"/>
      <c r="H194" s="69"/>
      <c r="I194" s="71"/>
      <c r="J194" s="70"/>
      <c r="K194" s="57"/>
      <c r="L194" s="56"/>
      <c r="M194" s="69"/>
      <c r="N194" s="71"/>
      <c r="O194" s="70"/>
      <c r="P194" s="57"/>
      <c r="Q194" s="56"/>
      <c r="R194" s="69"/>
      <c r="S194" s="71"/>
      <c r="T194" s="70"/>
      <c r="U194" s="57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</row>
    <row r="195" spans="2:163" ht="25.15" customHeight="1" x14ac:dyDescent="0.2">
      <c r="B195" s="50">
        <v>44025</v>
      </c>
      <c r="C195" s="51"/>
      <c r="D195" s="72"/>
      <c r="E195" s="73"/>
      <c r="F195" s="53"/>
      <c r="G195" s="52"/>
      <c r="H195" s="74"/>
      <c r="I195" s="75"/>
      <c r="J195" s="76"/>
      <c r="K195" s="53"/>
      <c r="L195" s="52"/>
      <c r="M195" s="74"/>
      <c r="N195" s="75"/>
      <c r="O195" s="76"/>
      <c r="P195" s="53"/>
      <c r="Q195" s="52"/>
      <c r="R195" s="74"/>
      <c r="S195" s="75"/>
      <c r="T195" s="76"/>
      <c r="U195" s="53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</row>
    <row r="196" spans="2:163" ht="25.15" customHeight="1" x14ac:dyDescent="0.2">
      <c r="B196" s="54">
        <v>44026</v>
      </c>
      <c r="C196" s="55"/>
      <c r="D196" s="69"/>
      <c r="E196" s="70"/>
      <c r="F196" s="57"/>
      <c r="G196" s="56"/>
      <c r="H196" s="69"/>
      <c r="I196" s="71"/>
      <c r="J196" s="70"/>
      <c r="K196" s="57"/>
      <c r="L196" s="56"/>
      <c r="M196" s="69"/>
      <c r="N196" s="71"/>
      <c r="O196" s="70"/>
      <c r="P196" s="57"/>
      <c r="Q196" s="56"/>
      <c r="R196" s="69"/>
      <c r="S196" s="71"/>
      <c r="T196" s="70"/>
      <c r="U196" s="57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</row>
    <row r="197" spans="2:163" ht="25.15" customHeight="1" x14ac:dyDescent="0.2">
      <c r="B197" s="50">
        <v>44027</v>
      </c>
      <c r="C197" s="51"/>
      <c r="D197" s="72"/>
      <c r="E197" s="73"/>
      <c r="F197" s="53"/>
      <c r="G197" s="52"/>
      <c r="H197" s="74"/>
      <c r="I197" s="75"/>
      <c r="J197" s="76"/>
      <c r="K197" s="53"/>
      <c r="L197" s="52"/>
      <c r="M197" s="74"/>
      <c r="N197" s="75"/>
      <c r="O197" s="76"/>
      <c r="P197" s="53"/>
      <c r="Q197" s="52"/>
      <c r="R197" s="74"/>
      <c r="S197" s="75"/>
      <c r="T197" s="76"/>
      <c r="U197" s="53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</row>
    <row r="198" spans="2:163" ht="25.15" customHeight="1" x14ac:dyDescent="0.2">
      <c r="B198" s="54">
        <v>44028</v>
      </c>
      <c r="C198" s="55"/>
      <c r="D198" s="69"/>
      <c r="E198" s="70"/>
      <c r="F198" s="57"/>
      <c r="G198" s="56"/>
      <c r="H198" s="69"/>
      <c r="I198" s="71"/>
      <c r="J198" s="70"/>
      <c r="K198" s="57"/>
      <c r="L198" s="56"/>
      <c r="M198" s="69"/>
      <c r="N198" s="71"/>
      <c r="O198" s="70"/>
      <c r="P198" s="57"/>
      <c r="Q198" s="56"/>
      <c r="R198" s="69"/>
      <c r="S198" s="71"/>
      <c r="T198" s="70"/>
      <c r="U198" s="57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</row>
    <row r="199" spans="2:163" ht="25.15" customHeight="1" x14ac:dyDescent="0.2">
      <c r="B199" s="50">
        <v>44029</v>
      </c>
      <c r="C199" s="51"/>
      <c r="D199" s="72"/>
      <c r="E199" s="73"/>
      <c r="F199" s="53"/>
      <c r="G199" s="52"/>
      <c r="H199" s="74"/>
      <c r="I199" s="75"/>
      <c r="J199" s="76"/>
      <c r="K199" s="53"/>
      <c r="L199" s="52"/>
      <c r="M199" s="74"/>
      <c r="N199" s="75"/>
      <c r="O199" s="76"/>
      <c r="P199" s="53"/>
      <c r="Q199" s="52"/>
      <c r="R199" s="74"/>
      <c r="S199" s="75"/>
      <c r="T199" s="76"/>
      <c r="U199" s="53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</row>
    <row r="200" spans="2:163" ht="25.15" customHeight="1" x14ac:dyDescent="0.2">
      <c r="B200" s="54">
        <v>44030</v>
      </c>
      <c r="C200" s="55"/>
      <c r="D200" s="69"/>
      <c r="E200" s="70"/>
      <c r="F200" s="57"/>
      <c r="G200" s="56"/>
      <c r="H200" s="69"/>
      <c r="I200" s="71"/>
      <c r="J200" s="70"/>
      <c r="K200" s="57"/>
      <c r="L200" s="56"/>
      <c r="M200" s="69"/>
      <c r="N200" s="71"/>
      <c r="O200" s="70"/>
      <c r="P200" s="57"/>
      <c r="Q200" s="56"/>
      <c r="R200" s="69"/>
      <c r="S200" s="71"/>
      <c r="T200" s="70"/>
      <c r="U200" s="57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</row>
    <row r="201" spans="2:163" ht="25.15" customHeight="1" x14ac:dyDescent="0.2">
      <c r="B201" s="50">
        <v>44031</v>
      </c>
      <c r="C201" s="51"/>
      <c r="D201" s="72"/>
      <c r="E201" s="73"/>
      <c r="F201" s="53"/>
      <c r="G201" s="52"/>
      <c r="H201" s="74"/>
      <c r="I201" s="75"/>
      <c r="J201" s="76"/>
      <c r="K201" s="53"/>
      <c r="L201" s="52"/>
      <c r="M201" s="74"/>
      <c r="N201" s="75"/>
      <c r="O201" s="76"/>
      <c r="P201" s="53"/>
      <c r="Q201" s="52"/>
      <c r="R201" s="74"/>
      <c r="S201" s="75"/>
      <c r="T201" s="76"/>
      <c r="U201" s="53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</row>
    <row r="202" spans="2:163" ht="25.15" customHeight="1" x14ac:dyDescent="0.2">
      <c r="B202" s="54">
        <v>44032</v>
      </c>
      <c r="C202" s="55"/>
      <c r="D202" s="69"/>
      <c r="E202" s="70"/>
      <c r="F202" s="57"/>
      <c r="G202" s="56"/>
      <c r="H202" s="69"/>
      <c r="I202" s="71"/>
      <c r="J202" s="70"/>
      <c r="K202" s="57"/>
      <c r="L202" s="56"/>
      <c r="M202" s="69"/>
      <c r="N202" s="71"/>
      <c r="O202" s="70"/>
      <c r="P202" s="57"/>
      <c r="Q202" s="56"/>
      <c r="R202" s="69"/>
      <c r="S202" s="71"/>
      <c r="T202" s="70"/>
      <c r="U202" s="57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</row>
    <row r="203" spans="2:163" ht="25.15" customHeight="1" x14ac:dyDescent="0.2">
      <c r="B203" s="50">
        <v>44033</v>
      </c>
      <c r="C203" s="51"/>
      <c r="D203" s="72"/>
      <c r="E203" s="73"/>
      <c r="F203" s="53"/>
      <c r="G203" s="52"/>
      <c r="H203" s="74"/>
      <c r="I203" s="75"/>
      <c r="J203" s="76"/>
      <c r="K203" s="53"/>
      <c r="L203" s="52"/>
      <c r="M203" s="74"/>
      <c r="N203" s="75"/>
      <c r="O203" s="76"/>
      <c r="P203" s="53"/>
      <c r="Q203" s="52"/>
      <c r="R203" s="74"/>
      <c r="S203" s="75"/>
      <c r="T203" s="76"/>
      <c r="U203" s="53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</row>
    <row r="204" spans="2:163" ht="25.15" customHeight="1" x14ac:dyDescent="0.2">
      <c r="B204" s="54">
        <v>44034</v>
      </c>
      <c r="C204" s="55"/>
      <c r="D204" s="69"/>
      <c r="E204" s="70"/>
      <c r="F204" s="57"/>
      <c r="G204" s="56"/>
      <c r="H204" s="69"/>
      <c r="I204" s="71"/>
      <c r="J204" s="70"/>
      <c r="K204" s="57"/>
      <c r="L204" s="56"/>
      <c r="M204" s="69"/>
      <c r="N204" s="71"/>
      <c r="O204" s="70"/>
      <c r="P204" s="57"/>
      <c r="Q204" s="56"/>
      <c r="R204" s="69"/>
      <c r="S204" s="71"/>
      <c r="T204" s="70"/>
      <c r="U204" s="57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</row>
    <row r="205" spans="2:163" ht="25.15" customHeight="1" x14ac:dyDescent="0.2">
      <c r="B205" s="50">
        <v>44035</v>
      </c>
      <c r="C205" s="51"/>
      <c r="D205" s="72"/>
      <c r="E205" s="73"/>
      <c r="F205" s="53"/>
      <c r="G205" s="52"/>
      <c r="H205" s="74"/>
      <c r="I205" s="75"/>
      <c r="J205" s="76"/>
      <c r="K205" s="53"/>
      <c r="L205" s="52"/>
      <c r="M205" s="74"/>
      <c r="N205" s="75"/>
      <c r="O205" s="76"/>
      <c r="P205" s="53"/>
      <c r="Q205" s="52"/>
      <c r="R205" s="74"/>
      <c r="S205" s="75"/>
      <c r="T205" s="76"/>
      <c r="U205" s="53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</row>
    <row r="206" spans="2:163" ht="25.15" customHeight="1" x14ac:dyDescent="0.2">
      <c r="B206" s="54">
        <v>44036</v>
      </c>
      <c r="C206" s="55"/>
      <c r="D206" s="69"/>
      <c r="E206" s="70"/>
      <c r="F206" s="57"/>
      <c r="G206" s="56"/>
      <c r="H206" s="69"/>
      <c r="I206" s="71"/>
      <c r="J206" s="70"/>
      <c r="K206" s="57"/>
      <c r="L206" s="56"/>
      <c r="M206" s="69"/>
      <c r="N206" s="71"/>
      <c r="O206" s="70"/>
      <c r="P206" s="57"/>
      <c r="Q206" s="56"/>
      <c r="R206" s="69"/>
      <c r="S206" s="71"/>
      <c r="T206" s="70"/>
      <c r="U206" s="57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</row>
    <row r="207" spans="2:163" ht="25.15" customHeight="1" x14ac:dyDescent="0.2">
      <c r="B207" s="50">
        <v>44037</v>
      </c>
      <c r="C207" s="51"/>
      <c r="D207" s="72"/>
      <c r="E207" s="73"/>
      <c r="F207" s="53"/>
      <c r="G207" s="52"/>
      <c r="H207" s="74"/>
      <c r="I207" s="75"/>
      <c r="J207" s="76"/>
      <c r="K207" s="53"/>
      <c r="L207" s="52"/>
      <c r="M207" s="74"/>
      <c r="N207" s="75"/>
      <c r="O207" s="76"/>
      <c r="P207" s="53"/>
      <c r="Q207" s="52"/>
      <c r="R207" s="74"/>
      <c r="S207" s="75"/>
      <c r="T207" s="76"/>
      <c r="U207" s="53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</row>
    <row r="208" spans="2:163" ht="25.15" customHeight="1" x14ac:dyDescent="0.2">
      <c r="B208" s="54">
        <v>44038</v>
      </c>
      <c r="C208" s="55"/>
      <c r="D208" s="69"/>
      <c r="E208" s="70"/>
      <c r="F208" s="57"/>
      <c r="G208" s="56"/>
      <c r="H208" s="69"/>
      <c r="I208" s="71"/>
      <c r="J208" s="70"/>
      <c r="K208" s="57"/>
      <c r="L208" s="56"/>
      <c r="M208" s="69"/>
      <c r="N208" s="71"/>
      <c r="O208" s="70"/>
      <c r="P208" s="57"/>
      <c r="Q208" s="56"/>
      <c r="R208" s="69"/>
      <c r="S208" s="71"/>
      <c r="T208" s="70"/>
      <c r="U208" s="57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</row>
    <row r="209" spans="2:163" ht="24.75" customHeight="1" x14ac:dyDescent="0.2">
      <c r="B209" s="50">
        <v>44039</v>
      </c>
      <c r="C209" s="51"/>
      <c r="D209" s="72"/>
      <c r="E209" s="73"/>
      <c r="F209" s="53"/>
      <c r="G209" s="52"/>
      <c r="H209" s="74"/>
      <c r="I209" s="75"/>
      <c r="J209" s="76"/>
      <c r="K209" s="53"/>
      <c r="L209" s="52"/>
      <c r="M209" s="74"/>
      <c r="N209" s="75"/>
      <c r="O209" s="76"/>
      <c r="P209" s="53"/>
      <c r="Q209" s="52"/>
      <c r="R209" s="74"/>
      <c r="S209" s="75"/>
      <c r="T209" s="76"/>
      <c r="U209" s="53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</row>
    <row r="210" spans="2:163" ht="25.15" customHeight="1" x14ac:dyDescent="0.2">
      <c r="B210" s="54">
        <v>44040</v>
      </c>
      <c r="C210" s="55"/>
      <c r="D210" s="69"/>
      <c r="E210" s="70"/>
      <c r="F210" s="57"/>
      <c r="G210" s="56"/>
      <c r="H210" s="69"/>
      <c r="I210" s="71"/>
      <c r="J210" s="70"/>
      <c r="K210" s="57"/>
      <c r="L210" s="56"/>
      <c r="M210" s="69"/>
      <c r="N210" s="71"/>
      <c r="O210" s="70"/>
      <c r="P210" s="57"/>
      <c r="Q210" s="56"/>
      <c r="R210" s="69"/>
      <c r="S210" s="71"/>
      <c r="T210" s="70"/>
      <c r="U210" s="57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</row>
    <row r="211" spans="2:163" ht="25.15" customHeight="1" x14ac:dyDescent="0.2">
      <c r="B211" s="50">
        <v>44041</v>
      </c>
      <c r="C211" s="51"/>
      <c r="D211" s="72"/>
      <c r="E211" s="73"/>
      <c r="F211" s="53"/>
      <c r="G211" s="52"/>
      <c r="H211" s="74"/>
      <c r="I211" s="75"/>
      <c r="J211" s="76"/>
      <c r="K211" s="53"/>
      <c r="L211" s="52"/>
      <c r="M211" s="74"/>
      <c r="N211" s="75"/>
      <c r="O211" s="76"/>
      <c r="P211" s="53"/>
      <c r="Q211" s="52"/>
      <c r="R211" s="74"/>
      <c r="S211" s="75"/>
      <c r="T211" s="76"/>
      <c r="U211" s="53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</row>
    <row r="212" spans="2:163" ht="25.15" customHeight="1" x14ac:dyDescent="0.2">
      <c r="B212" s="54">
        <v>44042</v>
      </c>
      <c r="C212" s="55"/>
      <c r="D212" s="69"/>
      <c r="E212" s="70"/>
      <c r="F212" s="57"/>
      <c r="G212" s="56"/>
      <c r="H212" s="69"/>
      <c r="I212" s="71"/>
      <c r="J212" s="70"/>
      <c r="K212" s="57"/>
      <c r="L212" s="56"/>
      <c r="M212" s="69"/>
      <c r="N212" s="71"/>
      <c r="O212" s="70"/>
      <c r="P212" s="57"/>
      <c r="Q212" s="56"/>
      <c r="R212" s="69"/>
      <c r="S212" s="71"/>
      <c r="T212" s="70"/>
      <c r="U212" s="57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</row>
    <row r="213" spans="2:163" ht="25.15" customHeight="1" x14ac:dyDescent="0.2">
      <c r="B213" s="50">
        <v>44043</v>
      </c>
      <c r="C213" s="51"/>
      <c r="D213" s="72"/>
      <c r="E213" s="73"/>
      <c r="F213" s="53"/>
      <c r="G213" s="52"/>
      <c r="H213" s="74"/>
      <c r="I213" s="75"/>
      <c r="J213" s="76"/>
      <c r="K213" s="53"/>
      <c r="L213" s="52"/>
      <c r="M213" s="74"/>
      <c r="N213" s="75"/>
      <c r="O213" s="76"/>
      <c r="P213" s="53"/>
      <c r="Q213" s="52"/>
      <c r="R213" s="74"/>
      <c r="S213" s="75"/>
      <c r="T213" s="76"/>
      <c r="U213" s="53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</row>
    <row r="214" spans="2:163" ht="6" customHeight="1" x14ac:dyDescent="0.2">
      <c r="B214" s="40"/>
      <c r="C214" s="40"/>
      <c r="D214" s="58"/>
      <c r="E214" s="58"/>
      <c r="F214" s="40"/>
      <c r="G214" s="40"/>
      <c r="H214" s="58"/>
      <c r="I214" s="58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</row>
    <row r="215" spans="2:163" ht="24.75" customHeight="1" thickBot="1" x14ac:dyDescent="0.25">
      <c r="B215" s="83" t="s">
        <v>20</v>
      </c>
      <c r="C215" s="84"/>
      <c r="D215" s="59" t="s">
        <v>46</v>
      </c>
      <c r="E215" s="60">
        <f>I180-F215</f>
        <v>175</v>
      </c>
      <c r="F215" s="61">
        <f>SUM(F183:F213)</f>
        <v>0</v>
      </c>
      <c r="G215" s="40"/>
      <c r="H215" s="85" t="s">
        <v>47</v>
      </c>
      <c r="I215" s="86"/>
      <c r="J215" s="62">
        <f>E215-K215</f>
        <v>175</v>
      </c>
      <c r="K215" s="63">
        <f>SUM(K183:K213)</f>
        <v>0</v>
      </c>
      <c r="L215" s="40"/>
      <c r="M215" s="86" t="s">
        <v>48</v>
      </c>
      <c r="N215" s="86"/>
      <c r="O215" s="62">
        <f>J215-P215</f>
        <v>175</v>
      </c>
      <c r="P215" s="63">
        <f>SUM(P183:P213)</f>
        <v>0</v>
      </c>
      <c r="Q215" s="40"/>
      <c r="R215" s="87" t="s">
        <v>34</v>
      </c>
      <c r="S215" s="87"/>
      <c r="T215" s="62">
        <f>O215-U215</f>
        <v>175</v>
      </c>
      <c r="U215" s="63">
        <f>SUM(U183:U213)</f>
        <v>0</v>
      </c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</row>
    <row r="216" spans="2:163" ht="25.15" customHeight="1" x14ac:dyDescent="0.2"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</row>
    <row r="217" spans="2:163" ht="30" customHeight="1" x14ac:dyDescent="0.2">
      <c r="B217" s="12" t="s">
        <v>10</v>
      </c>
      <c r="C217" s="91"/>
      <c r="D217" s="91"/>
      <c r="E217" s="13" t="s">
        <v>2</v>
      </c>
      <c r="F217" s="37">
        <v>4</v>
      </c>
      <c r="G217" s="40"/>
      <c r="H217" s="15" t="s">
        <v>4</v>
      </c>
      <c r="I217" s="39">
        <v>175</v>
      </c>
      <c r="J217" s="65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</row>
    <row r="218" spans="2:163" ht="30" customHeight="1" x14ac:dyDescent="0.2">
      <c r="B218" s="17" t="s">
        <v>12</v>
      </c>
      <c r="C218" s="92"/>
      <c r="D218" s="92"/>
      <c r="E218" s="18" t="s">
        <v>3</v>
      </c>
      <c r="F218" s="41">
        <v>2020</v>
      </c>
      <c r="G218" s="40"/>
      <c r="H218" s="20" t="s">
        <v>5</v>
      </c>
      <c r="I218" s="42">
        <v>0</v>
      </c>
      <c r="J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</row>
    <row r="219" spans="2:163" ht="30" customHeight="1" thickBot="1" x14ac:dyDescent="0.25">
      <c r="B219" s="22" t="s">
        <v>11</v>
      </c>
      <c r="C219" s="93"/>
      <c r="D219" s="93"/>
      <c r="E219" s="23" t="s">
        <v>19</v>
      </c>
      <c r="F219" s="43">
        <v>31</v>
      </c>
      <c r="G219" s="40"/>
      <c r="H219" s="25" t="s">
        <v>6</v>
      </c>
      <c r="I219" s="44">
        <f>I217-I218</f>
        <v>175</v>
      </c>
      <c r="J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</row>
    <row r="220" spans="2:163" ht="10.15" customHeight="1" x14ac:dyDescent="0.2">
      <c r="B220" s="45"/>
      <c r="C220" s="45"/>
      <c r="D220" s="32"/>
      <c r="E220" s="32"/>
      <c r="F220" s="45"/>
      <c r="G220" s="45"/>
      <c r="H220" s="45"/>
      <c r="I220" s="45"/>
      <c r="J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</row>
    <row r="221" spans="2:163" s="49" customFormat="1" ht="24" customHeight="1" x14ac:dyDescent="0.25">
      <c r="B221" s="46" t="s">
        <v>0</v>
      </c>
      <c r="C221" s="47" t="s">
        <v>7</v>
      </c>
      <c r="D221" s="88" t="s">
        <v>8</v>
      </c>
      <c r="E221" s="90"/>
      <c r="F221" s="66" t="s">
        <v>1</v>
      </c>
      <c r="G221" s="47" t="s">
        <v>16</v>
      </c>
      <c r="H221" s="88" t="s">
        <v>13</v>
      </c>
      <c r="I221" s="89"/>
      <c r="J221" s="90"/>
      <c r="K221" s="46" t="s">
        <v>1</v>
      </c>
      <c r="L221" s="47" t="s">
        <v>17</v>
      </c>
      <c r="M221" s="88" t="s">
        <v>14</v>
      </c>
      <c r="N221" s="89"/>
      <c r="O221" s="90"/>
      <c r="P221" s="46" t="s">
        <v>1</v>
      </c>
      <c r="Q221" s="47" t="s">
        <v>18</v>
      </c>
      <c r="R221" s="88" t="s">
        <v>15</v>
      </c>
      <c r="S221" s="89"/>
      <c r="T221" s="90"/>
      <c r="U221" s="46" t="s">
        <v>1</v>
      </c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</row>
    <row r="222" spans="2:163" ht="25.15" customHeight="1" x14ac:dyDescent="0.2">
      <c r="B222" s="50">
        <v>44044</v>
      </c>
      <c r="C222" s="51"/>
      <c r="D222" s="72"/>
      <c r="E222" s="73"/>
      <c r="F222" s="53"/>
      <c r="G222" s="52"/>
      <c r="H222" s="74"/>
      <c r="I222" s="75"/>
      <c r="J222" s="76"/>
      <c r="K222" s="53"/>
      <c r="L222" s="52"/>
      <c r="M222" s="74"/>
      <c r="N222" s="75"/>
      <c r="O222" s="76"/>
      <c r="P222" s="53"/>
      <c r="Q222" s="52"/>
      <c r="R222" s="74"/>
      <c r="S222" s="75"/>
      <c r="T222" s="76"/>
      <c r="U222" s="53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</row>
    <row r="223" spans="2:163" ht="25.15" customHeight="1" x14ac:dyDescent="0.2">
      <c r="B223" s="54">
        <v>44045</v>
      </c>
      <c r="C223" s="55"/>
      <c r="D223" s="69"/>
      <c r="E223" s="70"/>
      <c r="F223" s="57"/>
      <c r="G223" s="56"/>
      <c r="H223" s="69"/>
      <c r="I223" s="71"/>
      <c r="J223" s="70"/>
      <c r="K223" s="57"/>
      <c r="L223" s="56"/>
      <c r="M223" s="69"/>
      <c r="N223" s="71"/>
      <c r="O223" s="70"/>
      <c r="P223" s="57"/>
      <c r="Q223" s="56"/>
      <c r="R223" s="69"/>
      <c r="S223" s="71"/>
      <c r="T223" s="70"/>
      <c r="U223" s="57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</row>
    <row r="224" spans="2:163" ht="25.15" customHeight="1" x14ac:dyDescent="0.2">
      <c r="B224" s="50">
        <v>44046</v>
      </c>
      <c r="C224" s="51"/>
      <c r="D224" s="72"/>
      <c r="E224" s="73"/>
      <c r="F224" s="53"/>
      <c r="G224" s="52"/>
      <c r="H224" s="74"/>
      <c r="I224" s="75"/>
      <c r="J224" s="76"/>
      <c r="K224" s="53"/>
      <c r="L224" s="52"/>
      <c r="M224" s="74"/>
      <c r="N224" s="75"/>
      <c r="O224" s="76"/>
      <c r="P224" s="53"/>
      <c r="Q224" s="52"/>
      <c r="R224" s="74"/>
      <c r="S224" s="75"/>
      <c r="T224" s="76"/>
      <c r="U224" s="53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</row>
    <row r="225" spans="2:163" ht="25.15" customHeight="1" x14ac:dyDescent="0.2">
      <c r="B225" s="54">
        <v>44047</v>
      </c>
      <c r="C225" s="55"/>
      <c r="D225" s="69"/>
      <c r="E225" s="70"/>
      <c r="F225" s="57"/>
      <c r="G225" s="56"/>
      <c r="H225" s="69"/>
      <c r="I225" s="71"/>
      <c r="J225" s="70"/>
      <c r="K225" s="57"/>
      <c r="L225" s="56"/>
      <c r="M225" s="69"/>
      <c r="N225" s="71"/>
      <c r="O225" s="70"/>
      <c r="P225" s="57"/>
      <c r="Q225" s="56"/>
      <c r="R225" s="69"/>
      <c r="S225" s="71"/>
      <c r="T225" s="70"/>
      <c r="U225" s="57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</row>
    <row r="226" spans="2:163" ht="25.15" customHeight="1" x14ac:dyDescent="0.2">
      <c r="B226" s="50">
        <v>44048</v>
      </c>
      <c r="C226" s="51"/>
      <c r="D226" s="72"/>
      <c r="E226" s="73"/>
      <c r="F226" s="53"/>
      <c r="G226" s="52"/>
      <c r="H226" s="74"/>
      <c r="I226" s="75"/>
      <c r="J226" s="76"/>
      <c r="K226" s="53"/>
      <c r="L226" s="52"/>
      <c r="M226" s="74"/>
      <c r="N226" s="75"/>
      <c r="O226" s="76"/>
      <c r="P226" s="53"/>
      <c r="Q226" s="52"/>
      <c r="R226" s="74"/>
      <c r="S226" s="75"/>
      <c r="T226" s="76"/>
      <c r="U226" s="53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</row>
    <row r="227" spans="2:163" ht="25.15" customHeight="1" x14ac:dyDescent="0.2">
      <c r="B227" s="54">
        <v>44049</v>
      </c>
      <c r="C227" s="55"/>
      <c r="D227" s="69"/>
      <c r="E227" s="70"/>
      <c r="F227" s="57"/>
      <c r="G227" s="56"/>
      <c r="H227" s="69"/>
      <c r="I227" s="71"/>
      <c r="J227" s="70"/>
      <c r="K227" s="57"/>
      <c r="L227" s="56"/>
      <c r="M227" s="69"/>
      <c r="N227" s="71"/>
      <c r="O227" s="70"/>
      <c r="P227" s="57"/>
      <c r="Q227" s="56"/>
      <c r="R227" s="69"/>
      <c r="S227" s="71"/>
      <c r="T227" s="70"/>
      <c r="U227" s="57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</row>
    <row r="228" spans="2:163" ht="25.15" customHeight="1" x14ac:dyDescent="0.2">
      <c r="B228" s="50">
        <v>44050</v>
      </c>
      <c r="C228" s="51"/>
      <c r="D228" s="72"/>
      <c r="E228" s="73"/>
      <c r="F228" s="53"/>
      <c r="G228" s="52"/>
      <c r="H228" s="74"/>
      <c r="I228" s="75"/>
      <c r="J228" s="76"/>
      <c r="K228" s="53"/>
      <c r="L228" s="52"/>
      <c r="M228" s="74"/>
      <c r="N228" s="75"/>
      <c r="O228" s="76"/>
      <c r="P228" s="53"/>
      <c r="Q228" s="52"/>
      <c r="R228" s="74"/>
      <c r="S228" s="75"/>
      <c r="T228" s="76"/>
      <c r="U228" s="53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</row>
    <row r="229" spans="2:163" ht="25.15" customHeight="1" x14ac:dyDescent="0.2">
      <c r="B229" s="54">
        <v>44051</v>
      </c>
      <c r="C229" s="55"/>
      <c r="D229" s="69"/>
      <c r="E229" s="70"/>
      <c r="F229" s="57"/>
      <c r="G229" s="56"/>
      <c r="H229" s="69"/>
      <c r="I229" s="71"/>
      <c r="J229" s="70"/>
      <c r="K229" s="57"/>
      <c r="L229" s="56"/>
      <c r="M229" s="69"/>
      <c r="N229" s="71"/>
      <c r="O229" s="70"/>
      <c r="P229" s="57"/>
      <c r="Q229" s="56"/>
      <c r="R229" s="69"/>
      <c r="S229" s="71"/>
      <c r="T229" s="70"/>
      <c r="U229" s="57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</row>
    <row r="230" spans="2:163" ht="25.15" customHeight="1" x14ac:dyDescent="0.2">
      <c r="B230" s="50">
        <v>44052</v>
      </c>
      <c r="C230" s="51"/>
      <c r="D230" s="72"/>
      <c r="E230" s="73"/>
      <c r="F230" s="53"/>
      <c r="G230" s="52"/>
      <c r="H230" s="74"/>
      <c r="I230" s="75"/>
      <c r="J230" s="76"/>
      <c r="K230" s="53"/>
      <c r="L230" s="52"/>
      <c r="M230" s="74"/>
      <c r="N230" s="75"/>
      <c r="O230" s="76"/>
      <c r="P230" s="53"/>
      <c r="Q230" s="52"/>
      <c r="R230" s="74"/>
      <c r="S230" s="75"/>
      <c r="T230" s="76"/>
      <c r="U230" s="53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</row>
    <row r="231" spans="2:163" ht="25.15" customHeight="1" x14ac:dyDescent="0.2">
      <c r="B231" s="54">
        <v>44053</v>
      </c>
      <c r="C231" s="55"/>
      <c r="D231" s="69"/>
      <c r="E231" s="70"/>
      <c r="F231" s="57"/>
      <c r="G231" s="56"/>
      <c r="H231" s="69"/>
      <c r="I231" s="71"/>
      <c r="J231" s="70"/>
      <c r="K231" s="57"/>
      <c r="L231" s="56"/>
      <c r="M231" s="69"/>
      <c r="N231" s="71"/>
      <c r="O231" s="70"/>
      <c r="P231" s="57"/>
      <c r="Q231" s="56"/>
      <c r="R231" s="69"/>
      <c r="S231" s="71"/>
      <c r="T231" s="70"/>
      <c r="U231" s="57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</row>
    <row r="232" spans="2:163" ht="25.15" customHeight="1" x14ac:dyDescent="0.2">
      <c r="B232" s="50">
        <v>44054</v>
      </c>
      <c r="C232" s="51"/>
      <c r="D232" s="72"/>
      <c r="E232" s="73"/>
      <c r="F232" s="53"/>
      <c r="G232" s="52"/>
      <c r="H232" s="74"/>
      <c r="I232" s="75"/>
      <c r="J232" s="76"/>
      <c r="K232" s="53"/>
      <c r="L232" s="52"/>
      <c r="M232" s="74"/>
      <c r="N232" s="75"/>
      <c r="O232" s="76"/>
      <c r="P232" s="53"/>
      <c r="Q232" s="52"/>
      <c r="R232" s="74"/>
      <c r="S232" s="75"/>
      <c r="T232" s="76"/>
      <c r="U232" s="53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</row>
    <row r="233" spans="2:163" ht="25.15" customHeight="1" x14ac:dyDescent="0.2">
      <c r="B233" s="54">
        <v>44055</v>
      </c>
      <c r="C233" s="55"/>
      <c r="D233" s="69"/>
      <c r="E233" s="70"/>
      <c r="F233" s="57"/>
      <c r="G233" s="56"/>
      <c r="H233" s="69"/>
      <c r="I233" s="71"/>
      <c r="J233" s="70"/>
      <c r="K233" s="57"/>
      <c r="L233" s="56"/>
      <c r="M233" s="69"/>
      <c r="N233" s="71"/>
      <c r="O233" s="70"/>
      <c r="P233" s="57"/>
      <c r="Q233" s="56"/>
      <c r="R233" s="69"/>
      <c r="S233" s="71"/>
      <c r="T233" s="70"/>
      <c r="U233" s="57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</row>
    <row r="234" spans="2:163" ht="25.15" customHeight="1" x14ac:dyDescent="0.2">
      <c r="B234" s="50">
        <v>44056</v>
      </c>
      <c r="C234" s="51"/>
      <c r="D234" s="72"/>
      <c r="E234" s="73"/>
      <c r="F234" s="53"/>
      <c r="G234" s="52"/>
      <c r="H234" s="74"/>
      <c r="I234" s="75"/>
      <c r="J234" s="76"/>
      <c r="K234" s="53"/>
      <c r="L234" s="52"/>
      <c r="M234" s="74"/>
      <c r="N234" s="75"/>
      <c r="O234" s="76"/>
      <c r="P234" s="53"/>
      <c r="Q234" s="52"/>
      <c r="R234" s="74"/>
      <c r="S234" s="75"/>
      <c r="T234" s="76"/>
      <c r="U234" s="53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</row>
    <row r="235" spans="2:163" ht="25.15" customHeight="1" x14ac:dyDescent="0.2">
      <c r="B235" s="54">
        <v>44057</v>
      </c>
      <c r="C235" s="55"/>
      <c r="D235" s="69"/>
      <c r="E235" s="70"/>
      <c r="F235" s="57"/>
      <c r="G235" s="56"/>
      <c r="H235" s="69"/>
      <c r="I235" s="71"/>
      <c r="J235" s="70"/>
      <c r="K235" s="57"/>
      <c r="L235" s="56"/>
      <c r="M235" s="69"/>
      <c r="N235" s="71"/>
      <c r="O235" s="70"/>
      <c r="P235" s="57"/>
      <c r="Q235" s="56"/>
      <c r="R235" s="69"/>
      <c r="S235" s="71"/>
      <c r="T235" s="70"/>
      <c r="U235" s="57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</row>
    <row r="236" spans="2:163" ht="25.15" customHeight="1" x14ac:dyDescent="0.2">
      <c r="B236" s="50">
        <v>44058</v>
      </c>
      <c r="C236" s="51"/>
      <c r="D236" s="72"/>
      <c r="E236" s="73"/>
      <c r="F236" s="53"/>
      <c r="G236" s="52"/>
      <c r="H236" s="74"/>
      <c r="I236" s="75"/>
      <c r="J236" s="76"/>
      <c r="K236" s="53"/>
      <c r="L236" s="52"/>
      <c r="M236" s="74"/>
      <c r="N236" s="75"/>
      <c r="O236" s="76"/>
      <c r="P236" s="53"/>
      <c r="Q236" s="52"/>
      <c r="R236" s="74"/>
      <c r="S236" s="75"/>
      <c r="T236" s="76"/>
      <c r="U236" s="53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</row>
    <row r="237" spans="2:163" ht="25.15" customHeight="1" x14ac:dyDescent="0.2">
      <c r="B237" s="54">
        <v>44059</v>
      </c>
      <c r="C237" s="55"/>
      <c r="D237" s="69"/>
      <c r="E237" s="70"/>
      <c r="F237" s="57"/>
      <c r="G237" s="56"/>
      <c r="H237" s="69"/>
      <c r="I237" s="71"/>
      <c r="J237" s="70"/>
      <c r="K237" s="57"/>
      <c r="L237" s="56"/>
      <c r="M237" s="69"/>
      <c r="N237" s="71"/>
      <c r="O237" s="70"/>
      <c r="P237" s="57"/>
      <c r="Q237" s="56"/>
      <c r="R237" s="69"/>
      <c r="S237" s="71"/>
      <c r="T237" s="70"/>
      <c r="U237" s="57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</row>
    <row r="238" spans="2:163" ht="25.15" customHeight="1" x14ac:dyDescent="0.2">
      <c r="B238" s="50">
        <v>44060</v>
      </c>
      <c r="C238" s="51"/>
      <c r="D238" s="72"/>
      <c r="E238" s="73"/>
      <c r="F238" s="53"/>
      <c r="G238" s="52"/>
      <c r="H238" s="74"/>
      <c r="I238" s="75"/>
      <c r="J238" s="76"/>
      <c r="K238" s="53"/>
      <c r="L238" s="52"/>
      <c r="M238" s="74"/>
      <c r="N238" s="75"/>
      <c r="O238" s="76"/>
      <c r="P238" s="53"/>
      <c r="Q238" s="52"/>
      <c r="R238" s="74"/>
      <c r="S238" s="75"/>
      <c r="T238" s="76"/>
      <c r="U238" s="53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</row>
    <row r="239" spans="2:163" ht="25.15" customHeight="1" x14ac:dyDescent="0.2">
      <c r="B239" s="54">
        <v>44061</v>
      </c>
      <c r="C239" s="55"/>
      <c r="D239" s="69"/>
      <c r="E239" s="70"/>
      <c r="F239" s="57"/>
      <c r="G239" s="56"/>
      <c r="H239" s="69"/>
      <c r="I239" s="71"/>
      <c r="J239" s="70"/>
      <c r="K239" s="57"/>
      <c r="L239" s="56"/>
      <c r="M239" s="69"/>
      <c r="N239" s="71"/>
      <c r="O239" s="70"/>
      <c r="P239" s="57"/>
      <c r="Q239" s="56"/>
      <c r="R239" s="69"/>
      <c r="S239" s="71"/>
      <c r="T239" s="70"/>
      <c r="U239" s="57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</row>
    <row r="240" spans="2:163" ht="25.15" customHeight="1" x14ac:dyDescent="0.2">
      <c r="B240" s="50">
        <v>44062</v>
      </c>
      <c r="C240" s="51"/>
      <c r="D240" s="72"/>
      <c r="E240" s="73"/>
      <c r="F240" s="53"/>
      <c r="G240" s="52"/>
      <c r="H240" s="74"/>
      <c r="I240" s="75"/>
      <c r="J240" s="76"/>
      <c r="K240" s="53"/>
      <c r="L240" s="52"/>
      <c r="M240" s="74"/>
      <c r="N240" s="75"/>
      <c r="O240" s="76"/>
      <c r="P240" s="53"/>
      <c r="Q240" s="52"/>
      <c r="R240" s="74"/>
      <c r="S240" s="75"/>
      <c r="T240" s="76"/>
      <c r="U240" s="53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</row>
    <row r="241" spans="2:163" ht="25.15" customHeight="1" x14ac:dyDescent="0.2">
      <c r="B241" s="54">
        <v>44063</v>
      </c>
      <c r="C241" s="55"/>
      <c r="D241" s="69"/>
      <c r="E241" s="70"/>
      <c r="F241" s="57"/>
      <c r="G241" s="56"/>
      <c r="H241" s="69"/>
      <c r="I241" s="71"/>
      <c r="J241" s="70"/>
      <c r="K241" s="57"/>
      <c r="L241" s="56"/>
      <c r="M241" s="69"/>
      <c r="N241" s="71"/>
      <c r="O241" s="70"/>
      <c r="P241" s="57"/>
      <c r="Q241" s="56"/>
      <c r="R241" s="69"/>
      <c r="S241" s="71"/>
      <c r="T241" s="70"/>
      <c r="U241" s="57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</row>
    <row r="242" spans="2:163" ht="25.15" customHeight="1" x14ac:dyDescent="0.2">
      <c r="B242" s="50">
        <v>44064</v>
      </c>
      <c r="C242" s="51"/>
      <c r="D242" s="72"/>
      <c r="E242" s="73"/>
      <c r="F242" s="53"/>
      <c r="G242" s="52"/>
      <c r="H242" s="74"/>
      <c r="I242" s="75"/>
      <c r="J242" s="76"/>
      <c r="K242" s="53"/>
      <c r="L242" s="52"/>
      <c r="M242" s="74"/>
      <c r="N242" s="75"/>
      <c r="O242" s="76"/>
      <c r="P242" s="53"/>
      <c r="Q242" s="52"/>
      <c r="R242" s="74"/>
      <c r="S242" s="75"/>
      <c r="T242" s="76"/>
      <c r="U242" s="53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</row>
    <row r="243" spans="2:163" ht="25.15" customHeight="1" x14ac:dyDescent="0.2">
      <c r="B243" s="54">
        <v>44065</v>
      </c>
      <c r="C243" s="55"/>
      <c r="D243" s="69"/>
      <c r="E243" s="70"/>
      <c r="F243" s="57"/>
      <c r="G243" s="56"/>
      <c r="H243" s="69"/>
      <c r="I243" s="71"/>
      <c r="J243" s="70"/>
      <c r="K243" s="57"/>
      <c r="L243" s="56"/>
      <c r="M243" s="69"/>
      <c r="N243" s="71"/>
      <c r="O243" s="70"/>
      <c r="P243" s="57"/>
      <c r="Q243" s="56"/>
      <c r="R243" s="69"/>
      <c r="S243" s="71"/>
      <c r="T243" s="70"/>
      <c r="U243" s="57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</row>
    <row r="244" spans="2:163" ht="25.15" customHeight="1" x14ac:dyDescent="0.2">
      <c r="B244" s="50">
        <v>44066</v>
      </c>
      <c r="C244" s="51"/>
      <c r="D244" s="72"/>
      <c r="E244" s="73"/>
      <c r="F244" s="53"/>
      <c r="G244" s="52"/>
      <c r="H244" s="74"/>
      <c r="I244" s="75"/>
      <c r="J244" s="76"/>
      <c r="K244" s="53"/>
      <c r="L244" s="52"/>
      <c r="M244" s="74"/>
      <c r="N244" s="75"/>
      <c r="O244" s="76"/>
      <c r="P244" s="53"/>
      <c r="Q244" s="52"/>
      <c r="R244" s="74"/>
      <c r="S244" s="75"/>
      <c r="T244" s="76"/>
      <c r="U244" s="53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</row>
    <row r="245" spans="2:163" ht="25.15" customHeight="1" x14ac:dyDescent="0.2">
      <c r="B245" s="54">
        <v>44067</v>
      </c>
      <c r="C245" s="55"/>
      <c r="D245" s="69"/>
      <c r="E245" s="70"/>
      <c r="F245" s="57"/>
      <c r="G245" s="56"/>
      <c r="H245" s="69"/>
      <c r="I245" s="71"/>
      <c r="J245" s="70"/>
      <c r="K245" s="57"/>
      <c r="L245" s="56"/>
      <c r="M245" s="69"/>
      <c r="N245" s="71"/>
      <c r="O245" s="70"/>
      <c r="P245" s="57"/>
      <c r="Q245" s="56"/>
      <c r="R245" s="69"/>
      <c r="S245" s="71"/>
      <c r="T245" s="70"/>
      <c r="U245" s="57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</row>
    <row r="246" spans="2:163" ht="25.15" customHeight="1" x14ac:dyDescent="0.2">
      <c r="B246" s="50">
        <v>44068</v>
      </c>
      <c r="C246" s="51"/>
      <c r="D246" s="72"/>
      <c r="E246" s="73"/>
      <c r="F246" s="53"/>
      <c r="G246" s="52"/>
      <c r="H246" s="74"/>
      <c r="I246" s="75"/>
      <c r="J246" s="76"/>
      <c r="K246" s="53"/>
      <c r="L246" s="52"/>
      <c r="M246" s="74"/>
      <c r="N246" s="75"/>
      <c r="O246" s="76"/>
      <c r="P246" s="53"/>
      <c r="Q246" s="52"/>
      <c r="R246" s="74"/>
      <c r="S246" s="75"/>
      <c r="T246" s="76"/>
      <c r="U246" s="53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</row>
    <row r="247" spans="2:163" ht="25.15" customHeight="1" x14ac:dyDescent="0.2">
      <c r="B247" s="54">
        <v>44069</v>
      </c>
      <c r="C247" s="55"/>
      <c r="D247" s="69"/>
      <c r="E247" s="70"/>
      <c r="F247" s="57"/>
      <c r="G247" s="56"/>
      <c r="H247" s="69"/>
      <c r="I247" s="71"/>
      <c r="J247" s="70"/>
      <c r="K247" s="57"/>
      <c r="L247" s="56"/>
      <c r="M247" s="69"/>
      <c r="N247" s="71"/>
      <c r="O247" s="70"/>
      <c r="P247" s="57"/>
      <c r="Q247" s="56"/>
      <c r="R247" s="69"/>
      <c r="S247" s="71"/>
      <c r="T247" s="70"/>
      <c r="U247" s="57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</row>
    <row r="248" spans="2:163" ht="24.75" customHeight="1" x14ac:dyDescent="0.2">
      <c r="B248" s="50">
        <v>44070</v>
      </c>
      <c r="C248" s="51"/>
      <c r="D248" s="72"/>
      <c r="E248" s="73"/>
      <c r="F248" s="53"/>
      <c r="G248" s="52"/>
      <c r="H248" s="74"/>
      <c r="I248" s="75"/>
      <c r="J248" s="76"/>
      <c r="K248" s="53"/>
      <c r="L248" s="52"/>
      <c r="M248" s="74"/>
      <c r="N248" s="75"/>
      <c r="O248" s="76"/>
      <c r="P248" s="53"/>
      <c r="Q248" s="52"/>
      <c r="R248" s="74"/>
      <c r="S248" s="75"/>
      <c r="T248" s="76"/>
      <c r="U248" s="53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40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0"/>
      <c r="EU248" s="40"/>
      <c r="EV248" s="40"/>
      <c r="EW248" s="40"/>
      <c r="EX248" s="40"/>
      <c r="EY248" s="40"/>
      <c r="EZ248" s="40"/>
      <c r="FA248" s="40"/>
      <c r="FB248" s="40"/>
      <c r="FC248" s="40"/>
      <c r="FD248" s="40"/>
      <c r="FE248" s="40"/>
      <c r="FF248" s="40"/>
      <c r="FG248" s="40"/>
    </row>
    <row r="249" spans="2:163" ht="25.15" customHeight="1" x14ac:dyDescent="0.2">
      <c r="B249" s="54">
        <v>44071</v>
      </c>
      <c r="C249" s="55"/>
      <c r="D249" s="69"/>
      <c r="E249" s="70"/>
      <c r="F249" s="57"/>
      <c r="G249" s="56"/>
      <c r="H249" s="69"/>
      <c r="I249" s="71"/>
      <c r="J249" s="70"/>
      <c r="K249" s="57"/>
      <c r="L249" s="56"/>
      <c r="M249" s="69"/>
      <c r="N249" s="71"/>
      <c r="O249" s="70"/>
      <c r="P249" s="57"/>
      <c r="Q249" s="56"/>
      <c r="R249" s="69"/>
      <c r="S249" s="71"/>
      <c r="T249" s="70"/>
      <c r="U249" s="57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40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0"/>
      <c r="EU249" s="40"/>
      <c r="EV249" s="40"/>
      <c r="EW249" s="40"/>
      <c r="EX249" s="40"/>
      <c r="EY249" s="40"/>
      <c r="EZ249" s="40"/>
      <c r="FA249" s="40"/>
      <c r="FB249" s="40"/>
      <c r="FC249" s="40"/>
      <c r="FD249" s="40"/>
      <c r="FE249" s="40"/>
      <c r="FF249" s="40"/>
      <c r="FG249" s="40"/>
    </row>
    <row r="250" spans="2:163" ht="25.15" customHeight="1" x14ac:dyDescent="0.2">
      <c r="B250" s="50">
        <v>44072</v>
      </c>
      <c r="C250" s="51"/>
      <c r="D250" s="72"/>
      <c r="E250" s="73"/>
      <c r="F250" s="53"/>
      <c r="G250" s="52"/>
      <c r="H250" s="74"/>
      <c r="I250" s="75"/>
      <c r="J250" s="76"/>
      <c r="K250" s="53"/>
      <c r="L250" s="52"/>
      <c r="M250" s="74"/>
      <c r="N250" s="75"/>
      <c r="O250" s="76"/>
      <c r="P250" s="53"/>
      <c r="Q250" s="52"/>
      <c r="R250" s="74"/>
      <c r="S250" s="75"/>
      <c r="T250" s="76"/>
      <c r="U250" s="53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</row>
    <row r="251" spans="2:163" ht="25.15" customHeight="1" x14ac:dyDescent="0.2">
      <c r="B251" s="54">
        <v>44073</v>
      </c>
      <c r="C251" s="55"/>
      <c r="D251" s="69"/>
      <c r="E251" s="70"/>
      <c r="F251" s="57"/>
      <c r="G251" s="56"/>
      <c r="H251" s="69"/>
      <c r="I251" s="71"/>
      <c r="J251" s="70"/>
      <c r="K251" s="57"/>
      <c r="L251" s="56"/>
      <c r="M251" s="69"/>
      <c r="N251" s="71"/>
      <c r="O251" s="70"/>
      <c r="P251" s="57"/>
      <c r="Q251" s="56"/>
      <c r="R251" s="69"/>
      <c r="S251" s="71"/>
      <c r="T251" s="70"/>
      <c r="U251" s="57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  <c r="DH251" s="40"/>
      <c r="DI251" s="40"/>
      <c r="DJ251" s="40"/>
      <c r="DK251" s="40"/>
      <c r="DL251" s="40"/>
      <c r="DM251" s="40"/>
      <c r="DN251" s="40"/>
      <c r="DO251" s="40"/>
      <c r="DP251" s="40"/>
      <c r="DQ251" s="40"/>
      <c r="DR251" s="40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0"/>
      <c r="EU251" s="40"/>
      <c r="EV251" s="40"/>
      <c r="EW251" s="40"/>
      <c r="EX251" s="40"/>
      <c r="EY251" s="40"/>
      <c r="EZ251" s="40"/>
      <c r="FA251" s="40"/>
      <c r="FB251" s="40"/>
      <c r="FC251" s="40"/>
      <c r="FD251" s="40"/>
      <c r="FE251" s="40"/>
      <c r="FF251" s="40"/>
      <c r="FG251" s="40"/>
    </row>
    <row r="252" spans="2:163" ht="25.15" customHeight="1" x14ac:dyDescent="0.2">
      <c r="B252" s="50">
        <v>44074</v>
      </c>
      <c r="C252" s="51"/>
      <c r="D252" s="72"/>
      <c r="E252" s="73"/>
      <c r="F252" s="53"/>
      <c r="G252" s="52"/>
      <c r="H252" s="74"/>
      <c r="I252" s="75"/>
      <c r="J252" s="76"/>
      <c r="K252" s="53"/>
      <c r="L252" s="52"/>
      <c r="M252" s="74"/>
      <c r="N252" s="75"/>
      <c r="O252" s="76"/>
      <c r="P252" s="53"/>
      <c r="Q252" s="52"/>
      <c r="R252" s="74"/>
      <c r="S252" s="75"/>
      <c r="T252" s="76"/>
      <c r="U252" s="53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40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0"/>
      <c r="EU252" s="40"/>
      <c r="EV252" s="40"/>
      <c r="EW252" s="40"/>
      <c r="EX252" s="40"/>
      <c r="EY252" s="40"/>
      <c r="EZ252" s="40"/>
      <c r="FA252" s="40"/>
      <c r="FB252" s="40"/>
      <c r="FC252" s="40"/>
      <c r="FD252" s="40"/>
      <c r="FE252" s="40"/>
      <c r="FF252" s="40"/>
      <c r="FG252" s="40"/>
    </row>
    <row r="253" spans="2:163" ht="6" customHeight="1" x14ac:dyDescent="0.2">
      <c r="B253" s="40"/>
      <c r="C253" s="40"/>
      <c r="D253" s="58"/>
      <c r="E253" s="58"/>
      <c r="F253" s="40"/>
      <c r="G253" s="40"/>
      <c r="H253" s="58"/>
      <c r="I253" s="58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40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0"/>
      <c r="EU253" s="40"/>
      <c r="EV253" s="40"/>
      <c r="EW253" s="40"/>
      <c r="EX253" s="40"/>
      <c r="EY253" s="40"/>
      <c r="EZ253" s="40"/>
      <c r="FA253" s="40"/>
      <c r="FB253" s="40"/>
      <c r="FC253" s="40"/>
      <c r="FD253" s="40"/>
      <c r="FE253" s="40"/>
      <c r="FF253" s="40"/>
      <c r="FG253" s="40"/>
    </row>
    <row r="254" spans="2:163" ht="24.75" customHeight="1" thickBot="1" x14ac:dyDescent="0.25">
      <c r="B254" s="83" t="s">
        <v>20</v>
      </c>
      <c r="C254" s="84"/>
      <c r="D254" s="59" t="s">
        <v>46</v>
      </c>
      <c r="E254" s="60">
        <f>I235-F254</f>
        <v>0</v>
      </c>
      <c r="F254" s="61">
        <f>SUM(F238:F251)</f>
        <v>0</v>
      </c>
      <c r="H254" s="85" t="s">
        <v>47</v>
      </c>
      <c r="I254" s="86"/>
      <c r="J254" s="62">
        <f>E254-K254</f>
        <v>0</v>
      </c>
      <c r="K254" s="63">
        <f>SUM(K238:K251)</f>
        <v>0</v>
      </c>
      <c r="M254" s="86" t="s">
        <v>48</v>
      </c>
      <c r="N254" s="86"/>
      <c r="O254" s="62">
        <f>J254-P254</f>
        <v>0</v>
      </c>
      <c r="P254" s="63">
        <f>SUM(P238:P251)</f>
        <v>0</v>
      </c>
      <c r="R254" s="87" t="s">
        <v>34</v>
      </c>
      <c r="S254" s="87"/>
      <c r="T254" s="62">
        <f>O254-U254</f>
        <v>0</v>
      </c>
      <c r="U254" s="63">
        <f>SUM(U238:U251)</f>
        <v>0</v>
      </c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40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0"/>
      <c r="EU254" s="40"/>
      <c r="EV254" s="40"/>
      <c r="EW254" s="40"/>
      <c r="EX254" s="40"/>
      <c r="EY254" s="40"/>
      <c r="EZ254" s="40"/>
      <c r="FA254" s="40"/>
      <c r="FB254" s="40"/>
      <c r="FC254" s="40"/>
      <c r="FD254" s="40"/>
      <c r="FE254" s="40"/>
      <c r="FF254" s="40"/>
      <c r="FG254" s="40"/>
    </row>
    <row r="255" spans="2:163" ht="25.15" customHeight="1" x14ac:dyDescent="0.2"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40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0"/>
      <c r="EU255" s="40"/>
      <c r="EV255" s="40"/>
      <c r="EW255" s="40"/>
      <c r="EX255" s="40"/>
      <c r="EY255" s="40"/>
      <c r="EZ255" s="40"/>
      <c r="FA255" s="40"/>
      <c r="FB255" s="40"/>
      <c r="FC255" s="40"/>
      <c r="FD255" s="40"/>
      <c r="FE255" s="40"/>
      <c r="FF255" s="40"/>
      <c r="FG255" s="40"/>
    </row>
    <row r="256" spans="2:163" ht="30" customHeight="1" x14ac:dyDescent="0.2">
      <c r="B256" s="12" t="s">
        <v>10</v>
      </c>
      <c r="C256" s="91"/>
      <c r="D256" s="91"/>
      <c r="E256" s="13" t="s">
        <v>2</v>
      </c>
      <c r="F256" s="37">
        <v>3</v>
      </c>
      <c r="G256" s="40"/>
      <c r="H256" s="15" t="s">
        <v>4</v>
      </c>
      <c r="I256" s="39">
        <v>175</v>
      </c>
      <c r="J256" s="65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40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0"/>
      <c r="EU256" s="40"/>
      <c r="EV256" s="40"/>
      <c r="EW256" s="40"/>
      <c r="EX256" s="40"/>
      <c r="EY256" s="40"/>
      <c r="EZ256" s="40"/>
      <c r="FA256" s="40"/>
      <c r="FB256" s="40"/>
      <c r="FC256" s="40"/>
      <c r="FD256" s="40"/>
      <c r="FE256" s="40"/>
      <c r="FF256" s="40"/>
      <c r="FG256" s="40"/>
    </row>
    <row r="257" spans="2:163" ht="30" customHeight="1" x14ac:dyDescent="0.2">
      <c r="B257" s="17" t="s">
        <v>12</v>
      </c>
      <c r="C257" s="92"/>
      <c r="D257" s="92"/>
      <c r="E257" s="18" t="s">
        <v>3</v>
      </c>
      <c r="F257" s="41">
        <v>2020</v>
      </c>
      <c r="G257" s="40"/>
      <c r="H257" s="20" t="s">
        <v>5</v>
      </c>
      <c r="I257" s="42">
        <v>0</v>
      </c>
      <c r="J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</row>
    <row r="258" spans="2:163" ht="30" customHeight="1" thickBot="1" x14ac:dyDescent="0.25">
      <c r="B258" s="22" t="s">
        <v>11</v>
      </c>
      <c r="C258" s="93"/>
      <c r="D258" s="93"/>
      <c r="E258" s="23" t="s">
        <v>19</v>
      </c>
      <c r="F258" s="43">
        <v>31</v>
      </c>
      <c r="G258" s="40"/>
      <c r="H258" s="25" t="s">
        <v>6</v>
      </c>
      <c r="I258" s="44">
        <f>I256-I257</f>
        <v>175</v>
      </c>
      <c r="J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</row>
    <row r="259" spans="2:163" ht="10.15" customHeight="1" x14ac:dyDescent="0.2">
      <c r="B259" s="45"/>
      <c r="C259" s="45"/>
      <c r="D259" s="32"/>
      <c r="E259" s="32"/>
      <c r="F259" s="45"/>
      <c r="G259" s="45"/>
      <c r="H259" s="45"/>
      <c r="I259" s="45"/>
      <c r="J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</row>
    <row r="260" spans="2:163" s="49" customFormat="1" ht="24" customHeight="1" x14ac:dyDescent="0.25">
      <c r="B260" s="46" t="s">
        <v>0</v>
      </c>
      <c r="C260" s="47" t="s">
        <v>7</v>
      </c>
      <c r="D260" s="88" t="s">
        <v>8</v>
      </c>
      <c r="E260" s="90"/>
      <c r="F260" s="66" t="s">
        <v>1</v>
      </c>
      <c r="G260" s="47" t="s">
        <v>16</v>
      </c>
      <c r="H260" s="88" t="s">
        <v>13</v>
      </c>
      <c r="I260" s="89"/>
      <c r="J260" s="90"/>
      <c r="K260" s="46" t="s">
        <v>1</v>
      </c>
      <c r="L260" s="47" t="s">
        <v>17</v>
      </c>
      <c r="M260" s="88" t="s">
        <v>14</v>
      </c>
      <c r="N260" s="89"/>
      <c r="O260" s="90"/>
      <c r="P260" s="46" t="s">
        <v>1</v>
      </c>
      <c r="Q260" s="47" t="s">
        <v>18</v>
      </c>
      <c r="R260" s="88" t="s">
        <v>15</v>
      </c>
      <c r="S260" s="89"/>
      <c r="T260" s="90"/>
      <c r="U260" s="46" t="s">
        <v>1</v>
      </c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</row>
    <row r="261" spans="2:163" ht="25.15" customHeight="1" x14ac:dyDescent="0.2">
      <c r="B261" s="50">
        <v>44075</v>
      </c>
      <c r="C261" s="51"/>
      <c r="D261" s="72"/>
      <c r="E261" s="73"/>
      <c r="F261" s="53"/>
      <c r="G261" s="52"/>
      <c r="H261" s="74"/>
      <c r="I261" s="75"/>
      <c r="J261" s="76"/>
      <c r="K261" s="53"/>
      <c r="L261" s="52"/>
      <c r="M261" s="74"/>
      <c r="N261" s="75"/>
      <c r="O261" s="76"/>
      <c r="P261" s="53"/>
      <c r="Q261" s="52"/>
      <c r="R261" s="74"/>
      <c r="S261" s="75"/>
      <c r="T261" s="76"/>
      <c r="U261" s="53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</row>
    <row r="262" spans="2:163" ht="25.15" customHeight="1" x14ac:dyDescent="0.2">
      <c r="B262" s="54">
        <v>44076</v>
      </c>
      <c r="C262" s="55"/>
      <c r="D262" s="69"/>
      <c r="E262" s="70"/>
      <c r="F262" s="57"/>
      <c r="G262" s="56"/>
      <c r="H262" s="69"/>
      <c r="I262" s="71"/>
      <c r="J262" s="70"/>
      <c r="K262" s="57"/>
      <c r="L262" s="56"/>
      <c r="M262" s="69"/>
      <c r="N262" s="71"/>
      <c r="O262" s="70"/>
      <c r="P262" s="57"/>
      <c r="Q262" s="56"/>
      <c r="R262" s="69"/>
      <c r="S262" s="71"/>
      <c r="T262" s="70"/>
      <c r="U262" s="57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</row>
    <row r="263" spans="2:163" ht="25.15" customHeight="1" x14ac:dyDescent="0.2">
      <c r="B263" s="50">
        <v>44077</v>
      </c>
      <c r="C263" s="51"/>
      <c r="D263" s="72"/>
      <c r="E263" s="73"/>
      <c r="F263" s="53"/>
      <c r="G263" s="52"/>
      <c r="H263" s="74"/>
      <c r="I263" s="75"/>
      <c r="J263" s="76"/>
      <c r="K263" s="53"/>
      <c r="L263" s="52"/>
      <c r="M263" s="74"/>
      <c r="N263" s="75"/>
      <c r="O263" s="76"/>
      <c r="P263" s="53"/>
      <c r="Q263" s="52"/>
      <c r="R263" s="74"/>
      <c r="S263" s="75"/>
      <c r="T263" s="76"/>
      <c r="U263" s="53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</row>
    <row r="264" spans="2:163" ht="25.15" customHeight="1" x14ac:dyDescent="0.2">
      <c r="B264" s="54">
        <v>44078</v>
      </c>
      <c r="C264" s="55"/>
      <c r="D264" s="69"/>
      <c r="E264" s="70"/>
      <c r="F264" s="57"/>
      <c r="G264" s="56"/>
      <c r="H264" s="69"/>
      <c r="I264" s="71"/>
      <c r="J264" s="70"/>
      <c r="K264" s="57"/>
      <c r="L264" s="56"/>
      <c r="M264" s="69"/>
      <c r="N264" s="71"/>
      <c r="O264" s="70"/>
      <c r="P264" s="57"/>
      <c r="Q264" s="56"/>
      <c r="R264" s="69"/>
      <c r="S264" s="71"/>
      <c r="T264" s="70"/>
      <c r="U264" s="57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40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</row>
    <row r="265" spans="2:163" ht="25.15" customHeight="1" x14ac:dyDescent="0.2">
      <c r="B265" s="50">
        <v>44079</v>
      </c>
      <c r="C265" s="51"/>
      <c r="D265" s="72"/>
      <c r="E265" s="73"/>
      <c r="F265" s="53"/>
      <c r="G265" s="52"/>
      <c r="H265" s="74"/>
      <c r="I265" s="75"/>
      <c r="J265" s="76"/>
      <c r="K265" s="53"/>
      <c r="L265" s="52"/>
      <c r="M265" s="74"/>
      <c r="N265" s="75"/>
      <c r="O265" s="76"/>
      <c r="P265" s="53"/>
      <c r="Q265" s="52"/>
      <c r="R265" s="74"/>
      <c r="S265" s="75"/>
      <c r="T265" s="76"/>
      <c r="U265" s="53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40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</row>
    <row r="266" spans="2:163" ht="25.15" customHeight="1" x14ac:dyDescent="0.2">
      <c r="B266" s="54">
        <v>44080</v>
      </c>
      <c r="C266" s="55"/>
      <c r="D266" s="69"/>
      <c r="E266" s="70"/>
      <c r="F266" s="57"/>
      <c r="G266" s="56"/>
      <c r="H266" s="69"/>
      <c r="I266" s="71"/>
      <c r="J266" s="70"/>
      <c r="K266" s="57"/>
      <c r="L266" s="56"/>
      <c r="M266" s="69"/>
      <c r="N266" s="71"/>
      <c r="O266" s="70"/>
      <c r="P266" s="57"/>
      <c r="Q266" s="56"/>
      <c r="R266" s="69"/>
      <c r="S266" s="71"/>
      <c r="T266" s="70"/>
      <c r="U266" s="57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40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</row>
    <row r="267" spans="2:163" ht="25.15" customHeight="1" x14ac:dyDescent="0.2">
      <c r="B267" s="50">
        <v>44081</v>
      </c>
      <c r="C267" s="51"/>
      <c r="D267" s="72"/>
      <c r="E267" s="73"/>
      <c r="F267" s="53"/>
      <c r="G267" s="52"/>
      <c r="H267" s="74"/>
      <c r="I267" s="75"/>
      <c r="J267" s="76"/>
      <c r="K267" s="53"/>
      <c r="L267" s="52"/>
      <c r="M267" s="74"/>
      <c r="N267" s="75"/>
      <c r="O267" s="76"/>
      <c r="P267" s="53"/>
      <c r="Q267" s="52"/>
      <c r="R267" s="74"/>
      <c r="S267" s="75"/>
      <c r="T267" s="76"/>
      <c r="U267" s="53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</row>
    <row r="268" spans="2:163" ht="25.15" customHeight="1" x14ac:dyDescent="0.2">
      <c r="B268" s="54">
        <v>44082</v>
      </c>
      <c r="C268" s="55"/>
      <c r="D268" s="69"/>
      <c r="E268" s="70"/>
      <c r="F268" s="57"/>
      <c r="G268" s="56"/>
      <c r="H268" s="69"/>
      <c r="I268" s="71"/>
      <c r="J268" s="70"/>
      <c r="K268" s="57"/>
      <c r="L268" s="56"/>
      <c r="M268" s="69"/>
      <c r="N268" s="71"/>
      <c r="O268" s="70"/>
      <c r="P268" s="57"/>
      <c r="Q268" s="56"/>
      <c r="R268" s="69"/>
      <c r="S268" s="71"/>
      <c r="T268" s="70"/>
      <c r="U268" s="57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40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</row>
    <row r="269" spans="2:163" ht="25.15" customHeight="1" x14ac:dyDescent="0.2">
      <c r="B269" s="50">
        <v>44083</v>
      </c>
      <c r="C269" s="51"/>
      <c r="D269" s="72"/>
      <c r="E269" s="73"/>
      <c r="F269" s="53"/>
      <c r="G269" s="52"/>
      <c r="H269" s="74"/>
      <c r="I269" s="75"/>
      <c r="J269" s="76"/>
      <c r="K269" s="53"/>
      <c r="L269" s="52"/>
      <c r="M269" s="74"/>
      <c r="N269" s="75"/>
      <c r="O269" s="76"/>
      <c r="P269" s="53"/>
      <c r="Q269" s="52"/>
      <c r="R269" s="74"/>
      <c r="S269" s="75"/>
      <c r="T269" s="76"/>
      <c r="U269" s="53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40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</row>
    <row r="270" spans="2:163" ht="25.15" customHeight="1" x14ac:dyDescent="0.2">
      <c r="B270" s="54">
        <v>44084</v>
      </c>
      <c r="C270" s="55"/>
      <c r="D270" s="69"/>
      <c r="E270" s="70"/>
      <c r="F270" s="57"/>
      <c r="G270" s="56"/>
      <c r="H270" s="69"/>
      <c r="I270" s="71"/>
      <c r="J270" s="70"/>
      <c r="K270" s="57"/>
      <c r="L270" s="56"/>
      <c r="M270" s="69"/>
      <c r="N270" s="71"/>
      <c r="O270" s="70"/>
      <c r="P270" s="57"/>
      <c r="Q270" s="56"/>
      <c r="R270" s="69"/>
      <c r="S270" s="71"/>
      <c r="T270" s="70"/>
      <c r="U270" s="57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40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</row>
    <row r="271" spans="2:163" ht="25.15" customHeight="1" x14ac:dyDescent="0.2">
      <c r="B271" s="50">
        <v>44085</v>
      </c>
      <c r="C271" s="51"/>
      <c r="D271" s="72"/>
      <c r="E271" s="73"/>
      <c r="F271" s="53"/>
      <c r="G271" s="52"/>
      <c r="H271" s="74"/>
      <c r="I271" s="75"/>
      <c r="J271" s="76"/>
      <c r="K271" s="53"/>
      <c r="L271" s="52"/>
      <c r="M271" s="74"/>
      <c r="N271" s="75"/>
      <c r="O271" s="76"/>
      <c r="P271" s="53"/>
      <c r="Q271" s="52"/>
      <c r="R271" s="74"/>
      <c r="S271" s="75"/>
      <c r="T271" s="76"/>
      <c r="U271" s="53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40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</row>
    <row r="272" spans="2:163" ht="25.15" customHeight="1" x14ac:dyDescent="0.2">
      <c r="B272" s="54">
        <v>44086</v>
      </c>
      <c r="C272" s="55"/>
      <c r="D272" s="69"/>
      <c r="E272" s="70"/>
      <c r="F272" s="57"/>
      <c r="G272" s="56"/>
      <c r="H272" s="69"/>
      <c r="I272" s="71"/>
      <c r="J272" s="70"/>
      <c r="K272" s="57"/>
      <c r="L272" s="56"/>
      <c r="M272" s="69"/>
      <c r="N272" s="71"/>
      <c r="O272" s="70"/>
      <c r="P272" s="57"/>
      <c r="Q272" s="56"/>
      <c r="R272" s="69"/>
      <c r="S272" s="71"/>
      <c r="T272" s="70"/>
      <c r="U272" s="57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40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40"/>
      <c r="FD272" s="40"/>
      <c r="FE272" s="40"/>
      <c r="FF272" s="40"/>
      <c r="FG272" s="40"/>
    </row>
    <row r="273" spans="2:163" ht="25.15" customHeight="1" x14ac:dyDescent="0.2">
      <c r="B273" s="50">
        <v>44087</v>
      </c>
      <c r="C273" s="51"/>
      <c r="D273" s="72"/>
      <c r="E273" s="73"/>
      <c r="F273" s="53"/>
      <c r="G273" s="52"/>
      <c r="H273" s="74"/>
      <c r="I273" s="75"/>
      <c r="J273" s="76"/>
      <c r="K273" s="53"/>
      <c r="L273" s="52"/>
      <c r="M273" s="74"/>
      <c r="N273" s="75"/>
      <c r="O273" s="76"/>
      <c r="P273" s="53"/>
      <c r="Q273" s="52"/>
      <c r="R273" s="74"/>
      <c r="S273" s="75"/>
      <c r="T273" s="76"/>
      <c r="U273" s="53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</row>
    <row r="274" spans="2:163" ht="25.15" customHeight="1" x14ac:dyDescent="0.2">
      <c r="B274" s="54">
        <v>44088</v>
      </c>
      <c r="C274" s="55"/>
      <c r="D274" s="69"/>
      <c r="E274" s="70"/>
      <c r="F274" s="57"/>
      <c r="G274" s="56"/>
      <c r="H274" s="69"/>
      <c r="I274" s="71"/>
      <c r="J274" s="70"/>
      <c r="K274" s="57"/>
      <c r="L274" s="56"/>
      <c r="M274" s="69"/>
      <c r="N274" s="71"/>
      <c r="O274" s="70"/>
      <c r="P274" s="57"/>
      <c r="Q274" s="56"/>
      <c r="R274" s="69"/>
      <c r="S274" s="71"/>
      <c r="T274" s="70"/>
      <c r="U274" s="57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40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40"/>
      <c r="FD274" s="40"/>
      <c r="FE274" s="40"/>
      <c r="FF274" s="40"/>
      <c r="FG274" s="40"/>
    </row>
    <row r="275" spans="2:163" ht="25.15" customHeight="1" x14ac:dyDescent="0.2">
      <c r="B275" s="50">
        <v>44089</v>
      </c>
      <c r="C275" s="51"/>
      <c r="D275" s="72"/>
      <c r="E275" s="73"/>
      <c r="F275" s="53"/>
      <c r="G275" s="52"/>
      <c r="H275" s="74"/>
      <c r="I275" s="75"/>
      <c r="J275" s="76"/>
      <c r="K275" s="53"/>
      <c r="L275" s="52"/>
      <c r="M275" s="74"/>
      <c r="N275" s="75"/>
      <c r="O275" s="76"/>
      <c r="P275" s="53"/>
      <c r="Q275" s="52"/>
      <c r="R275" s="74"/>
      <c r="S275" s="75"/>
      <c r="T275" s="76"/>
      <c r="U275" s="53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  <c r="DH275" s="40"/>
      <c r="DI275" s="40"/>
      <c r="DJ275" s="40"/>
      <c r="DK275" s="40"/>
      <c r="DL275" s="40"/>
      <c r="DM275" s="40"/>
      <c r="DN275" s="40"/>
      <c r="DO275" s="40"/>
      <c r="DP275" s="40"/>
      <c r="DQ275" s="40"/>
      <c r="DR275" s="40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40"/>
      <c r="FD275" s="40"/>
      <c r="FE275" s="40"/>
      <c r="FF275" s="40"/>
      <c r="FG275" s="40"/>
    </row>
    <row r="276" spans="2:163" ht="25.15" customHeight="1" x14ac:dyDescent="0.2">
      <c r="B276" s="54">
        <v>44090</v>
      </c>
      <c r="C276" s="55"/>
      <c r="D276" s="69"/>
      <c r="E276" s="70"/>
      <c r="F276" s="57"/>
      <c r="G276" s="56"/>
      <c r="H276" s="69"/>
      <c r="I276" s="71"/>
      <c r="J276" s="70"/>
      <c r="K276" s="57"/>
      <c r="L276" s="56"/>
      <c r="M276" s="69"/>
      <c r="N276" s="71"/>
      <c r="O276" s="70"/>
      <c r="P276" s="57"/>
      <c r="Q276" s="56"/>
      <c r="R276" s="69"/>
      <c r="S276" s="71"/>
      <c r="T276" s="70"/>
      <c r="U276" s="57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</row>
    <row r="277" spans="2:163" ht="25.15" customHeight="1" x14ac:dyDescent="0.2">
      <c r="B277" s="50">
        <v>44091</v>
      </c>
      <c r="C277" s="51"/>
      <c r="D277" s="72"/>
      <c r="E277" s="73"/>
      <c r="F277" s="53"/>
      <c r="G277" s="52"/>
      <c r="H277" s="74"/>
      <c r="I277" s="75"/>
      <c r="J277" s="76"/>
      <c r="K277" s="53"/>
      <c r="L277" s="52"/>
      <c r="M277" s="74"/>
      <c r="N277" s="75"/>
      <c r="O277" s="76"/>
      <c r="P277" s="53"/>
      <c r="Q277" s="52"/>
      <c r="R277" s="74"/>
      <c r="S277" s="75"/>
      <c r="T277" s="76"/>
      <c r="U277" s="53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40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40"/>
      <c r="FD277" s="40"/>
      <c r="FE277" s="40"/>
      <c r="FF277" s="40"/>
      <c r="FG277" s="40"/>
    </row>
    <row r="278" spans="2:163" ht="25.15" customHeight="1" x14ac:dyDescent="0.2">
      <c r="B278" s="54">
        <v>44092</v>
      </c>
      <c r="C278" s="55"/>
      <c r="D278" s="69"/>
      <c r="E278" s="70"/>
      <c r="F278" s="57"/>
      <c r="G278" s="56"/>
      <c r="H278" s="69"/>
      <c r="I278" s="71"/>
      <c r="J278" s="70"/>
      <c r="K278" s="57"/>
      <c r="L278" s="56"/>
      <c r="M278" s="69"/>
      <c r="N278" s="71"/>
      <c r="O278" s="70"/>
      <c r="P278" s="57"/>
      <c r="Q278" s="56"/>
      <c r="R278" s="69"/>
      <c r="S278" s="71"/>
      <c r="T278" s="70"/>
      <c r="U278" s="57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40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40"/>
      <c r="FD278" s="40"/>
      <c r="FE278" s="40"/>
      <c r="FF278" s="40"/>
      <c r="FG278" s="40"/>
    </row>
    <row r="279" spans="2:163" ht="25.15" customHeight="1" x14ac:dyDescent="0.2">
      <c r="B279" s="50">
        <v>44093</v>
      </c>
      <c r="C279" s="51"/>
      <c r="D279" s="72"/>
      <c r="E279" s="73"/>
      <c r="F279" s="53"/>
      <c r="G279" s="52"/>
      <c r="H279" s="74"/>
      <c r="I279" s="75"/>
      <c r="J279" s="76"/>
      <c r="K279" s="53"/>
      <c r="L279" s="52"/>
      <c r="M279" s="74"/>
      <c r="N279" s="75"/>
      <c r="O279" s="76"/>
      <c r="P279" s="53"/>
      <c r="Q279" s="52"/>
      <c r="R279" s="74"/>
      <c r="S279" s="75"/>
      <c r="T279" s="76"/>
      <c r="U279" s="53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40"/>
      <c r="FD279" s="40"/>
      <c r="FE279" s="40"/>
      <c r="FF279" s="40"/>
      <c r="FG279" s="40"/>
    </row>
    <row r="280" spans="2:163" ht="25.15" customHeight="1" x14ac:dyDescent="0.2">
      <c r="B280" s="54">
        <v>44094</v>
      </c>
      <c r="C280" s="55"/>
      <c r="D280" s="69"/>
      <c r="E280" s="70"/>
      <c r="F280" s="57"/>
      <c r="G280" s="56"/>
      <c r="H280" s="69"/>
      <c r="I280" s="71"/>
      <c r="J280" s="70"/>
      <c r="K280" s="57"/>
      <c r="L280" s="56"/>
      <c r="M280" s="69"/>
      <c r="N280" s="71"/>
      <c r="O280" s="70"/>
      <c r="P280" s="57"/>
      <c r="Q280" s="56"/>
      <c r="R280" s="69"/>
      <c r="S280" s="71"/>
      <c r="T280" s="70"/>
      <c r="U280" s="57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</row>
    <row r="281" spans="2:163" ht="25.15" customHeight="1" x14ac:dyDescent="0.2">
      <c r="B281" s="50">
        <v>44095</v>
      </c>
      <c r="C281" s="51"/>
      <c r="D281" s="72"/>
      <c r="E281" s="73"/>
      <c r="F281" s="53"/>
      <c r="G281" s="52"/>
      <c r="H281" s="74"/>
      <c r="I281" s="75"/>
      <c r="J281" s="76"/>
      <c r="K281" s="53"/>
      <c r="L281" s="52"/>
      <c r="M281" s="74"/>
      <c r="N281" s="75"/>
      <c r="O281" s="76"/>
      <c r="P281" s="53"/>
      <c r="Q281" s="52"/>
      <c r="R281" s="74"/>
      <c r="S281" s="75"/>
      <c r="T281" s="76"/>
      <c r="U281" s="53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40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40"/>
      <c r="FD281" s="40"/>
      <c r="FE281" s="40"/>
      <c r="FF281" s="40"/>
      <c r="FG281" s="40"/>
    </row>
    <row r="282" spans="2:163" ht="25.15" customHeight="1" x14ac:dyDescent="0.2">
      <c r="B282" s="54">
        <v>44096</v>
      </c>
      <c r="C282" s="55"/>
      <c r="D282" s="69"/>
      <c r="E282" s="70"/>
      <c r="F282" s="57"/>
      <c r="G282" s="56"/>
      <c r="H282" s="69"/>
      <c r="I282" s="71"/>
      <c r="J282" s="70"/>
      <c r="K282" s="57"/>
      <c r="L282" s="56"/>
      <c r="M282" s="69"/>
      <c r="N282" s="71"/>
      <c r="O282" s="70"/>
      <c r="P282" s="57"/>
      <c r="Q282" s="56"/>
      <c r="R282" s="69"/>
      <c r="S282" s="71"/>
      <c r="T282" s="70"/>
      <c r="U282" s="57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40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40"/>
      <c r="FD282" s="40"/>
      <c r="FE282" s="40"/>
      <c r="FF282" s="40"/>
      <c r="FG282" s="40"/>
    </row>
    <row r="283" spans="2:163" ht="25.15" customHeight="1" x14ac:dyDescent="0.2">
      <c r="B283" s="50">
        <v>44097</v>
      </c>
      <c r="C283" s="51"/>
      <c r="D283" s="72"/>
      <c r="E283" s="73"/>
      <c r="F283" s="53"/>
      <c r="G283" s="52"/>
      <c r="H283" s="74"/>
      <c r="I283" s="75"/>
      <c r="J283" s="76"/>
      <c r="K283" s="53"/>
      <c r="L283" s="52"/>
      <c r="M283" s="74"/>
      <c r="N283" s="75"/>
      <c r="O283" s="76"/>
      <c r="P283" s="53"/>
      <c r="Q283" s="52"/>
      <c r="R283" s="74"/>
      <c r="S283" s="75"/>
      <c r="T283" s="76"/>
      <c r="U283" s="53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40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40"/>
      <c r="FD283" s="40"/>
      <c r="FE283" s="40"/>
      <c r="FF283" s="40"/>
      <c r="FG283" s="40"/>
    </row>
    <row r="284" spans="2:163" ht="25.15" customHeight="1" x14ac:dyDescent="0.2">
      <c r="B284" s="54">
        <v>44098</v>
      </c>
      <c r="C284" s="55"/>
      <c r="D284" s="69"/>
      <c r="E284" s="70"/>
      <c r="F284" s="57"/>
      <c r="G284" s="56"/>
      <c r="H284" s="69"/>
      <c r="I284" s="71"/>
      <c r="J284" s="70"/>
      <c r="K284" s="57"/>
      <c r="L284" s="56"/>
      <c r="M284" s="69"/>
      <c r="N284" s="71"/>
      <c r="O284" s="70"/>
      <c r="P284" s="57"/>
      <c r="Q284" s="56"/>
      <c r="R284" s="69"/>
      <c r="S284" s="71"/>
      <c r="T284" s="70"/>
      <c r="U284" s="57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</row>
    <row r="285" spans="2:163" ht="25.15" customHeight="1" x14ac:dyDescent="0.2">
      <c r="B285" s="50">
        <v>44099</v>
      </c>
      <c r="C285" s="51"/>
      <c r="D285" s="72"/>
      <c r="E285" s="73"/>
      <c r="F285" s="53"/>
      <c r="G285" s="52"/>
      <c r="H285" s="74"/>
      <c r="I285" s="75"/>
      <c r="J285" s="76"/>
      <c r="K285" s="53"/>
      <c r="L285" s="52"/>
      <c r="M285" s="74"/>
      <c r="N285" s="75"/>
      <c r="O285" s="76"/>
      <c r="P285" s="53"/>
      <c r="Q285" s="52"/>
      <c r="R285" s="74"/>
      <c r="S285" s="75"/>
      <c r="T285" s="76"/>
      <c r="U285" s="53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40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40"/>
      <c r="FD285" s="40"/>
      <c r="FE285" s="40"/>
      <c r="FF285" s="40"/>
      <c r="FG285" s="40"/>
    </row>
    <row r="286" spans="2:163" ht="25.15" customHeight="1" x14ac:dyDescent="0.2">
      <c r="B286" s="54">
        <v>44100</v>
      </c>
      <c r="C286" s="55"/>
      <c r="D286" s="69"/>
      <c r="E286" s="70"/>
      <c r="F286" s="57"/>
      <c r="G286" s="56"/>
      <c r="H286" s="69"/>
      <c r="I286" s="71"/>
      <c r="J286" s="70"/>
      <c r="K286" s="57"/>
      <c r="L286" s="56"/>
      <c r="M286" s="69"/>
      <c r="N286" s="71"/>
      <c r="O286" s="70"/>
      <c r="P286" s="57"/>
      <c r="Q286" s="56"/>
      <c r="R286" s="69"/>
      <c r="S286" s="71"/>
      <c r="T286" s="70"/>
      <c r="U286" s="57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40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40"/>
      <c r="FD286" s="40"/>
      <c r="FE286" s="40"/>
      <c r="FF286" s="40"/>
      <c r="FG286" s="40"/>
    </row>
    <row r="287" spans="2:163" ht="24.75" customHeight="1" x14ac:dyDescent="0.2">
      <c r="B287" s="50">
        <v>44101</v>
      </c>
      <c r="C287" s="51"/>
      <c r="D287" s="72"/>
      <c r="E287" s="73"/>
      <c r="F287" s="53"/>
      <c r="G287" s="52"/>
      <c r="H287" s="74"/>
      <c r="I287" s="75"/>
      <c r="J287" s="76"/>
      <c r="K287" s="53"/>
      <c r="L287" s="52"/>
      <c r="M287" s="74"/>
      <c r="N287" s="75"/>
      <c r="O287" s="76"/>
      <c r="P287" s="53"/>
      <c r="Q287" s="52"/>
      <c r="R287" s="74"/>
      <c r="S287" s="75"/>
      <c r="T287" s="76"/>
      <c r="U287" s="53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40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40"/>
      <c r="FD287" s="40"/>
      <c r="FE287" s="40"/>
      <c r="FF287" s="40"/>
      <c r="FG287" s="40"/>
    </row>
    <row r="288" spans="2:163" ht="25.15" customHeight="1" x14ac:dyDescent="0.2">
      <c r="B288" s="54">
        <v>44102</v>
      </c>
      <c r="C288" s="55"/>
      <c r="D288" s="69"/>
      <c r="E288" s="70"/>
      <c r="F288" s="57"/>
      <c r="G288" s="56"/>
      <c r="H288" s="69"/>
      <c r="I288" s="71"/>
      <c r="J288" s="70"/>
      <c r="K288" s="57"/>
      <c r="L288" s="56"/>
      <c r="M288" s="69"/>
      <c r="N288" s="71"/>
      <c r="O288" s="70"/>
      <c r="P288" s="57"/>
      <c r="Q288" s="56"/>
      <c r="R288" s="69"/>
      <c r="S288" s="71"/>
      <c r="T288" s="70"/>
      <c r="U288" s="57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40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40"/>
      <c r="FD288" s="40"/>
      <c r="FE288" s="40"/>
      <c r="FF288" s="40"/>
      <c r="FG288" s="40"/>
    </row>
    <row r="289" spans="2:163" ht="25.15" customHeight="1" x14ac:dyDescent="0.2">
      <c r="B289" s="50">
        <v>44103</v>
      </c>
      <c r="C289" s="51"/>
      <c r="D289" s="72"/>
      <c r="E289" s="73"/>
      <c r="F289" s="53"/>
      <c r="G289" s="52"/>
      <c r="H289" s="74"/>
      <c r="I289" s="75"/>
      <c r="J289" s="76"/>
      <c r="K289" s="53"/>
      <c r="L289" s="52"/>
      <c r="M289" s="74"/>
      <c r="N289" s="75"/>
      <c r="O289" s="76"/>
      <c r="P289" s="53"/>
      <c r="Q289" s="52"/>
      <c r="R289" s="74"/>
      <c r="S289" s="75"/>
      <c r="T289" s="76"/>
      <c r="U289" s="53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40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40"/>
      <c r="FD289" s="40"/>
      <c r="FE289" s="40"/>
      <c r="FF289" s="40"/>
      <c r="FG289" s="40"/>
    </row>
    <row r="290" spans="2:163" ht="25.15" customHeight="1" x14ac:dyDescent="0.2">
      <c r="B290" s="54">
        <v>44104</v>
      </c>
      <c r="C290" s="55"/>
      <c r="D290" s="69"/>
      <c r="E290" s="70"/>
      <c r="F290" s="57"/>
      <c r="G290" s="56"/>
      <c r="H290" s="69"/>
      <c r="I290" s="71"/>
      <c r="J290" s="70"/>
      <c r="K290" s="57"/>
      <c r="L290" s="56"/>
      <c r="M290" s="69"/>
      <c r="N290" s="71"/>
      <c r="O290" s="70"/>
      <c r="P290" s="57"/>
      <c r="Q290" s="56"/>
      <c r="R290" s="69"/>
      <c r="S290" s="71"/>
      <c r="T290" s="70"/>
      <c r="U290" s="57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40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40"/>
      <c r="FD290" s="40"/>
      <c r="FE290" s="40"/>
      <c r="FF290" s="40"/>
      <c r="FG290" s="40"/>
    </row>
    <row r="291" spans="2:163" ht="6" customHeight="1" x14ac:dyDescent="0.2">
      <c r="B291" s="40"/>
      <c r="C291" s="40"/>
      <c r="D291" s="58"/>
      <c r="E291" s="58"/>
      <c r="F291" s="40"/>
      <c r="G291" s="40"/>
      <c r="H291" s="58"/>
      <c r="I291" s="58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40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40"/>
      <c r="FD291" s="40"/>
      <c r="FE291" s="40"/>
      <c r="FF291" s="40"/>
      <c r="FG291" s="40"/>
    </row>
    <row r="292" spans="2:163" ht="24.75" customHeight="1" thickBot="1" x14ac:dyDescent="0.25">
      <c r="B292" s="83" t="s">
        <v>20</v>
      </c>
      <c r="C292" s="84"/>
      <c r="D292" s="59" t="s">
        <v>46</v>
      </c>
      <c r="E292" s="60">
        <f>I258-F292</f>
        <v>175</v>
      </c>
      <c r="F292" s="61">
        <f>SUM(F261:F290)</f>
        <v>0</v>
      </c>
      <c r="G292" s="40"/>
      <c r="H292" s="85" t="s">
        <v>47</v>
      </c>
      <c r="I292" s="86"/>
      <c r="J292" s="62">
        <f>E292-K292</f>
        <v>175</v>
      </c>
      <c r="K292" s="63">
        <f>SUM(K261:K290)</f>
        <v>0</v>
      </c>
      <c r="L292" s="40"/>
      <c r="M292" s="86" t="s">
        <v>48</v>
      </c>
      <c r="N292" s="86"/>
      <c r="O292" s="62">
        <f>J292-P292</f>
        <v>175</v>
      </c>
      <c r="P292" s="63">
        <f>SUM(P261:P290)</f>
        <v>0</v>
      </c>
      <c r="Q292" s="40"/>
      <c r="R292" s="87" t="s">
        <v>34</v>
      </c>
      <c r="S292" s="87"/>
      <c r="T292" s="62">
        <f>O292-U292</f>
        <v>175</v>
      </c>
      <c r="U292" s="63">
        <f>SUM(U261:U290)</f>
        <v>0</v>
      </c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40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40"/>
      <c r="FD292" s="40"/>
      <c r="FE292" s="40"/>
      <c r="FF292" s="40"/>
      <c r="FG292" s="40"/>
    </row>
    <row r="293" spans="2:163" ht="25.15" customHeight="1" x14ac:dyDescent="0.2"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</row>
    <row r="294" spans="2:163" ht="30" customHeight="1" x14ac:dyDescent="0.2">
      <c r="B294" s="12" t="s">
        <v>10</v>
      </c>
      <c r="C294" s="91"/>
      <c r="D294" s="91"/>
      <c r="E294" s="13" t="s">
        <v>2</v>
      </c>
      <c r="F294" s="37">
        <v>4</v>
      </c>
      <c r="G294" s="40"/>
      <c r="H294" s="15" t="s">
        <v>4</v>
      </c>
      <c r="I294" s="39">
        <v>171</v>
      </c>
      <c r="J294" s="65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40"/>
      <c r="DS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0"/>
      <c r="EU294" s="40"/>
      <c r="EV294" s="40"/>
      <c r="EW294" s="40"/>
      <c r="EX294" s="40"/>
      <c r="EY294" s="40"/>
      <c r="EZ294" s="40"/>
      <c r="FA294" s="40"/>
      <c r="FB294" s="40"/>
      <c r="FC294" s="40"/>
      <c r="FD294" s="40"/>
      <c r="FE294" s="40"/>
      <c r="FF294" s="40"/>
      <c r="FG294" s="40"/>
    </row>
    <row r="295" spans="2:163" ht="30" customHeight="1" x14ac:dyDescent="0.2">
      <c r="B295" s="17" t="s">
        <v>12</v>
      </c>
      <c r="C295" s="92"/>
      <c r="D295" s="92"/>
      <c r="E295" s="18" t="s">
        <v>3</v>
      </c>
      <c r="F295" s="41">
        <v>2020</v>
      </c>
      <c r="G295" s="40"/>
      <c r="H295" s="20" t="s">
        <v>5</v>
      </c>
      <c r="I295" s="42">
        <v>0</v>
      </c>
      <c r="J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40"/>
      <c r="DS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0"/>
      <c r="EU295" s="40"/>
      <c r="EV295" s="40"/>
      <c r="EW295" s="40"/>
      <c r="EX295" s="40"/>
      <c r="EY295" s="40"/>
      <c r="EZ295" s="40"/>
      <c r="FA295" s="40"/>
      <c r="FB295" s="40"/>
      <c r="FC295" s="40"/>
      <c r="FD295" s="40"/>
      <c r="FE295" s="40"/>
      <c r="FF295" s="40"/>
      <c r="FG295" s="40"/>
    </row>
    <row r="296" spans="2:163" ht="30" customHeight="1" thickBot="1" x14ac:dyDescent="0.25">
      <c r="B296" s="22" t="s">
        <v>11</v>
      </c>
      <c r="C296" s="93"/>
      <c r="D296" s="93"/>
      <c r="E296" s="23" t="s">
        <v>19</v>
      </c>
      <c r="F296" s="43">
        <v>30</v>
      </c>
      <c r="G296" s="40"/>
      <c r="H296" s="25" t="s">
        <v>6</v>
      </c>
      <c r="I296" s="44">
        <f>I294-I295</f>
        <v>171</v>
      </c>
      <c r="J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40"/>
      <c r="DS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0"/>
      <c r="EU296" s="40"/>
      <c r="EV296" s="40"/>
      <c r="EW296" s="40"/>
      <c r="EX296" s="40"/>
      <c r="EY296" s="40"/>
      <c r="EZ296" s="40"/>
      <c r="FA296" s="40"/>
      <c r="FB296" s="40"/>
      <c r="FC296" s="40"/>
      <c r="FD296" s="40"/>
      <c r="FE296" s="40"/>
      <c r="FF296" s="40"/>
      <c r="FG296" s="40"/>
    </row>
    <row r="297" spans="2:163" ht="10.15" customHeight="1" x14ac:dyDescent="0.2">
      <c r="B297" s="45"/>
      <c r="C297" s="45"/>
      <c r="D297" s="32"/>
      <c r="E297" s="32"/>
      <c r="F297" s="45"/>
      <c r="G297" s="45"/>
      <c r="H297" s="45"/>
      <c r="I297" s="45"/>
      <c r="J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</row>
    <row r="298" spans="2:163" s="49" customFormat="1" ht="24" customHeight="1" x14ac:dyDescent="0.25">
      <c r="B298" s="46" t="s">
        <v>0</v>
      </c>
      <c r="C298" s="47" t="s">
        <v>7</v>
      </c>
      <c r="D298" s="88" t="s">
        <v>8</v>
      </c>
      <c r="E298" s="90"/>
      <c r="F298" s="66" t="s">
        <v>1</v>
      </c>
      <c r="G298" s="47" t="s">
        <v>16</v>
      </c>
      <c r="H298" s="88" t="s">
        <v>13</v>
      </c>
      <c r="I298" s="89"/>
      <c r="J298" s="90"/>
      <c r="K298" s="46" t="s">
        <v>1</v>
      </c>
      <c r="L298" s="47" t="s">
        <v>17</v>
      </c>
      <c r="M298" s="88" t="s">
        <v>14</v>
      </c>
      <c r="N298" s="89"/>
      <c r="O298" s="90"/>
      <c r="P298" s="46" t="s">
        <v>1</v>
      </c>
      <c r="Q298" s="47" t="s">
        <v>18</v>
      </c>
      <c r="R298" s="88" t="s">
        <v>15</v>
      </c>
      <c r="S298" s="89"/>
      <c r="T298" s="90"/>
      <c r="U298" s="46" t="s">
        <v>1</v>
      </c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</row>
    <row r="299" spans="2:163" ht="25.15" customHeight="1" x14ac:dyDescent="0.2">
      <c r="B299" s="50">
        <v>44105</v>
      </c>
      <c r="C299" s="51"/>
      <c r="D299" s="72"/>
      <c r="E299" s="73"/>
      <c r="F299" s="53"/>
      <c r="G299" s="52"/>
      <c r="H299" s="74"/>
      <c r="I299" s="75"/>
      <c r="J299" s="76"/>
      <c r="K299" s="53"/>
      <c r="L299" s="52"/>
      <c r="M299" s="74"/>
      <c r="N299" s="75"/>
      <c r="O299" s="76"/>
      <c r="P299" s="53"/>
      <c r="Q299" s="52"/>
      <c r="R299" s="74"/>
      <c r="S299" s="75"/>
      <c r="T299" s="76"/>
      <c r="U299" s="53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40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</row>
    <row r="300" spans="2:163" ht="25.15" customHeight="1" x14ac:dyDescent="0.2">
      <c r="B300" s="54">
        <v>44106</v>
      </c>
      <c r="C300" s="55"/>
      <c r="D300" s="69"/>
      <c r="E300" s="70"/>
      <c r="F300" s="57"/>
      <c r="G300" s="56"/>
      <c r="H300" s="69"/>
      <c r="I300" s="71"/>
      <c r="J300" s="70"/>
      <c r="K300" s="57"/>
      <c r="L300" s="56"/>
      <c r="M300" s="69"/>
      <c r="N300" s="71"/>
      <c r="O300" s="70"/>
      <c r="P300" s="57"/>
      <c r="Q300" s="56"/>
      <c r="R300" s="69"/>
      <c r="S300" s="71"/>
      <c r="T300" s="70"/>
      <c r="U300" s="57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  <c r="DH300" s="40"/>
      <c r="DI300" s="40"/>
      <c r="DJ300" s="40"/>
      <c r="DK300" s="40"/>
      <c r="DL300" s="40"/>
      <c r="DM300" s="40"/>
      <c r="DN300" s="40"/>
      <c r="DO300" s="40"/>
      <c r="DP300" s="40"/>
      <c r="DQ300" s="40"/>
      <c r="DR300" s="40"/>
      <c r="DS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0"/>
      <c r="EU300" s="40"/>
      <c r="EV300" s="40"/>
      <c r="EW300" s="40"/>
      <c r="EX300" s="40"/>
      <c r="EY300" s="40"/>
      <c r="EZ300" s="40"/>
      <c r="FA300" s="40"/>
      <c r="FB300" s="40"/>
      <c r="FC300" s="40"/>
      <c r="FD300" s="40"/>
      <c r="FE300" s="40"/>
      <c r="FF300" s="40"/>
      <c r="FG300" s="40"/>
    </row>
    <row r="301" spans="2:163" ht="25.15" customHeight="1" x14ac:dyDescent="0.2">
      <c r="B301" s="50">
        <v>44107</v>
      </c>
      <c r="C301" s="51"/>
      <c r="D301" s="72"/>
      <c r="E301" s="73"/>
      <c r="F301" s="53"/>
      <c r="G301" s="52"/>
      <c r="H301" s="74"/>
      <c r="I301" s="75"/>
      <c r="J301" s="76"/>
      <c r="K301" s="53"/>
      <c r="L301" s="52"/>
      <c r="M301" s="74"/>
      <c r="N301" s="75"/>
      <c r="O301" s="76"/>
      <c r="P301" s="53"/>
      <c r="Q301" s="52"/>
      <c r="R301" s="74"/>
      <c r="S301" s="75"/>
      <c r="T301" s="76"/>
      <c r="U301" s="53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40"/>
      <c r="DS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</row>
    <row r="302" spans="2:163" ht="25.15" customHeight="1" x14ac:dyDescent="0.2">
      <c r="B302" s="54">
        <v>44108</v>
      </c>
      <c r="C302" s="55"/>
      <c r="D302" s="69"/>
      <c r="E302" s="70"/>
      <c r="F302" s="57"/>
      <c r="G302" s="56"/>
      <c r="H302" s="69"/>
      <c r="I302" s="71"/>
      <c r="J302" s="70"/>
      <c r="K302" s="57"/>
      <c r="L302" s="56"/>
      <c r="M302" s="69"/>
      <c r="N302" s="71"/>
      <c r="O302" s="70"/>
      <c r="P302" s="57"/>
      <c r="Q302" s="56"/>
      <c r="R302" s="69"/>
      <c r="S302" s="71"/>
      <c r="T302" s="70"/>
      <c r="U302" s="57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40"/>
      <c r="DS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0"/>
      <c r="EU302" s="40"/>
      <c r="EV302" s="40"/>
      <c r="EW302" s="40"/>
      <c r="EX302" s="40"/>
      <c r="EY302" s="40"/>
      <c r="EZ302" s="40"/>
      <c r="FA302" s="40"/>
      <c r="FB302" s="40"/>
      <c r="FC302" s="40"/>
      <c r="FD302" s="40"/>
      <c r="FE302" s="40"/>
      <c r="FF302" s="40"/>
      <c r="FG302" s="40"/>
    </row>
    <row r="303" spans="2:163" ht="25.15" customHeight="1" x14ac:dyDescent="0.2">
      <c r="B303" s="50">
        <v>44109</v>
      </c>
      <c r="C303" s="51"/>
      <c r="D303" s="72"/>
      <c r="E303" s="73"/>
      <c r="F303" s="53"/>
      <c r="G303" s="52"/>
      <c r="H303" s="74"/>
      <c r="I303" s="75"/>
      <c r="J303" s="76"/>
      <c r="K303" s="53"/>
      <c r="L303" s="52"/>
      <c r="M303" s="74"/>
      <c r="N303" s="75"/>
      <c r="O303" s="76"/>
      <c r="P303" s="53"/>
      <c r="Q303" s="52"/>
      <c r="R303" s="74"/>
      <c r="S303" s="75"/>
      <c r="T303" s="76"/>
      <c r="U303" s="53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40"/>
      <c r="DS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</row>
    <row r="304" spans="2:163" ht="25.15" customHeight="1" x14ac:dyDescent="0.2">
      <c r="B304" s="54">
        <v>44110</v>
      </c>
      <c r="C304" s="55"/>
      <c r="D304" s="69"/>
      <c r="E304" s="70"/>
      <c r="F304" s="57"/>
      <c r="G304" s="56"/>
      <c r="H304" s="69"/>
      <c r="I304" s="71"/>
      <c r="J304" s="70"/>
      <c r="K304" s="57"/>
      <c r="L304" s="56"/>
      <c r="M304" s="69"/>
      <c r="N304" s="71"/>
      <c r="O304" s="70"/>
      <c r="P304" s="57"/>
      <c r="Q304" s="56"/>
      <c r="R304" s="69"/>
      <c r="S304" s="71"/>
      <c r="T304" s="70"/>
      <c r="U304" s="57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40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</row>
    <row r="305" spans="2:163" ht="25.15" customHeight="1" x14ac:dyDescent="0.2">
      <c r="B305" s="50">
        <v>44111</v>
      </c>
      <c r="C305" s="51"/>
      <c r="D305" s="72"/>
      <c r="E305" s="73"/>
      <c r="F305" s="53"/>
      <c r="G305" s="52"/>
      <c r="H305" s="74"/>
      <c r="I305" s="75"/>
      <c r="J305" s="76"/>
      <c r="K305" s="53"/>
      <c r="L305" s="52"/>
      <c r="M305" s="74"/>
      <c r="N305" s="75"/>
      <c r="O305" s="76"/>
      <c r="P305" s="53"/>
      <c r="Q305" s="52"/>
      <c r="R305" s="74"/>
      <c r="S305" s="75"/>
      <c r="T305" s="76"/>
      <c r="U305" s="53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  <c r="DH305" s="40"/>
      <c r="DI305" s="40"/>
      <c r="DJ305" s="40"/>
      <c r="DK305" s="40"/>
      <c r="DL305" s="40"/>
      <c r="DM305" s="40"/>
      <c r="DN305" s="40"/>
      <c r="DO305" s="40"/>
      <c r="DP305" s="40"/>
      <c r="DQ305" s="40"/>
      <c r="DR305" s="40"/>
      <c r="DS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</row>
    <row r="306" spans="2:163" ht="25.15" customHeight="1" x14ac:dyDescent="0.2">
      <c r="B306" s="54">
        <v>44112</v>
      </c>
      <c r="C306" s="55"/>
      <c r="D306" s="69"/>
      <c r="E306" s="70"/>
      <c r="F306" s="57"/>
      <c r="G306" s="56"/>
      <c r="H306" s="69"/>
      <c r="I306" s="71"/>
      <c r="J306" s="70"/>
      <c r="K306" s="57"/>
      <c r="L306" s="56"/>
      <c r="M306" s="69"/>
      <c r="N306" s="71"/>
      <c r="O306" s="70"/>
      <c r="P306" s="57"/>
      <c r="Q306" s="56"/>
      <c r="R306" s="69"/>
      <c r="S306" s="71"/>
      <c r="T306" s="70"/>
      <c r="U306" s="57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40"/>
      <c r="DS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0"/>
      <c r="EU306" s="40"/>
      <c r="EV306" s="40"/>
      <c r="EW306" s="40"/>
      <c r="EX306" s="40"/>
      <c r="EY306" s="40"/>
      <c r="EZ306" s="40"/>
      <c r="FA306" s="40"/>
      <c r="FB306" s="40"/>
      <c r="FC306" s="40"/>
      <c r="FD306" s="40"/>
      <c r="FE306" s="40"/>
      <c r="FF306" s="40"/>
      <c r="FG306" s="40"/>
    </row>
    <row r="307" spans="2:163" ht="25.15" customHeight="1" x14ac:dyDescent="0.2">
      <c r="B307" s="50">
        <v>44113</v>
      </c>
      <c r="C307" s="51"/>
      <c r="D307" s="72"/>
      <c r="E307" s="73"/>
      <c r="F307" s="53"/>
      <c r="G307" s="52"/>
      <c r="H307" s="74"/>
      <c r="I307" s="75"/>
      <c r="J307" s="76"/>
      <c r="K307" s="53"/>
      <c r="L307" s="52"/>
      <c r="M307" s="74"/>
      <c r="N307" s="75"/>
      <c r="O307" s="76"/>
      <c r="P307" s="53"/>
      <c r="Q307" s="52"/>
      <c r="R307" s="74"/>
      <c r="S307" s="75"/>
      <c r="T307" s="76"/>
      <c r="U307" s="53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  <c r="DH307" s="40"/>
      <c r="DI307" s="40"/>
      <c r="DJ307" s="40"/>
      <c r="DK307" s="40"/>
      <c r="DL307" s="40"/>
      <c r="DM307" s="40"/>
      <c r="DN307" s="40"/>
      <c r="DO307" s="40"/>
      <c r="DP307" s="40"/>
      <c r="DQ307" s="40"/>
      <c r="DR307" s="40"/>
      <c r="DS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0"/>
      <c r="EU307" s="40"/>
      <c r="EV307" s="40"/>
      <c r="EW307" s="40"/>
      <c r="EX307" s="40"/>
      <c r="EY307" s="40"/>
      <c r="EZ307" s="40"/>
      <c r="FA307" s="40"/>
      <c r="FB307" s="40"/>
      <c r="FC307" s="40"/>
      <c r="FD307" s="40"/>
      <c r="FE307" s="40"/>
      <c r="FF307" s="40"/>
      <c r="FG307" s="40"/>
    </row>
    <row r="308" spans="2:163" ht="25.15" customHeight="1" x14ac:dyDescent="0.2">
      <c r="B308" s="54">
        <v>44114</v>
      </c>
      <c r="C308" s="55"/>
      <c r="D308" s="69"/>
      <c r="E308" s="70"/>
      <c r="F308" s="57"/>
      <c r="G308" s="56"/>
      <c r="H308" s="69"/>
      <c r="I308" s="71"/>
      <c r="J308" s="70"/>
      <c r="K308" s="57"/>
      <c r="L308" s="56"/>
      <c r="M308" s="69"/>
      <c r="N308" s="71"/>
      <c r="O308" s="70"/>
      <c r="P308" s="57"/>
      <c r="Q308" s="56"/>
      <c r="R308" s="69"/>
      <c r="S308" s="71"/>
      <c r="T308" s="70"/>
      <c r="U308" s="57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  <c r="DH308" s="40"/>
      <c r="DI308" s="40"/>
      <c r="DJ308" s="40"/>
      <c r="DK308" s="40"/>
      <c r="DL308" s="40"/>
      <c r="DM308" s="40"/>
      <c r="DN308" s="40"/>
      <c r="DO308" s="40"/>
      <c r="DP308" s="40"/>
      <c r="DQ308" s="40"/>
      <c r="DR308" s="40"/>
      <c r="DS308" s="40"/>
      <c r="DT308" s="40"/>
      <c r="DU308" s="40"/>
      <c r="DV308" s="40"/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0"/>
      <c r="EU308" s="40"/>
      <c r="EV308" s="40"/>
      <c r="EW308" s="40"/>
      <c r="EX308" s="40"/>
      <c r="EY308" s="40"/>
      <c r="EZ308" s="40"/>
      <c r="FA308" s="40"/>
      <c r="FB308" s="40"/>
      <c r="FC308" s="40"/>
      <c r="FD308" s="40"/>
      <c r="FE308" s="40"/>
      <c r="FF308" s="40"/>
      <c r="FG308" s="40"/>
    </row>
    <row r="309" spans="2:163" ht="25.15" customHeight="1" x14ac:dyDescent="0.2">
      <c r="B309" s="50">
        <v>44115</v>
      </c>
      <c r="C309" s="51"/>
      <c r="D309" s="72"/>
      <c r="E309" s="73"/>
      <c r="F309" s="53"/>
      <c r="G309" s="52"/>
      <c r="H309" s="74"/>
      <c r="I309" s="75"/>
      <c r="J309" s="76"/>
      <c r="K309" s="53"/>
      <c r="L309" s="52"/>
      <c r="M309" s="74"/>
      <c r="N309" s="75"/>
      <c r="O309" s="76"/>
      <c r="P309" s="53"/>
      <c r="Q309" s="52"/>
      <c r="R309" s="74"/>
      <c r="S309" s="75"/>
      <c r="T309" s="76"/>
      <c r="U309" s="53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40"/>
      <c r="DS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0"/>
      <c r="EU309" s="40"/>
      <c r="EV309" s="40"/>
      <c r="EW309" s="40"/>
      <c r="EX309" s="40"/>
      <c r="EY309" s="40"/>
      <c r="EZ309" s="40"/>
      <c r="FA309" s="40"/>
      <c r="FB309" s="40"/>
      <c r="FC309" s="40"/>
      <c r="FD309" s="40"/>
      <c r="FE309" s="40"/>
      <c r="FF309" s="40"/>
      <c r="FG309" s="40"/>
    </row>
    <row r="310" spans="2:163" ht="25.15" customHeight="1" x14ac:dyDescent="0.2">
      <c r="B310" s="54">
        <v>44116</v>
      </c>
      <c r="C310" s="55"/>
      <c r="D310" s="69"/>
      <c r="E310" s="70"/>
      <c r="F310" s="57"/>
      <c r="G310" s="56"/>
      <c r="H310" s="69"/>
      <c r="I310" s="71"/>
      <c r="J310" s="70"/>
      <c r="K310" s="57"/>
      <c r="L310" s="56"/>
      <c r="M310" s="69"/>
      <c r="N310" s="71"/>
      <c r="O310" s="70"/>
      <c r="P310" s="57"/>
      <c r="Q310" s="56"/>
      <c r="R310" s="69"/>
      <c r="S310" s="71"/>
      <c r="T310" s="70"/>
      <c r="U310" s="57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40"/>
      <c r="DS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0"/>
      <c r="EU310" s="40"/>
      <c r="EV310" s="40"/>
      <c r="EW310" s="40"/>
      <c r="EX310" s="40"/>
      <c r="EY310" s="40"/>
      <c r="EZ310" s="40"/>
      <c r="FA310" s="40"/>
      <c r="FB310" s="40"/>
      <c r="FC310" s="40"/>
      <c r="FD310" s="40"/>
      <c r="FE310" s="40"/>
      <c r="FF310" s="40"/>
      <c r="FG310" s="40"/>
    </row>
    <row r="311" spans="2:163" ht="25.15" customHeight="1" x14ac:dyDescent="0.2">
      <c r="B311" s="50">
        <v>44117</v>
      </c>
      <c r="C311" s="51"/>
      <c r="D311" s="72"/>
      <c r="E311" s="73"/>
      <c r="F311" s="53"/>
      <c r="G311" s="52"/>
      <c r="H311" s="74"/>
      <c r="I311" s="75"/>
      <c r="J311" s="76"/>
      <c r="K311" s="53"/>
      <c r="L311" s="52"/>
      <c r="M311" s="74"/>
      <c r="N311" s="75"/>
      <c r="O311" s="76"/>
      <c r="P311" s="53"/>
      <c r="Q311" s="52"/>
      <c r="R311" s="74"/>
      <c r="S311" s="75"/>
      <c r="T311" s="76"/>
      <c r="U311" s="53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40"/>
      <c r="DS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0"/>
      <c r="EU311" s="40"/>
      <c r="EV311" s="40"/>
      <c r="EW311" s="40"/>
      <c r="EX311" s="40"/>
      <c r="EY311" s="40"/>
      <c r="EZ311" s="40"/>
      <c r="FA311" s="40"/>
      <c r="FB311" s="40"/>
      <c r="FC311" s="40"/>
      <c r="FD311" s="40"/>
      <c r="FE311" s="40"/>
      <c r="FF311" s="40"/>
      <c r="FG311" s="40"/>
    </row>
    <row r="312" spans="2:163" ht="25.15" customHeight="1" x14ac:dyDescent="0.2">
      <c r="B312" s="54">
        <v>44118</v>
      </c>
      <c r="C312" s="55"/>
      <c r="D312" s="69"/>
      <c r="E312" s="70"/>
      <c r="F312" s="57"/>
      <c r="G312" s="56"/>
      <c r="H312" s="69"/>
      <c r="I312" s="71"/>
      <c r="J312" s="70"/>
      <c r="K312" s="57"/>
      <c r="L312" s="56"/>
      <c r="M312" s="69"/>
      <c r="N312" s="71"/>
      <c r="O312" s="70"/>
      <c r="P312" s="57"/>
      <c r="Q312" s="56"/>
      <c r="R312" s="69"/>
      <c r="S312" s="71"/>
      <c r="T312" s="70"/>
      <c r="U312" s="57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40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</row>
    <row r="313" spans="2:163" ht="25.15" customHeight="1" x14ac:dyDescent="0.2">
      <c r="B313" s="50">
        <v>44119</v>
      </c>
      <c r="C313" s="51"/>
      <c r="D313" s="72"/>
      <c r="E313" s="73"/>
      <c r="F313" s="53"/>
      <c r="G313" s="52"/>
      <c r="H313" s="74"/>
      <c r="I313" s="75"/>
      <c r="J313" s="76"/>
      <c r="K313" s="53"/>
      <c r="L313" s="52"/>
      <c r="M313" s="74"/>
      <c r="N313" s="75"/>
      <c r="O313" s="76"/>
      <c r="P313" s="53"/>
      <c r="Q313" s="52"/>
      <c r="R313" s="74"/>
      <c r="S313" s="75"/>
      <c r="T313" s="76"/>
      <c r="U313" s="53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40"/>
      <c r="DS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0"/>
      <c r="EU313" s="40"/>
      <c r="EV313" s="40"/>
      <c r="EW313" s="40"/>
      <c r="EX313" s="40"/>
      <c r="EY313" s="40"/>
      <c r="EZ313" s="40"/>
      <c r="FA313" s="40"/>
      <c r="FB313" s="40"/>
      <c r="FC313" s="40"/>
      <c r="FD313" s="40"/>
      <c r="FE313" s="40"/>
      <c r="FF313" s="40"/>
      <c r="FG313" s="40"/>
    </row>
    <row r="314" spans="2:163" ht="25.15" customHeight="1" x14ac:dyDescent="0.2">
      <c r="B314" s="54">
        <v>44120</v>
      </c>
      <c r="C314" s="55"/>
      <c r="D314" s="69"/>
      <c r="E314" s="70"/>
      <c r="F314" s="57"/>
      <c r="G314" s="56"/>
      <c r="H314" s="69"/>
      <c r="I314" s="71"/>
      <c r="J314" s="70"/>
      <c r="K314" s="57"/>
      <c r="L314" s="56"/>
      <c r="M314" s="69"/>
      <c r="N314" s="71"/>
      <c r="O314" s="70"/>
      <c r="P314" s="57"/>
      <c r="Q314" s="56"/>
      <c r="R314" s="69"/>
      <c r="S314" s="71"/>
      <c r="T314" s="70"/>
      <c r="U314" s="57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  <c r="DH314" s="40"/>
      <c r="DI314" s="40"/>
      <c r="DJ314" s="40"/>
      <c r="DK314" s="40"/>
      <c r="DL314" s="40"/>
      <c r="DM314" s="40"/>
      <c r="DN314" s="40"/>
      <c r="DO314" s="40"/>
      <c r="DP314" s="40"/>
      <c r="DQ314" s="40"/>
      <c r="DR314" s="40"/>
      <c r="DS314" s="40"/>
      <c r="DT314" s="40"/>
      <c r="DU314" s="40"/>
      <c r="DV314" s="40"/>
      <c r="DW314" s="40"/>
      <c r="DX314" s="40"/>
      <c r="DY314" s="40"/>
      <c r="DZ314" s="40"/>
      <c r="EA314" s="40"/>
      <c r="EB314" s="40"/>
      <c r="EC314" s="40"/>
      <c r="ED314" s="40"/>
      <c r="EE314" s="40"/>
      <c r="EF314" s="40"/>
      <c r="EG314" s="40"/>
      <c r="EH314" s="40"/>
      <c r="EI314" s="40"/>
      <c r="EJ314" s="40"/>
      <c r="EK314" s="40"/>
      <c r="EL314" s="40"/>
      <c r="EM314" s="40"/>
      <c r="EN314" s="40"/>
      <c r="EO314" s="40"/>
      <c r="EP314" s="40"/>
      <c r="EQ314" s="40"/>
      <c r="ER314" s="40"/>
      <c r="ES314" s="40"/>
      <c r="ET314" s="40"/>
      <c r="EU314" s="40"/>
      <c r="EV314" s="40"/>
      <c r="EW314" s="40"/>
      <c r="EX314" s="40"/>
      <c r="EY314" s="40"/>
      <c r="EZ314" s="40"/>
      <c r="FA314" s="40"/>
      <c r="FB314" s="40"/>
      <c r="FC314" s="40"/>
      <c r="FD314" s="40"/>
      <c r="FE314" s="40"/>
      <c r="FF314" s="40"/>
      <c r="FG314" s="40"/>
    </row>
    <row r="315" spans="2:163" ht="25.15" customHeight="1" x14ac:dyDescent="0.2">
      <c r="B315" s="50">
        <v>44121</v>
      </c>
      <c r="C315" s="51"/>
      <c r="D315" s="72"/>
      <c r="E315" s="73"/>
      <c r="F315" s="53"/>
      <c r="G315" s="52"/>
      <c r="H315" s="74"/>
      <c r="I315" s="75"/>
      <c r="J315" s="76"/>
      <c r="K315" s="53"/>
      <c r="L315" s="52"/>
      <c r="M315" s="74"/>
      <c r="N315" s="75"/>
      <c r="O315" s="76"/>
      <c r="P315" s="53"/>
      <c r="Q315" s="52"/>
      <c r="R315" s="74"/>
      <c r="S315" s="75"/>
      <c r="T315" s="76"/>
      <c r="U315" s="53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0"/>
      <c r="EQ315" s="40"/>
      <c r="ER315" s="40"/>
      <c r="ES315" s="40"/>
      <c r="ET315" s="40"/>
      <c r="EU315" s="40"/>
      <c r="EV315" s="40"/>
      <c r="EW315" s="40"/>
      <c r="EX315" s="40"/>
      <c r="EY315" s="40"/>
      <c r="EZ315" s="40"/>
      <c r="FA315" s="40"/>
      <c r="FB315" s="40"/>
      <c r="FC315" s="40"/>
      <c r="FD315" s="40"/>
      <c r="FE315" s="40"/>
      <c r="FF315" s="40"/>
      <c r="FG315" s="40"/>
    </row>
    <row r="316" spans="2:163" ht="25.15" customHeight="1" x14ac:dyDescent="0.2">
      <c r="B316" s="54">
        <v>44122</v>
      </c>
      <c r="C316" s="55"/>
      <c r="D316" s="69"/>
      <c r="E316" s="70"/>
      <c r="F316" s="57"/>
      <c r="G316" s="56"/>
      <c r="H316" s="69"/>
      <c r="I316" s="71"/>
      <c r="J316" s="70"/>
      <c r="K316" s="57"/>
      <c r="L316" s="56"/>
      <c r="M316" s="69"/>
      <c r="N316" s="71"/>
      <c r="O316" s="70"/>
      <c r="P316" s="57"/>
      <c r="Q316" s="56"/>
      <c r="R316" s="69"/>
      <c r="S316" s="71"/>
      <c r="T316" s="70"/>
      <c r="U316" s="57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  <c r="DH316" s="40"/>
      <c r="DI316" s="40"/>
      <c r="DJ316" s="40"/>
      <c r="DK316" s="40"/>
      <c r="DL316" s="40"/>
      <c r="DM316" s="40"/>
      <c r="DN316" s="40"/>
      <c r="DO316" s="40"/>
      <c r="DP316" s="40"/>
      <c r="DQ316" s="40"/>
      <c r="DR316" s="40"/>
      <c r="DS316" s="40"/>
      <c r="DT316" s="40"/>
      <c r="DU316" s="40"/>
      <c r="DV316" s="40"/>
      <c r="DW316" s="40"/>
      <c r="DX316" s="40"/>
      <c r="DY316" s="40"/>
      <c r="DZ316" s="40"/>
      <c r="EA316" s="40"/>
      <c r="EB316" s="40"/>
      <c r="EC316" s="40"/>
      <c r="ED316" s="40"/>
      <c r="EE316" s="40"/>
      <c r="EF316" s="40"/>
      <c r="EG316" s="40"/>
      <c r="EH316" s="40"/>
      <c r="EI316" s="40"/>
      <c r="EJ316" s="40"/>
      <c r="EK316" s="40"/>
      <c r="EL316" s="40"/>
      <c r="EM316" s="40"/>
      <c r="EN316" s="40"/>
      <c r="EO316" s="40"/>
      <c r="EP316" s="40"/>
      <c r="EQ316" s="40"/>
      <c r="ER316" s="40"/>
      <c r="ES316" s="40"/>
      <c r="ET316" s="40"/>
      <c r="EU316" s="40"/>
      <c r="EV316" s="40"/>
      <c r="EW316" s="40"/>
      <c r="EX316" s="40"/>
      <c r="EY316" s="40"/>
      <c r="EZ316" s="40"/>
      <c r="FA316" s="40"/>
      <c r="FB316" s="40"/>
      <c r="FC316" s="40"/>
      <c r="FD316" s="40"/>
      <c r="FE316" s="40"/>
      <c r="FF316" s="40"/>
      <c r="FG316" s="40"/>
    </row>
    <row r="317" spans="2:163" ht="25.15" customHeight="1" x14ac:dyDescent="0.2">
      <c r="B317" s="50">
        <v>44123</v>
      </c>
      <c r="C317" s="51"/>
      <c r="D317" s="72"/>
      <c r="E317" s="73"/>
      <c r="F317" s="53"/>
      <c r="G317" s="52"/>
      <c r="H317" s="74"/>
      <c r="I317" s="75"/>
      <c r="J317" s="76"/>
      <c r="K317" s="53"/>
      <c r="L317" s="52"/>
      <c r="M317" s="74"/>
      <c r="N317" s="75"/>
      <c r="O317" s="76"/>
      <c r="P317" s="53"/>
      <c r="Q317" s="52"/>
      <c r="R317" s="74"/>
      <c r="S317" s="75"/>
      <c r="T317" s="76"/>
      <c r="U317" s="53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  <c r="DH317" s="40"/>
      <c r="DI317" s="40"/>
      <c r="DJ317" s="40"/>
      <c r="DK317" s="40"/>
      <c r="DL317" s="40"/>
      <c r="DM317" s="40"/>
      <c r="DN317" s="40"/>
      <c r="DO317" s="40"/>
      <c r="DP317" s="40"/>
      <c r="DQ317" s="40"/>
      <c r="DR317" s="40"/>
      <c r="DS317" s="40"/>
      <c r="DT317" s="40"/>
      <c r="DU317" s="40"/>
      <c r="DV317" s="40"/>
      <c r="DW317" s="40"/>
      <c r="DX317" s="40"/>
      <c r="DY317" s="40"/>
      <c r="DZ317" s="40"/>
      <c r="EA317" s="40"/>
      <c r="EB317" s="40"/>
      <c r="EC317" s="40"/>
      <c r="ED317" s="40"/>
      <c r="EE317" s="40"/>
      <c r="EF317" s="40"/>
      <c r="EG317" s="40"/>
      <c r="EH317" s="40"/>
      <c r="EI317" s="40"/>
      <c r="EJ317" s="40"/>
      <c r="EK317" s="40"/>
      <c r="EL317" s="40"/>
      <c r="EM317" s="40"/>
      <c r="EN317" s="40"/>
      <c r="EO317" s="40"/>
      <c r="EP317" s="40"/>
      <c r="EQ317" s="40"/>
      <c r="ER317" s="40"/>
      <c r="ES317" s="40"/>
      <c r="ET317" s="40"/>
      <c r="EU317" s="40"/>
      <c r="EV317" s="40"/>
      <c r="EW317" s="40"/>
      <c r="EX317" s="40"/>
      <c r="EY317" s="40"/>
      <c r="EZ317" s="40"/>
      <c r="FA317" s="40"/>
      <c r="FB317" s="40"/>
      <c r="FC317" s="40"/>
      <c r="FD317" s="40"/>
      <c r="FE317" s="40"/>
      <c r="FF317" s="40"/>
      <c r="FG317" s="40"/>
    </row>
    <row r="318" spans="2:163" ht="25.15" customHeight="1" x14ac:dyDescent="0.2">
      <c r="B318" s="54">
        <v>44124</v>
      </c>
      <c r="C318" s="55"/>
      <c r="D318" s="69"/>
      <c r="E318" s="70"/>
      <c r="F318" s="57"/>
      <c r="G318" s="56"/>
      <c r="H318" s="69"/>
      <c r="I318" s="71"/>
      <c r="J318" s="70"/>
      <c r="K318" s="57"/>
      <c r="L318" s="56"/>
      <c r="M318" s="69"/>
      <c r="N318" s="71"/>
      <c r="O318" s="70"/>
      <c r="P318" s="57"/>
      <c r="Q318" s="56"/>
      <c r="R318" s="69"/>
      <c r="S318" s="71"/>
      <c r="T318" s="70"/>
      <c r="U318" s="57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K318" s="40"/>
      <c r="DL318" s="40"/>
      <c r="DM318" s="40"/>
      <c r="DN318" s="40"/>
      <c r="DO318" s="40"/>
      <c r="DP318" s="40"/>
      <c r="DQ318" s="40"/>
      <c r="DR318" s="40"/>
      <c r="DS318" s="40"/>
      <c r="DT318" s="40"/>
      <c r="DU318" s="40"/>
      <c r="DV318" s="40"/>
      <c r="DW318" s="40"/>
      <c r="DX318" s="40"/>
      <c r="DY318" s="40"/>
      <c r="DZ318" s="40"/>
      <c r="EA318" s="40"/>
      <c r="EB318" s="40"/>
      <c r="EC318" s="40"/>
      <c r="ED318" s="40"/>
      <c r="EE318" s="40"/>
      <c r="EF318" s="40"/>
      <c r="EG318" s="40"/>
      <c r="EH318" s="40"/>
      <c r="EI318" s="40"/>
      <c r="EJ318" s="40"/>
      <c r="EK318" s="40"/>
      <c r="EL318" s="40"/>
      <c r="EM318" s="40"/>
      <c r="EN318" s="40"/>
      <c r="EO318" s="40"/>
      <c r="EP318" s="40"/>
      <c r="EQ318" s="40"/>
      <c r="ER318" s="40"/>
      <c r="ES318" s="40"/>
      <c r="ET318" s="40"/>
      <c r="EU318" s="40"/>
      <c r="EV318" s="40"/>
      <c r="EW318" s="40"/>
      <c r="EX318" s="40"/>
      <c r="EY318" s="40"/>
      <c r="EZ318" s="40"/>
      <c r="FA318" s="40"/>
      <c r="FB318" s="40"/>
      <c r="FC318" s="40"/>
      <c r="FD318" s="40"/>
      <c r="FE318" s="40"/>
      <c r="FF318" s="40"/>
      <c r="FG318" s="40"/>
    </row>
    <row r="319" spans="2:163" ht="25.15" customHeight="1" x14ac:dyDescent="0.2">
      <c r="B319" s="50">
        <v>44125</v>
      </c>
      <c r="C319" s="51"/>
      <c r="D319" s="72"/>
      <c r="E319" s="73"/>
      <c r="F319" s="53"/>
      <c r="G319" s="52"/>
      <c r="H319" s="74"/>
      <c r="I319" s="75"/>
      <c r="J319" s="76"/>
      <c r="K319" s="53"/>
      <c r="L319" s="52"/>
      <c r="M319" s="74"/>
      <c r="N319" s="75"/>
      <c r="O319" s="76"/>
      <c r="P319" s="53"/>
      <c r="Q319" s="52"/>
      <c r="R319" s="74"/>
      <c r="S319" s="75"/>
      <c r="T319" s="76"/>
      <c r="U319" s="53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K319" s="40"/>
      <c r="DL319" s="40"/>
      <c r="DM319" s="40"/>
      <c r="DN319" s="40"/>
      <c r="DO319" s="40"/>
      <c r="DP319" s="40"/>
      <c r="DQ319" s="40"/>
      <c r="DR319" s="40"/>
      <c r="DS319" s="40"/>
      <c r="DT319" s="40"/>
      <c r="DU319" s="40"/>
      <c r="DV319" s="40"/>
      <c r="DW319" s="40"/>
      <c r="DX319" s="40"/>
      <c r="DY319" s="40"/>
      <c r="DZ319" s="40"/>
      <c r="EA319" s="40"/>
      <c r="EB319" s="40"/>
      <c r="EC319" s="40"/>
      <c r="ED319" s="40"/>
      <c r="EE319" s="40"/>
      <c r="EF319" s="40"/>
      <c r="EG319" s="40"/>
      <c r="EH319" s="40"/>
      <c r="EI319" s="40"/>
      <c r="EJ319" s="40"/>
      <c r="EK319" s="40"/>
      <c r="EL319" s="40"/>
      <c r="EM319" s="40"/>
      <c r="EN319" s="40"/>
      <c r="EO319" s="40"/>
      <c r="EP319" s="40"/>
      <c r="EQ319" s="40"/>
      <c r="ER319" s="40"/>
      <c r="ES319" s="40"/>
      <c r="ET319" s="40"/>
      <c r="EU319" s="40"/>
      <c r="EV319" s="40"/>
      <c r="EW319" s="40"/>
      <c r="EX319" s="40"/>
      <c r="EY319" s="40"/>
      <c r="EZ319" s="40"/>
      <c r="FA319" s="40"/>
      <c r="FB319" s="40"/>
      <c r="FC319" s="40"/>
      <c r="FD319" s="40"/>
      <c r="FE319" s="40"/>
      <c r="FF319" s="40"/>
      <c r="FG319" s="40"/>
    </row>
    <row r="320" spans="2:163" ht="25.15" customHeight="1" x14ac:dyDescent="0.2">
      <c r="B320" s="54">
        <v>44126</v>
      </c>
      <c r="C320" s="55"/>
      <c r="D320" s="69"/>
      <c r="E320" s="70"/>
      <c r="F320" s="57"/>
      <c r="G320" s="56"/>
      <c r="H320" s="69"/>
      <c r="I320" s="71"/>
      <c r="J320" s="70"/>
      <c r="K320" s="57"/>
      <c r="L320" s="56"/>
      <c r="M320" s="69"/>
      <c r="N320" s="71"/>
      <c r="O320" s="70"/>
      <c r="P320" s="57"/>
      <c r="Q320" s="56"/>
      <c r="R320" s="69"/>
      <c r="S320" s="71"/>
      <c r="T320" s="70"/>
      <c r="U320" s="57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40"/>
      <c r="DS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</row>
    <row r="321" spans="2:163" ht="25.15" customHeight="1" x14ac:dyDescent="0.2">
      <c r="B321" s="50">
        <v>44127</v>
      </c>
      <c r="C321" s="51"/>
      <c r="D321" s="72"/>
      <c r="E321" s="73"/>
      <c r="F321" s="53"/>
      <c r="G321" s="52"/>
      <c r="H321" s="74"/>
      <c r="I321" s="75"/>
      <c r="J321" s="76"/>
      <c r="K321" s="53"/>
      <c r="L321" s="52"/>
      <c r="M321" s="74"/>
      <c r="N321" s="75"/>
      <c r="O321" s="76"/>
      <c r="P321" s="53"/>
      <c r="Q321" s="52"/>
      <c r="R321" s="74"/>
      <c r="S321" s="75"/>
      <c r="T321" s="76"/>
      <c r="U321" s="53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  <c r="DH321" s="40"/>
      <c r="DI321" s="40"/>
      <c r="DJ321" s="40"/>
      <c r="DK321" s="40"/>
      <c r="DL321" s="40"/>
      <c r="DM321" s="40"/>
      <c r="DN321" s="40"/>
      <c r="DO321" s="40"/>
      <c r="DP321" s="40"/>
      <c r="DQ321" s="40"/>
      <c r="DR321" s="40"/>
      <c r="DS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</row>
    <row r="322" spans="2:163" ht="25.15" customHeight="1" x14ac:dyDescent="0.2">
      <c r="B322" s="54">
        <v>44128</v>
      </c>
      <c r="C322" s="55"/>
      <c r="D322" s="69"/>
      <c r="E322" s="70"/>
      <c r="F322" s="57"/>
      <c r="G322" s="56"/>
      <c r="H322" s="69"/>
      <c r="I322" s="71"/>
      <c r="J322" s="70"/>
      <c r="K322" s="57"/>
      <c r="L322" s="56"/>
      <c r="M322" s="69"/>
      <c r="N322" s="71"/>
      <c r="O322" s="70"/>
      <c r="P322" s="57"/>
      <c r="Q322" s="56"/>
      <c r="R322" s="69"/>
      <c r="S322" s="71"/>
      <c r="T322" s="70"/>
      <c r="U322" s="57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K322" s="40"/>
      <c r="DL322" s="40"/>
      <c r="DM322" s="40"/>
      <c r="DN322" s="40"/>
      <c r="DO322" s="40"/>
      <c r="DP322" s="40"/>
      <c r="DQ322" s="40"/>
      <c r="DR322" s="40"/>
      <c r="DS322" s="40"/>
      <c r="DT322" s="40"/>
      <c r="DU322" s="40"/>
      <c r="DV322" s="40"/>
      <c r="DW322" s="40"/>
      <c r="DX322" s="40"/>
      <c r="DY322" s="40"/>
      <c r="DZ322" s="40"/>
      <c r="EA322" s="40"/>
      <c r="EB322" s="40"/>
      <c r="EC322" s="40"/>
      <c r="ED322" s="40"/>
      <c r="EE322" s="40"/>
      <c r="EF322" s="40"/>
      <c r="EG322" s="40"/>
      <c r="EH322" s="40"/>
      <c r="EI322" s="40"/>
      <c r="EJ322" s="40"/>
      <c r="EK322" s="40"/>
      <c r="EL322" s="40"/>
      <c r="EM322" s="40"/>
      <c r="EN322" s="40"/>
      <c r="EO322" s="40"/>
      <c r="EP322" s="40"/>
      <c r="EQ322" s="40"/>
      <c r="ER322" s="40"/>
      <c r="ES322" s="40"/>
      <c r="ET322" s="40"/>
      <c r="EU322" s="40"/>
      <c r="EV322" s="40"/>
      <c r="EW322" s="40"/>
      <c r="EX322" s="40"/>
      <c r="EY322" s="40"/>
      <c r="EZ322" s="40"/>
      <c r="FA322" s="40"/>
      <c r="FB322" s="40"/>
      <c r="FC322" s="40"/>
      <c r="FD322" s="40"/>
      <c r="FE322" s="40"/>
      <c r="FF322" s="40"/>
      <c r="FG322" s="40"/>
    </row>
    <row r="323" spans="2:163" ht="25.15" customHeight="1" x14ac:dyDescent="0.2">
      <c r="B323" s="50">
        <v>44129</v>
      </c>
      <c r="C323" s="51"/>
      <c r="D323" s="72"/>
      <c r="E323" s="73"/>
      <c r="F323" s="53"/>
      <c r="G323" s="52"/>
      <c r="H323" s="74"/>
      <c r="I323" s="75"/>
      <c r="J323" s="76"/>
      <c r="K323" s="53"/>
      <c r="L323" s="52"/>
      <c r="M323" s="74"/>
      <c r="N323" s="75"/>
      <c r="O323" s="76"/>
      <c r="P323" s="53"/>
      <c r="Q323" s="52"/>
      <c r="R323" s="74"/>
      <c r="S323" s="75"/>
      <c r="T323" s="76"/>
      <c r="U323" s="53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  <c r="DH323" s="40"/>
      <c r="DI323" s="40"/>
      <c r="DJ323" s="40"/>
      <c r="DK323" s="40"/>
      <c r="DL323" s="40"/>
      <c r="DM323" s="40"/>
      <c r="DN323" s="40"/>
      <c r="DO323" s="40"/>
      <c r="DP323" s="40"/>
      <c r="DQ323" s="40"/>
      <c r="DR323" s="40"/>
      <c r="DS323" s="40"/>
      <c r="DT323" s="40"/>
      <c r="DU323" s="40"/>
      <c r="DV323" s="40"/>
      <c r="DW323" s="40"/>
      <c r="DX323" s="40"/>
      <c r="DY323" s="40"/>
      <c r="DZ323" s="40"/>
      <c r="EA323" s="40"/>
      <c r="EB323" s="40"/>
      <c r="EC323" s="40"/>
      <c r="ED323" s="40"/>
      <c r="EE323" s="40"/>
      <c r="EF323" s="40"/>
      <c r="EG323" s="40"/>
      <c r="EH323" s="40"/>
      <c r="EI323" s="40"/>
      <c r="EJ323" s="40"/>
      <c r="EK323" s="40"/>
      <c r="EL323" s="40"/>
      <c r="EM323" s="40"/>
      <c r="EN323" s="40"/>
      <c r="EO323" s="40"/>
      <c r="EP323" s="40"/>
      <c r="EQ323" s="40"/>
      <c r="ER323" s="40"/>
      <c r="ES323" s="40"/>
      <c r="ET323" s="40"/>
      <c r="EU323" s="40"/>
      <c r="EV323" s="40"/>
      <c r="EW323" s="40"/>
      <c r="EX323" s="40"/>
      <c r="EY323" s="40"/>
      <c r="EZ323" s="40"/>
      <c r="FA323" s="40"/>
      <c r="FB323" s="40"/>
      <c r="FC323" s="40"/>
      <c r="FD323" s="40"/>
      <c r="FE323" s="40"/>
      <c r="FF323" s="40"/>
      <c r="FG323" s="40"/>
    </row>
    <row r="324" spans="2:163" ht="25.15" customHeight="1" x14ac:dyDescent="0.2">
      <c r="B324" s="54">
        <v>44130</v>
      </c>
      <c r="C324" s="55"/>
      <c r="D324" s="69"/>
      <c r="E324" s="70"/>
      <c r="F324" s="57"/>
      <c r="G324" s="56"/>
      <c r="H324" s="69"/>
      <c r="I324" s="71"/>
      <c r="J324" s="70"/>
      <c r="K324" s="57"/>
      <c r="L324" s="56"/>
      <c r="M324" s="69"/>
      <c r="N324" s="71"/>
      <c r="O324" s="70"/>
      <c r="P324" s="57"/>
      <c r="Q324" s="56"/>
      <c r="R324" s="69"/>
      <c r="S324" s="71"/>
      <c r="T324" s="70"/>
      <c r="U324" s="57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40"/>
      <c r="DS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</row>
    <row r="325" spans="2:163" ht="24.75" customHeight="1" x14ac:dyDescent="0.2">
      <c r="B325" s="50">
        <v>44131</v>
      </c>
      <c r="C325" s="51"/>
      <c r="D325" s="72"/>
      <c r="E325" s="73"/>
      <c r="F325" s="53"/>
      <c r="G325" s="52"/>
      <c r="H325" s="74"/>
      <c r="I325" s="75"/>
      <c r="J325" s="76"/>
      <c r="K325" s="53"/>
      <c r="L325" s="52"/>
      <c r="M325" s="74"/>
      <c r="N325" s="75"/>
      <c r="O325" s="76"/>
      <c r="P325" s="53"/>
      <c r="Q325" s="52"/>
      <c r="R325" s="74"/>
      <c r="S325" s="75"/>
      <c r="T325" s="76"/>
      <c r="U325" s="53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  <c r="DH325" s="40"/>
      <c r="DI325" s="40"/>
      <c r="DJ325" s="40"/>
      <c r="DK325" s="40"/>
      <c r="DL325" s="40"/>
      <c r="DM325" s="40"/>
      <c r="DN325" s="40"/>
      <c r="DO325" s="40"/>
      <c r="DP325" s="40"/>
      <c r="DQ325" s="40"/>
      <c r="DR325" s="40"/>
      <c r="DS325" s="40"/>
      <c r="DT325" s="40"/>
      <c r="DU325" s="40"/>
      <c r="DV325" s="40"/>
      <c r="DW325" s="40"/>
      <c r="DX325" s="40"/>
      <c r="DY325" s="40"/>
      <c r="DZ325" s="40"/>
      <c r="EA325" s="40"/>
      <c r="EB325" s="40"/>
      <c r="EC325" s="40"/>
      <c r="ED325" s="40"/>
      <c r="EE325" s="40"/>
      <c r="EF325" s="40"/>
      <c r="EG325" s="40"/>
      <c r="EH325" s="40"/>
      <c r="EI325" s="40"/>
      <c r="EJ325" s="40"/>
      <c r="EK325" s="40"/>
      <c r="EL325" s="40"/>
      <c r="EM325" s="40"/>
      <c r="EN325" s="40"/>
      <c r="EO325" s="40"/>
      <c r="EP325" s="40"/>
      <c r="EQ325" s="40"/>
      <c r="ER325" s="40"/>
      <c r="ES325" s="40"/>
      <c r="ET325" s="40"/>
      <c r="EU325" s="40"/>
      <c r="EV325" s="40"/>
      <c r="EW325" s="40"/>
      <c r="EX325" s="40"/>
      <c r="EY325" s="40"/>
      <c r="EZ325" s="40"/>
      <c r="FA325" s="40"/>
      <c r="FB325" s="40"/>
      <c r="FC325" s="40"/>
      <c r="FD325" s="40"/>
      <c r="FE325" s="40"/>
      <c r="FF325" s="40"/>
      <c r="FG325" s="40"/>
    </row>
    <row r="326" spans="2:163" ht="25.15" customHeight="1" x14ac:dyDescent="0.2">
      <c r="B326" s="54">
        <v>44132</v>
      </c>
      <c r="C326" s="55"/>
      <c r="D326" s="69"/>
      <c r="E326" s="70"/>
      <c r="F326" s="57"/>
      <c r="G326" s="56"/>
      <c r="H326" s="69"/>
      <c r="I326" s="71"/>
      <c r="J326" s="70"/>
      <c r="K326" s="57"/>
      <c r="L326" s="56"/>
      <c r="M326" s="69"/>
      <c r="N326" s="71"/>
      <c r="O326" s="70"/>
      <c r="P326" s="57"/>
      <c r="Q326" s="56"/>
      <c r="R326" s="69"/>
      <c r="S326" s="71"/>
      <c r="T326" s="70"/>
      <c r="U326" s="57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K326" s="40"/>
      <c r="DL326" s="40"/>
      <c r="DM326" s="40"/>
      <c r="DN326" s="40"/>
      <c r="DO326" s="40"/>
      <c r="DP326" s="40"/>
      <c r="DQ326" s="40"/>
      <c r="DR326" s="40"/>
      <c r="DS326" s="40"/>
      <c r="DT326" s="40"/>
      <c r="DU326" s="40"/>
      <c r="DV326" s="40"/>
      <c r="DW326" s="40"/>
      <c r="DX326" s="40"/>
      <c r="DY326" s="40"/>
      <c r="DZ326" s="40"/>
      <c r="EA326" s="40"/>
      <c r="EB326" s="40"/>
      <c r="EC326" s="40"/>
      <c r="ED326" s="40"/>
      <c r="EE326" s="40"/>
      <c r="EF326" s="40"/>
      <c r="EG326" s="40"/>
      <c r="EH326" s="40"/>
      <c r="EI326" s="40"/>
      <c r="EJ326" s="40"/>
      <c r="EK326" s="40"/>
      <c r="EL326" s="40"/>
      <c r="EM326" s="40"/>
      <c r="EN326" s="40"/>
      <c r="EO326" s="40"/>
      <c r="EP326" s="40"/>
      <c r="EQ326" s="40"/>
      <c r="ER326" s="40"/>
      <c r="ES326" s="40"/>
      <c r="ET326" s="40"/>
      <c r="EU326" s="40"/>
      <c r="EV326" s="40"/>
      <c r="EW326" s="40"/>
      <c r="EX326" s="40"/>
      <c r="EY326" s="40"/>
      <c r="EZ326" s="40"/>
      <c r="FA326" s="40"/>
      <c r="FB326" s="40"/>
      <c r="FC326" s="40"/>
      <c r="FD326" s="40"/>
      <c r="FE326" s="40"/>
      <c r="FF326" s="40"/>
      <c r="FG326" s="40"/>
    </row>
    <row r="327" spans="2:163" ht="25.15" customHeight="1" x14ac:dyDescent="0.2">
      <c r="B327" s="50">
        <v>44133</v>
      </c>
      <c r="C327" s="51"/>
      <c r="D327" s="72"/>
      <c r="E327" s="73"/>
      <c r="F327" s="53"/>
      <c r="G327" s="52"/>
      <c r="H327" s="74"/>
      <c r="I327" s="75"/>
      <c r="J327" s="76"/>
      <c r="K327" s="53"/>
      <c r="L327" s="52"/>
      <c r="M327" s="74"/>
      <c r="N327" s="75"/>
      <c r="O327" s="76"/>
      <c r="P327" s="53"/>
      <c r="Q327" s="52"/>
      <c r="R327" s="74"/>
      <c r="S327" s="75"/>
      <c r="T327" s="76"/>
      <c r="U327" s="53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  <c r="DH327" s="40"/>
      <c r="DI327" s="40"/>
      <c r="DJ327" s="40"/>
      <c r="DK327" s="40"/>
      <c r="DL327" s="40"/>
      <c r="DM327" s="40"/>
      <c r="DN327" s="40"/>
      <c r="DO327" s="40"/>
      <c r="DP327" s="40"/>
      <c r="DQ327" s="40"/>
      <c r="DR327" s="40"/>
      <c r="DS327" s="40"/>
      <c r="DT327" s="40"/>
      <c r="DU327" s="40"/>
      <c r="DV327" s="40"/>
      <c r="DW327" s="40"/>
      <c r="DX327" s="40"/>
      <c r="DY327" s="40"/>
      <c r="DZ327" s="40"/>
      <c r="EA327" s="40"/>
      <c r="EB327" s="40"/>
      <c r="EC327" s="40"/>
      <c r="ED327" s="40"/>
      <c r="EE327" s="40"/>
      <c r="EF327" s="40"/>
      <c r="EG327" s="40"/>
      <c r="EH327" s="40"/>
      <c r="EI327" s="40"/>
      <c r="EJ327" s="40"/>
      <c r="EK327" s="40"/>
      <c r="EL327" s="40"/>
      <c r="EM327" s="40"/>
      <c r="EN327" s="40"/>
      <c r="EO327" s="40"/>
      <c r="EP327" s="40"/>
      <c r="EQ327" s="40"/>
      <c r="ER327" s="40"/>
      <c r="ES327" s="40"/>
      <c r="ET327" s="40"/>
      <c r="EU327" s="40"/>
      <c r="EV327" s="40"/>
      <c r="EW327" s="40"/>
      <c r="EX327" s="40"/>
      <c r="EY327" s="40"/>
      <c r="EZ327" s="40"/>
      <c r="FA327" s="40"/>
      <c r="FB327" s="40"/>
      <c r="FC327" s="40"/>
      <c r="FD327" s="40"/>
      <c r="FE327" s="40"/>
      <c r="FF327" s="40"/>
      <c r="FG327" s="40"/>
    </row>
    <row r="328" spans="2:163" ht="25.15" customHeight="1" x14ac:dyDescent="0.2">
      <c r="B328" s="54">
        <v>44134</v>
      </c>
      <c r="C328" s="55"/>
      <c r="D328" s="69"/>
      <c r="E328" s="70"/>
      <c r="F328" s="57"/>
      <c r="G328" s="56"/>
      <c r="H328" s="69"/>
      <c r="I328" s="71"/>
      <c r="J328" s="70"/>
      <c r="K328" s="57"/>
      <c r="L328" s="56"/>
      <c r="M328" s="69"/>
      <c r="N328" s="71"/>
      <c r="O328" s="70"/>
      <c r="P328" s="57"/>
      <c r="Q328" s="56"/>
      <c r="R328" s="69"/>
      <c r="S328" s="71"/>
      <c r="T328" s="70"/>
      <c r="U328" s="57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  <c r="DH328" s="40"/>
      <c r="DI328" s="40"/>
      <c r="DJ328" s="40"/>
      <c r="DK328" s="40"/>
      <c r="DL328" s="40"/>
      <c r="DM328" s="40"/>
      <c r="DN328" s="40"/>
      <c r="DO328" s="40"/>
      <c r="DP328" s="40"/>
      <c r="DQ328" s="40"/>
      <c r="DR328" s="40"/>
      <c r="DS328" s="40"/>
      <c r="DT328" s="40"/>
      <c r="DU328" s="40"/>
      <c r="DV328" s="40"/>
      <c r="DW328" s="40"/>
      <c r="DX328" s="40"/>
      <c r="DY328" s="40"/>
      <c r="DZ328" s="40"/>
      <c r="EA328" s="40"/>
      <c r="EB328" s="40"/>
      <c r="EC328" s="40"/>
      <c r="ED328" s="40"/>
      <c r="EE328" s="40"/>
      <c r="EF328" s="40"/>
      <c r="EG328" s="40"/>
      <c r="EH328" s="40"/>
      <c r="EI328" s="40"/>
      <c r="EJ328" s="40"/>
      <c r="EK328" s="40"/>
      <c r="EL328" s="40"/>
      <c r="EM328" s="40"/>
      <c r="EN328" s="40"/>
      <c r="EO328" s="40"/>
      <c r="EP328" s="40"/>
      <c r="EQ328" s="40"/>
      <c r="ER328" s="40"/>
      <c r="ES328" s="40"/>
      <c r="ET328" s="40"/>
      <c r="EU328" s="40"/>
      <c r="EV328" s="40"/>
      <c r="EW328" s="40"/>
      <c r="EX328" s="40"/>
      <c r="EY328" s="40"/>
      <c r="EZ328" s="40"/>
      <c r="FA328" s="40"/>
      <c r="FB328" s="40"/>
      <c r="FC328" s="40"/>
      <c r="FD328" s="40"/>
      <c r="FE328" s="40"/>
      <c r="FF328" s="40"/>
      <c r="FG328" s="40"/>
    </row>
    <row r="329" spans="2:163" ht="25.15" customHeight="1" x14ac:dyDescent="0.2">
      <c r="B329" s="50">
        <v>44135</v>
      </c>
      <c r="C329" s="51"/>
      <c r="D329" s="72"/>
      <c r="E329" s="73"/>
      <c r="F329" s="53"/>
      <c r="G329" s="52"/>
      <c r="H329" s="74"/>
      <c r="I329" s="75"/>
      <c r="J329" s="76"/>
      <c r="K329" s="53"/>
      <c r="L329" s="52"/>
      <c r="M329" s="74"/>
      <c r="N329" s="75"/>
      <c r="O329" s="76"/>
      <c r="P329" s="53"/>
      <c r="Q329" s="52"/>
      <c r="R329" s="74"/>
      <c r="S329" s="75"/>
      <c r="T329" s="76"/>
      <c r="U329" s="53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  <c r="DH329" s="40"/>
      <c r="DI329" s="40"/>
      <c r="DJ329" s="40"/>
      <c r="DK329" s="40"/>
      <c r="DL329" s="40"/>
      <c r="DM329" s="40"/>
      <c r="DN329" s="40"/>
      <c r="DO329" s="40"/>
      <c r="DP329" s="40"/>
      <c r="DQ329" s="40"/>
      <c r="DR329" s="40"/>
      <c r="DS329" s="40"/>
      <c r="DT329" s="40"/>
      <c r="DU329" s="40"/>
      <c r="DV329" s="40"/>
      <c r="DW329" s="40"/>
      <c r="DX329" s="40"/>
      <c r="DY329" s="40"/>
      <c r="DZ329" s="40"/>
      <c r="EA329" s="40"/>
      <c r="EB329" s="40"/>
      <c r="EC329" s="40"/>
      <c r="ED329" s="40"/>
      <c r="EE329" s="40"/>
      <c r="EF329" s="40"/>
      <c r="EG329" s="40"/>
      <c r="EH329" s="40"/>
      <c r="EI329" s="40"/>
      <c r="EJ329" s="40"/>
      <c r="EK329" s="40"/>
      <c r="EL329" s="40"/>
      <c r="EM329" s="40"/>
      <c r="EN329" s="40"/>
      <c r="EO329" s="40"/>
      <c r="EP329" s="40"/>
      <c r="EQ329" s="40"/>
      <c r="ER329" s="40"/>
      <c r="ES329" s="40"/>
      <c r="ET329" s="40"/>
      <c r="EU329" s="40"/>
      <c r="EV329" s="40"/>
      <c r="EW329" s="40"/>
      <c r="EX329" s="40"/>
      <c r="EY329" s="40"/>
      <c r="EZ329" s="40"/>
      <c r="FA329" s="40"/>
      <c r="FB329" s="40"/>
      <c r="FC329" s="40"/>
      <c r="FD329" s="40"/>
      <c r="FE329" s="40"/>
      <c r="FF329" s="40"/>
      <c r="FG329" s="40"/>
    </row>
    <row r="330" spans="2:163" ht="6" customHeight="1" x14ac:dyDescent="0.2">
      <c r="B330" s="40"/>
      <c r="C330" s="40"/>
      <c r="D330" s="58"/>
      <c r="E330" s="58"/>
      <c r="F330" s="40"/>
      <c r="G330" s="40"/>
      <c r="H330" s="58"/>
      <c r="I330" s="58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  <c r="DH330" s="40"/>
      <c r="DI330" s="40"/>
      <c r="DJ330" s="40"/>
      <c r="DK330" s="40"/>
      <c r="DL330" s="40"/>
      <c r="DM330" s="40"/>
      <c r="DN330" s="40"/>
      <c r="DO330" s="40"/>
      <c r="DP330" s="40"/>
      <c r="DQ330" s="40"/>
      <c r="DR330" s="40"/>
      <c r="DS330" s="40"/>
      <c r="DT330" s="40"/>
      <c r="DU330" s="40"/>
      <c r="DV330" s="40"/>
      <c r="DW330" s="40"/>
      <c r="DX330" s="40"/>
      <c r="DY330" s="40"/>
      <c r="DZ330" s="40"/>
      <c r="EA330" s="40"/>
      <c r="EB330" s="40"/>
      <c r="EC330" s="40"/>
      <c r="ED330" s="40"/>
      <c r="EE330" s="40"/>
      <c r="EF330" s="40"/>
      <c r="EG330" s="40"/>
      <c r="EH330" s="40"/>
      <c r="EI330" s="40"/>
      <c r="EJ330" s="40"/>
      <c r="EK330" s="40"/>
      <c r="EL330" s="40"/>
      <c r="EM330" s="40"/>
      <c r="EN330" s="40"/>
      <c r="EO330" s="40"/>
      <c r="EP330" s="40"/>
      <c r="EQ330" s="40"/>
      <c r="ER330" s="40"/>
      <c r="ES330" s="40"/>
      <c r="ET330" s="40"/>
      <c r="EU330" s="40"/>
      <c r="EV330" s="40"/>
      <c r="EW330" s="40"/>
      <c r="EX330" s="40"/>
      <c r="EY330" s="40"/>
      <c r="EZ330" s="40"/>
      <c r="FA330" s="40"/>
      <c r="FB330" s="40"/>
      <c r="FC330" s="40"/>
      <c r="FD330" s="40"/>
      <c r="FE330" s="40"/>
      <c r="FF330" s="40"/>
      <c r="FG330" s="40"/>
    </row>
    <row r="331" spans="2:163" ht="24.75" customHeight="1" thickBot="1" x14ac:dyDescent="0.25">
      <c r="B331" s="83" t="s">
        <v>20</v>
      </c>
      <c r="C331" s="84"/>
      <c r="D331" s="59" t="s">
        <v>46</v>
      </c>
      <c r="E331" s="60">
        <f>I312-F331</f>
        <v>0</v>
      </c>
      <c r="F331" s="61">
        <f>SUM(F315:F328)</f>
        <v>0</v>
      </c>
      <c r="H331" s="85" t="s">
        <v>47</v>
      </c>
      <c r="I331" s="86"/>
      <c r="J331" s="62">
        <f>E331-K331</f>
        <v>0</v>
      </c>
      <c r="K331" s="63">
        <f>SUM(K315:K328)</f>
        <v>0</v>
      </c>
      <c r="M331" s="86" t="s">
        <v>48</v>
      </c>
      <c r="N331" s="86"/>
      <c r="O331" s="62">
        <f>J331-P331</f>
        <v>0</v>
      </c>
      <c r="P331" s="63">
        <f>SUM(P315:P328)</f>
        <v>0</v>
      </c>
      <c r="R331" s="87" t="s">
        <v>34</v>
      </c>
      <c r="S331" s="87"/>
      <c r="T331" s="62">
        <f>O331-U331</f>
        <v>0</v>
      </c>
      <c r="U331" s="63">
        <f>SUM(U315:U328)</f>
        <v>0</v>
      </c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  <c r="DH331" s="40"/>
      <c r="DI331" s="40"/>
      <c r="DJ331" s="40"/>
      <c r="DK331" s="40"/>
      <c r="DL331" s="40"/>
      <c r="DM331" s="40"/>
      <c r="DN331" s="40"/>
      <c r="DO331" s="40"/>
      <c r="DP331" s="40"/>
      <c r="DQ331" s="40"/>
      <c r="DR331" s="40"/>
      <c r="DS331" s="40"/>
      <c r="DT331" s="40"/>
      <c r="DU331" s="40"/>
      <c r="DV331" s="40"/>
      <c r="DW331" s="40"/>
      <c r="DX331" s="40"/>
      <c r="DY331" s="40"/>
      <c r="DZ331" s="40"/>
      <c r="EA331" s="40"/>
      <c r="EB331" s="40"/>
      <c r="EC331" s="40"/>
      <c r="ED331" s="40"/>
      <c r="EE331" s="40"/>
      <c r="EF331" s="40"/>
      <c r="EG331" s="40"/>
      <c r="EH331" s="40"/>
      <c r="EI331" s="40"/>
      <c r="EJ331" s="40"/>
      <c r="EK331" s="40"/>
      <c r="EL331" s="40"/>
      <c r="EM331" s="40"/>
      <c r="EN331" s="40"/>
      <c r="EO331" s="40"/>
      <c r="EP331" s="40"/>
      <c r="EQ331" s="40"/>
      <c r="ER331" s="40"/>
      <c r="ES331" s="40"/>
      <c r="ET331" s="40"/>
      <c r="EU331" s="40"/>
      <c r="EV331" s="40"/>
      <c r="EW331" s="40"/>
      <c r="EX331" s="40"/>
      <c r="EY331" s="40"/>
      <c r="EZ331" s="40"/>
      <c r="FA331" s="40"/>
      <c r="FB331" s="40"/>
      <c r="FC331" s="40"/>
      <c r="FD331" s="40"/>
      <c r="FE331" s="40"/>
      <c r="FF331" s="40"/>
      <c r="FG331" s="40"/>
    </row>
    <row r="332" spans="2:163" ht="25.15" customHeight="1" x14ac:dyDescent="0.2"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  <c r="DH332" s="40"/>
      <c r="DI332" s="40"/>
      <c r="DJ332" s="40"/>
      <c r="DK332" s="40"/>
      <c r="DL332" s="40"/>
      <c r="DM332" s="40"/>
      <c r="DN332" s="40"/>
      <c r="DO332" s="40"/>
      <c r="DP332" s="40"/>
      <c r="DQ332" s="40"/>
      <c r="DR332" s="40"/>
      <c r="DS332" s="40"/>
      <c r="DT332" s="40"/>
      <c r="DU332" s="40"/>
      <c r="DV332" s="40"/>
      <c r="DW332" s="40"/>
      <c r="DX332" s="40"/>
      <c r="DY332" s="40"/>
      <c r="DZ332" s="40"/>
      <c r="EA332" s="40"/>
      <c r="EB332" s="40"/>
      <c r="EC332" s="40"/>
      <c r="ED332" s="40"/>
      <c r="EE332" s="40"/>
      <c r="EF332" s="40"/>
      <c r="EG332" s="40"/>
      <c r="EH332" s="40"/>
      <c r="EI332" s="40"/>
      <c r="EJ332" s="40"/>
      <c r="EK332" s="40"/>
      <c r="EL332" s="40"/>
      <c r="EM332" s="40"/>
      <c r="EN332" s="40"/>
      <c r="EO332" s="40"/>
      <c r="EP332" s="40"/>
      <c r="EQ332" s="40"/>
      <c r="ER332" s="40"/>
      <c r="ES332" s="40"/>
      <c r="ET332" s="40"/>
      <c r="EU332" s="40"/>
      <c r="EV332" s="40"/>
      <c r="EW332" s="40"/>
      <c r="EX332" s="40"/>
      <c r="EY332" s="40"/>
      <c r="EZ332" s="40"/>
      <c r="FA332" s="40"/>
      <c r="FB332" s="40"/>
      <c r="FC332" s="40"/>
      <c r="FD332" s="40"/>
      <c r="FE332" s="40"/>
      <c r="FF332" s="40"/>
      <c r="FG332" s="40"/>
    </row>
    <row r="333" spans="2:163" ht="30" customHeight="1" x14ac:dyDescent="0.2">
      <c r="B333" s="12" t="s">
        <v>10</v>
      </c>
      <c r="C333" s="91"/>
      <c r="D333" s="91"/>
      <c r="E333" s="13" t="s">
        <v>2</v>
      </c>
      <c r="F333" s="37">
        <v>3</v>
      </c>
      <c r="G333" s="40"/>
      <c r="H333" s="15" t="s">
        <v>4</v>
      </c>
      <c r="I333" s="39">
        <v>175</v>
      </c>
      <c r="J333" s="65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40"/>
      <c r="DI333" s="40"/>
      <c r="DJ333" s="40"/>
      <c r="DK333" s="40"/>
      <c r="DL333" s="40"/>
      <c r="DM333" s="40"/>
      <c r="DN333" s="40"/>
      <c r="DO333" s="40"/>
      <c r="DP333" s="40"/>
      <c r="DQ333" s="40"/>
      <c r="DR333" s="40"/>
      <c r="DS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</row>
    <row r="334" spans="2:163" ht="30" customHeight="1" x14ac:dyDescent="0.2">
      <c r="B334" s="17" t="s">
        <v>12</v>
      </c>
      <c r="C334" s="92"/>
      <c r="D334" s="92"/>
      <c r="E334" s="18" t="s">
        <v>3</v>
      </c>
      <c r="F334" s="41">
        <v>2020</v>
      </c>
      <c r="G334" s="40"/>
      <c r="H334" s="20" t="s">
        <v>5</v>
      </c>
      <c r="I334" s="42">
        <v>0</v>
      </c>
      <c r="J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K334" s="40"/>
      <c r="DL334" s="40"/>
      <c r="DM334" s="40"/>
      <c r="DN334" s="40"/>
      <c r="DO334" s="40"/>
      <c r="DP334" s="40"/>
      <c r="DQ334" s="40"/>
      <c r="DR334" s="40"/>
      <c r="DS334" s="40"/>
      <c r="DT334" s="40"/>
      <c r="DU334" s="40"/>
      <c r="DV334" s="40"/>
      <c r="DW334" s="40"/>
      <c r="DX334" s="40"/>
      <c r="DY334" s="40"/>
      <c r="DZ334" s="40"/>
      <c r="EA334" s="40"/>
      <c r="EB334" s="40"/>
      <c r="EC334" s="40"/>
      <c r="ED334" s="40"/>
      <c r="EE334" s="40"/>
      <c r="EF334" s="40"/>
      <c r="EG334" s="40"/>
      <c r="EH334" s="40"/>
      <c r="EI334" s="40"/>
      <c r="EJ334" s="40"/>
      <c r="EK334" s="40"/>
      <c r="EL334" s="40"/>
      <c r="EM334" s="40"/>
      <c r="EN334" s="40"/>
      <c r="EO334" s="40"/>
      <c r="EP334" s="40"/>
      <c r="EQ334" s="40"/>
      <c r="ER334" s="40"/>
      <c r="ES334" s="40"/>
      <c r="ET334" s="40"/>
      <c r="EU334" s="40"/>
      <c r="EV334" s="40"/>
      <c r="EW334" s="40"/>
      <c r="EX334" s="40"/>
      <c r="EY334" s="40"/>
      <c r="EZ334" s="40"/>
      <c r="FA334" s="40"/>
      <c r="FB334" s="40"/>
      <c r="FC334" s="40"/>
      <c r="FD334" s="40"/>
      <c r="FE334" s="40"/>
      <c r="FF334" s="40"/>
      <c r="FG334" s="40"/>
    </row>
    <row r="335" spans="2:163" ht="30" customHeight="1" thickBot="1" x14ac:dyDescent="0.25">
      <c r="B335" s="22" t="s">
        <v>11</v>
      </c>
      <c r="C335" s="93"/>
      <c r="D335" s="93"/>
      <c r="E335" s="23" t="s">
        <v>19</v>
      </c>
      <c r="F335" s="43">
        <v>31</v>
      </c>
      <c r="G335" s="40"/>
      <c r="H335" s="25" t="s">
        <v>6</v>
      </c>
      <c r="I335" s="44">
        <f>I333-I334</f>
        <v>175</v>
      </c>
      <c r="J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  <c r="DH335" s="40"/>
      <c r="DI335" s="40"/>
      <c r="DJ335" s="40"/>
      <c r="DK335" s="40"/>
      <c r="DL335" s="40"/>
      <c r="DM335" s="40"/>
      <c r="DN335" s="40"/>
      <c r="DO335" s="40"/>
      <c r="DP335" s="40"/>
      <c r="DQ335" s="40"/>
      <c r="DR335" s="40"/>
      <c r="DS335" s="40"/>
      <c r="DT335" s="40"/>
      <c r="DU335" s="40"/>
      <c r="DV335" s="40"/>
      <c r="DW335" s="40"/>
      <c r="DX335" s="40"/>
      <c r="DY335" s="40"/>
      <c r="DZ335" s="40"/>
      <c r="EA335" s="40"/>
      <c r="EB335" s="40"/>
      <c r="EC335" s="40"/>
      <c r="ED335" s="40"/>
      <c r="EE335" s="40"/>
      <c r="EF335" s="40"/>
      <c r="EG335" s="40"/>
      <c r="EH335" s="40"/>
      <c r="EI335" s="40"/>
      <c r="EJ335" s="40"/>
      <c r="EK335" s="40"/>
      <c r="EL335" s="40"/>
      <c r="EM335" s="40"/>
      <c r="EN335" s="40"/>
      <c r="EO335" s="40"/>
      <c r="EP335" s="40"/>
      <c r="EQ335" s="40"/>
      <c r="ER335" s="40"/>
      <c r="ES335" s="40"/>
      <c r="ET335" s="40"/>
      <c r="EU335" s="40"/>
      <c r="EV335" s="40"/>
      <c r="EW335" s="40"/>
      <c r="EX335" s="40"/>
      <c r="EY335" s="40"/>
      <c r="EZ335" s="40"/>
      <c r="FA335" s="40"/>
      <c r="FB335" s="40"/>
      <c r="FC335" s="40"/>
      <c r="FD335" s="40"/>
      <c r="FE335" s="40"/>
      <c r="FF335" s="40"/>
      <c r="FG335" s="40"/>
    </row>
    <row r="336" spans="2:163" ht="10.15" customHeight="1" x14ac:dyDescent="0.2">
      <c r="B336" s="45"/>
      <c r="C336" s="45"/>
      <c r="D336" s="32"/>
      <c r="E336" s="32"/>
      <c r="F336" s="45"/>
      <c r="G336" s="45"/>
      <c r="H336" s="45"/>
      <c r="I336" s="45"/>
      <c r="J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K336" s="40"/>
      <c r="DL336" s="40"/>
      <c r="DM336" s="40"/>
      <c r="DN336" s="40"/>
      <c r="DO336" s="40"/>
      <c r="DP336" s="40"/>
      <c r="DQ336" s="40"/>
      <c r="DR336" s="40"/>
      <c r="DS336" s="40"/>
      <c r="DT336" s="40"/>
      <c r="DU336" s="40"/>
      <c r="DV336" s="40"/>
      <c r="DW336" s="40"/>
      <c r="DX336" s="40"/>
      <c r="DY336" s="40"/>
      <c r="DZ336" s="40"/>
      <c r="EA336" s="40"/>
      <c r="EB336" s="40"/>
      <c r="EC336" s="40"/>
      <c r="ED336" s="40"/>
      <c r="EE336" s="40"/>
      <c r="EF336" s="40"/>
      <c r="EG336" s="40"/>
      <c r="EH336" s="40"/>
      <c r="EI336" s="40"/>
      <c r="EJ336" s="40"/>
      <c r="EK336" s="40"/>
      <c r="EL336" s="40"/>
      <c r="EM336" s="40"/>
      <c r="EN336" s="40"/>
      <c r="EO336" s="40"/>
      <c r="EP336" s="40"/>
      <c r="EQ336" s="40"/>
      <c r="ER336" s="40"/>
      <c r="ES336" s="40"/>
      <c r="ET336" s="40"/>
      <c r="EU336" s="40"/>
      <c r="EV336" s="40"/>
      <c r="EW336" s="40"/>
      <c r="EX336" s="40"/>
      <c r="EY336" s="40"/>
      <c r="EZ336" s="40"/>
      <c r="FA336" s="40"/>
      <c r="FB336" s="40"/>
      <c r="FC336" s="40"/>
      <c r="FD336" s="40"/>
      <c r="FE336" s="40"/>
      <c r="FF336" s="40"/>
      <c r="FG336" s="40"/>
    </row>
    <row r="337" spans="2:163" s="49" customFormat="1" ht="24" customHeight="1" x14ac:dyDescent="0.25">
      <c r="B337" s="46" t="s">
        <v>0</v>
      </c>
      <c r="C337" s="47" t="s">
        <v>7</v>
      </c>
      <c r="D337" s="88" t="s">
        <v>8</v>
      </c>
      <c r="E337" s="90"/>
      <c r="F337" s="66" t="s">
        <v>1</v>
      </c>
      <c r="G337" s="47" t="s">
        <v>16</v>
      </c>
      <c r="H337" s="88" t="s">
        <v>13</v>
      </c>
      <c r="I337" s="89"/>
      <c r="J337" s="90"/>
      <c r="K337" s="46" t="s">
        <v>1</v>
      </c>
      <c r="L337" s="47" t="s">
        <v>17</v>
      </c>
      <c r="M337" s="88" t="s">
        <v>14</v>
      </c>
      <c r="N337" s="89"/>
      <c r="O337" s="90"/>
      <c r="P337" s="46" t="s">
        <v>1</v>
      </c>
      <c r="Q337" s="47" t="s">
        <v>18</v>
      </c>
      <c r="R337" s="88" t="s">
        <v>15</v>
      </c>
      <c r="S337" s="89"/>
      <c r="T337" s="90"/>
      <c r="U337" s="46" t="s">
        <v>1</v>
      </c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</row>
    <row r="338" spans="2:163" ht="25.15" customHeight="1" x14ac:dyDescent="0.2">
      <c r="B338" s="50">
        <v>44136</v>
      </c>
      <c r="C338" s="51"/>
      <c r="D338" s="72"/>
      <c r="E338" s="73"/>
      <c r="F338" s="53"/>
      <c r="G338" s="52"/>
      <c r="H338" s="74"/>
      <c r="I338" s="75"/>
      <c r="J338" s="76"/>
      <c r="K338" s="53"/>
      <c r="L338" s="52"/>
      <c r="M338" s="74"/>
      <c r="N338" s="75"/>
      <c r="O338" s="76"/>
      <c r="P338" s="53"/>
      <c r="Q338" s="52"/>
      <c r="R338" s="74"/>
      <c r="S338" s="75"/>
      <c r="T338" s="76"/>
      <c r="U338" s="53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K338" s="40"/>
      <c r="DL338" s="40"/>
      <c r="DM338" s="40"/>
      <c r="DN338" s="40"/>
      <c r="DO338" s="40"/>
      <c r="DP338" s="40"/>
      <c r="DQ338" s="40"/>
      <c r="DR338" s="40"/>
      <c r="DS338" s="40"/>
      <c r="DT338" s="40"/>
      <c r="DU338" s="40"/>
      <c r="DV338" s="40"/>
      <c r="DW338" s="40"/>
      <c r="DX338" s="40"/>
      <c r="DY338" s="40"/>
      <c r="DZ338" s="40"/>
      <c r="EA338" s="40"/>
      <c r="EB338" s="40"/>
      <c r="EC338" s="40"/>
      <c r="ED338" s="40"/>
      <c r="EE338" s="40"/>
      <c r="EF338" s="40"/>
      <c r="EG338" s="40"/>
      <c r="EH338" s="40"/>
      <c r="EI338" s="40"/>
      <c r="EJ338" s="40"/>
      <c r="EK338" s="40"/>
      <c r="EL338" s="40"/>
      <c r="EM338" s="40"/>
      <c r="EN338" s="40"/>
      <c r="EO338" s="40"/>
      <c r="EP338" s="40"/>
      <c r="EQ338" s="40"/>
      <c r="ER338" s="40"/>
      <c r="ES338" s="40"/>
      <c r="ET338" s="40"/>
      <c r="EU338" s="40"/>
      <c r="EV338" s="40"/>
      <c r="EW338" s="40"/>
      <c r="EX338" s="40"/>
      <c r="EY338" s="40"/>
      <c r="EZ338" s="40"/>
      <c r="FA338" s="40"/>
      <c r="FB338" s="40"/>
      <c r="FC338" s="40"/>
      <c r="FD338" s="40"/>
      <c r="FE338" s="40"/>
      <c r="FF338" s="40"/>
      <c r="FG338" s="40"/>
    </row>
    <row r="339" spans="2:163" ht="25.15" customHeight="1" x14ac:dyDescent="0.2">
      <c r="B339" s="54">
        <v>44137</v>
      </c>
      <c r="C339" s="55"/>
      <c r="D339" s="69"/>
      <c r="E339" s="70"/>
      <c r="F339" s="57"/>
      <c r="G339" s="56"/>
      <c r="H339" s="69"/>
      <c r="I339" s="71"/>
      <c r="J339" s="70"/>
      <c r="K339" s="57"/>
      <c r="L339" s="56"/>
      <c r="M339" s="69"/>
      <c r="N339" s="71"/>
      <c r="O339" s="70"/>
      <c r="P339" s="57"/>
      <c r="Q339" s="56"/>
      <c r="R339" s="69"/>
      <c r="S339" s="71"/>
      <c r="T339" s="70"/>
      <c r="U339" s="57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  <c r="DH339" s="40"/>
      <c r="DI339" s="40"/>
      <c r="DJ339" s="40"/>
      <c r="DK339" s="40"/>
      <c r="DL339" s="40"/>
      <c r="DM339" s="40"/>
      <c r="DN339" s="40"/>
      <c r="DO339" s="40"/>
      <c r="DP339" s="40"/>
      <c r="DQ339" s="40"/>
      <c r="DR339" s="40"/>
      <c r="DS339" s="40"/>
      <c r="DT339" s="40"/>
      <c r="DU339" s="40"/>
      <c r="DV339" s="40"/>
      <c r="DW339" s="40"/>
      <c r="DX339" s="40"/>
      <c r="DY339" s="40"/>
      <c r="DZ339" s="40"/>
      <c r="EA339" s="40"/>
      <c r="EB339" s="40"/>
      <c r="EC339" s="40"/>
      <c r="ED339" s="40"/>
      <c r="EE339" s="40"/>
      <c r="EF339" s="40"/>
      <c r="EG339" s="40"/>
      <c r="EH339" s="40"/>
      <c r="EI339" s="40"/>
      <c r="EJ339" s="40"/>
      <c r="EK339" s="40"/>
      <c r="EL339" s="40"/>
      <c r="EM339" s="40"/>
      <c r="EN339" s="40"/>
      <c r="EO339" s="40"/>
      <c r="EP339" s="40"/>
      <c r="EQ339" s="40"/>
      <c r="ER339" s="40"/>
      <c r="ES339" s="40"/>
      <c r="ET339" s="40"/>
      <c r="EU339" s="40"/>
      <c r="EV339" s="40"/>
      <c r="EW339" s="40"/>
      <c r="EX339" s="40"/>
      <c r="EY339" s="40"/>
      <c r="EZ339" s="40"/>
      <c r="FA339" s="40"/>
      <c r="FB339" s="40"/>
      <c r="FC339" s="40"/>
      <c r="FD339" s="40"/>
      <c r="FE339" s="40"/>
      <c r="FF339" s="40"/>
      <c r="FG339" s="40"/>
    </row>
    <row r="340" spans="2:163" ht="25.15" customHeight="1" x14ac:dyDescent="0.2">
      <c r="B340" s="50">
        <v>44138</v>
      </c>
      <c r="C340" s="51"/>
      <c r="D340" s="72"/>
      <c r="E340" s="73"/>
      <c r="F340" s="53"/>
      <c r="G340" s="52"/>
      <c r="H340" s="74"/>
      <c r="I340" s="75"/>
      <c r="J340" s="76"/>
      <c r="K340" s="53"/>
      <c r="L340" s="52"/>
      <c r="M340" s="74"/>
      <c r="N340" s="75"/>
      <c r="O340" s="76"/>
      <c r="P340" s="53"/>
      <c r="Q340" s="52"/>
      <c r="R340" s="74"/>
      <c r="S340" s="75"/>
      <c r="T340" s="76"/>
      <c r="U340" s="53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K340" s="40"/>
      <c r="DL340" s="40"/>
      <c r="DM340" s="40"/>
      <c r="DN340" s="40"/>
      <c r="DO340" s="40"/>
      <c r="DP340" s="40"/>
      <c r="DQ340" s="40"/>
      <c r="DR340" s="40"/>
      <c r="DS340" s="40"/>
      <c r="DT340" s="40"/>
      <c r="DU340" s="40"/>
      <c r="DV340" s="40"/>
      <c r="DW340" s="40"/>
      <c r="DX340" s="40"/>
      <c r="DY340" s="40"/>
      <c r="DZ340" s="40"/>
      <c r="EA340" s="40"/>
      <c r="EB340" s="40"/>
      <c r="EC340" s="40"/>
      <c r="ED340" s="40"/>
      <c r="EE340" s="40"/>
      <c r="EF340" s="40"/>
      <c r="EG340" s="40"/>
      <c r="EH340" s="40"/>
      <c r="EI340" s="40"/>
      <c r="EJ340" s="40"/>
      <c r="EK340" s="40"/>
      <c r="EL340" s="40"/>
      <c r="EM340" s="40"/>
      <c r="EN340" s="40"/>
      <c r="EO340" s="40"/>
      <c r="EP340" s="40"/>
      <c r="EQ340" s="40"/>
      <c r="ER340" s="40"/>
      <c r="ES340" s="40"/>
      <c r="ET340" s="40"/>
      <c r="EU340" s="40"/>
      <c r="EV340" s="40"/>
      <c r="EW340" s="40"/>
      <c r="EX340" s="40"/>
      <c r="EY340" s="40"/>
      <c r="EZ340" s="40"/>
      <c r="FA340" s="40"/>
      <c r="FB340" s="40"/>
      <c r="FC340" s="40"/>
      <c r="FD340" s="40"/>
      <c r="FE340" s="40"/>
      <c r="FF340" s="40"/>
      <c r="FG340" s="40"/>
    </row>
    <row r="341" spans="2:163" ht="25.15" customHeight="1" x14ac:dyDescent="0.2">
      <c r="B341" s="54">
        <v>44139</v>
      </c>
      <c r="C341" s="55"/>
      <c r="D341" s="69"/>
      <c r="E341" s="70"/>
      <c r="F341" s="57"/>
      <c r="G341" s="56"/>
      <c r="H341" s="69"/>
      <c r="I341" s="71"/>
      <c r="J341" s="70"/>
      <c r="K341" s="57"/>
      <c r="L341" s="56"/>
      <c r="M341" s="69"/>
      <c r="N341" s="71"/>
      <c r="O341" s="70"/>
      <c r="P341" s="57"/>
      <c r="Q341" s="56"/>
      <c r="R341" s="69"/>
      <c r="S341" s="71"/>
      <c r="T341" s="70"/>
      <c r="U341" s="57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40"/>
      <c r="DS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</row>
    <row r="342" spans="2:163" ht="25.15" customHeight="1" x14ac:dyDescent="0.2">
      <c r="B342" s="50">
        <v>44140</v>
      </c>
      <c r="C342" s="51"/>
      <c r="D342" s="72"/>
      <c r="E342" s="73"/>
      <c r="F342" s="53"/>
      <c r="G342" s="52"/>
      <c r="H342" s="74"/>
      <c r="I342" s="75"/>
      <c r="J342" s="76"/>
      <c r="K342" s="53"/>
      <c r="L342" s="52"/>
      <c r="M342" s="74"/>
      <c r="N342" s="75"/>
      <c r="O342" s="76"/>
      <c r="P342" s="53"/>
      <c r="Q342" s="52"/>
      <c r="R342" s="74"/>
      <c r="S342" s="75"/>
      <c r="T342" s="76"/>
      <c r="U342" s="53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K342" s="40"/>
      <c r="DL342" s="40"/>
      <c r="DM342" s="40"/>
      <c r="DN342" s="40"/>
      <c r="DO342" s="40"/>
      <c r="DP342" s="40"/>
      <c r="DQ342" s="40"/>
      <c r="DR342" s="40"/>
      <c r="DS342" s="40"/>
      <c r="DT342" s="40"/>
      <c r="DU342" s="40"/>
      <c r="DV342" s="40"/>
      <c r="DW342" s="40"/>
      <c r="DX342" s="40"/>
      <c r="DY342" s="40"/>
      <c r="DZ342" s="40"/>
      <c r="EA342" s="40"/>
      <c r="EB342" s="40"/>
      <c r="EC342" s="40"/>
      <c r="ED342" s="40"/>
      <c r="EE342" s="40"/>
      <c r="EF342" s="40"/>
      <c r="EG342" s="40"/>
      <c r="EH342" s="40"/>
      <c r="EI342" s="40"/>
      <c r="EJ342" s="40"/>
      <c r="EK342" s="40"/>
      <c r="EL342" s="40"/>
      <c r="EM342" s="40"/>
      <c r="EN342" s="40"/>
      <c r="EO342" s="40"/>
      <c r="EP342" s="40"/>
      <c r="EQ342" s="40"/>
      <c r="ER342" s="40"/>
      <c r="ES342" s="40"/>
      <c r="ET342" s="40"/>
      <c r="EU342" s="40"/>
      <c r="EV342" s="40"/>
      <c r="EW342" s="40"/>
      <c r="EX342" s="40"/>
      <c r="EY342" s="40"/>
      <c r="EZ342" s="40"/>
      <c r="FA342" s="40"/>
      <c r="FB342" s="40"/>
      <c r="FC342" s="40"/>
      <c r="FD342" s="40"/>
      <c r="FE342" s="40"/>
      <c r="FF342" s="40"/>
      <c r="FG342" s="40"/>
    </row>
    <row r="343" spans="2:163" ht="25.15" customHeight="1" x14ac:dyDescent="0.2">
      <c r="B343" s="54">
        <v>44141</v>
      </c>
      <c r="C343" s="55"/>
      <c r="D343" s="69"/>
      <c r="E343" s="70"/>
      <c r="F343" s="57"/>
      <c r="G343" s="56"/>
      <c r="H343" s="69"/>
      <c r="I343" s="71"/>
      <c r="J343" s="70"/>
      <c r="K343" s="57"/>
      <c r="L343" s="56"/>
      <c r="M343" s="69"/>
      <c r="N343" s="71"/>
      <c r="O343" s="70"/>
      <c r="P343" s="57"/>
      <c r="Q343" s="56"/>
      <c r="R343" s="69"/>
      <c r="S343" s="71"/>
      <c r="T343" s="70"/>
      <c r="U343" s="57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  <c r="DH343" s="40"/>
      <c r="DI343" s="40"/>
      <c r="DJ343" s="40"/>
      <c r="DK343" s="40"/>
      <c r="DL343" s="40"/>
      <c r="DM343" s="40"/>
      <c r="DN343" s="40"/>
      <c r="DO343" s="40"/>
      <c r="DP343" s="40"/>
      <c r="DQ343" s="40"/>
      <c r="DR343" s="40"/>
      <c r="DS343" s="40"/>
      <c r="DT343" s="40"/>
      <c r="DU343" s="40"/>
      <c r="DV343" s="40"/>
      <c r="DW343" s="40"/>
      <c r="DX343" s="40"/>
      <c r="DY343" s="40"/>
      <c r="DZ343" s="40"/>
      <c r="EA343" s="40"/>
      <c r="EB343" s="40"/>
      <c r="EC343" s="40"/>
      <c r="ED343" s="40"/>
      <c r="EE343" s="40"/>
      <c r="EF343" s="40"/>
      <c r="EG343" s="40"/>
      <c r="EH343" s="40"/>
      <c r="EI343" s="40"/>
      <c r="EJ343" s="40"/>
      <c r="EK343" s="40"/>
      <c r="EL343" s="40"/>
      <c r="EM343" s="40"/>
      <c r="EN343" s="40"/>
      <c r="EO343" s="40"/>
      <c r="EP343" s="40"/>
      <c r="EQ343" s="40"/>
      <c r="ER343" s="40"/>
      <c r="ES343" s="40"/>
      <c r="ET343" s="40"/>
      <c r="EU343" s="40"/>
      <c r="EV343" s="40"/>
      <c r="EW343" s="40"/>
      <c r="EX343" s="40"/>
      <c r="EY343" s="40"/>
      <c r="EZ343" s="40"/>
      <c r="FA343" s="40"/>
      <c r="FB343" s="40"/>
      <c r="FC343" s="40"/>
      <c r="FD343" s="40"/>
      <c r="FE343" s="40"/>
      <c r="FF343" s="40"/>
      <c r="FG343" s="40"/>
    </row>
    <row r="344" spans="2:163" ht="25.15" customHeight="1" x14ac:dyDescent="0.2">
      <c r="B344" s="50">
        <v>44142</v>
      </c>
      <c r="C344" s="51"/>
      <c r="D344" s="72"/>
      <c r="E344" s="73"/>
      <c r="F344" s="53"/>
      <c r="G344" s="52"/>
      <c r="H344" s="74"/>
      <c r="I344" s="75"/>
      <c r="J344" s="76"/>
      <c r="K344" s="53"/>
      <c r="L344" s="52"/>
      <c r="M344" s="74"/>
      <c r="N344" s="75"/>
      <c r="O344" s="76"/>
      <c r="P344" s="53"/>
      <c r="Q344" s="52"/>
      <c r="R344" s="74"/>
      <c r="S344" s="75"/>
      <c r="T344" s="76"/>
      <c r="U344" s="53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  <c r="DH344" s="40"/>
      <c r="DI344" s="40"/>
      <c r="DJ344" s="40"/>
      <c r="DK344" s="40"/>
      <c r="DL344" s="40"/>
      <c r="DM344" s="40"/>
      <c r="DN344" s="40"/>
      <c r="DO344" s="40"/>
      <c r="DP344" s="40"/>
      <c r="DQ344" s="40"/>
      <c r="DR344" s="40"/>
      <c r="DS344" s="40"/>
      <c r="DT344" s="40"/>
      <c r="DU344" s="40"/>
      <c r="DV344" s="40"/>
      <c r="DW344" s="40"/>
      <c r="DX344" s="40"/>
      <c r="DY344" s="40"/>
      <c r="DZ344" s="40"/>
      <c r="EA344" s="40"/>
      <c r="EB344" s="40"/>
      <c r="EC344" s="40"/>
      <c r="ED344" s="40"/>
      <c r="EE344" s="40"/>
      <c r="EF344" s="40"/>
      <c r="EG344" s="40"/>
      <c r="EH344" s="40"/>
      <c r="EI344" s="40"/>
      <c r="EJ344" s="40"/>
      <c r="EK344" s="40"/>
      <c r="EL344" s="40"/>
      <c r="EM344" s="40"/>
      <c r="EN344" s="40"/>
      <c r="EO344" s="40"/>
      <c r="EP344" s="40"/>
      <c r="EQ344" s="40"/>
      <c r="ER344" s="40"/>
      <c r="ES344" s="40"/>
      <c r="ET344" s="40"/>
      <c r="EU344" s="40"/>
      <c r="EV344" s="40"/>
      <c r="EW344" s="40"/>
      <c r="EX344" s="40"/>
      <c r="EY344" s="40"/>
      <c r="EZ344" s="40"/>
      <c r="FA344" s="40"/>
      <c r="FB344" s="40"/>
      <c r="FC344" s="40"/>
      <c r="FD344" s="40"/>
      <c r="FE344" s="40"/>
      <c r="FF344" s="40"/>
      <c r="FG344" s="40"/>
    </row>
    <row r="345" spans="2:163" ht="25.15" customHeight="1" x14ac:dyDescent="0.2">
      <c r="B345" s="54">
        <v>44143</v>
      </c>
      <c r="C345" s="55"/>
      <c r="D345" s="69"/>
      <c r="E345" s="70"/>
      <c r="F345" s="57"/>
      <c r="G345" s="56"/>
      <c r="H345" s="69"/>
      <c r="I345" s="71"/>
      <c r="J345" s="70"/>
      <c r="K345" s="57"/>
      <c r="L345" s="56"/>
      <c r="M345" s="69"/>
      <c r="N345" s="71"/>
      <c r="O345" s="70"/>
      <c r="P345" s="57"/>
      <c r="Q345" s="56"/>
      <c r="R345" s="69"/>
      <c r="S345" s="71"/>
      <c r="T345" s="70"/>
      <c r="U345" s="57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K345" s="40"/>
      <c r="DL345" s="40"/>
      <c r="DM345" s="40"/>
      <c r="DN345" s="40"/>
      <c r="DO345" s="40"/>
      <c r="DP345" s="40"/>
      <c r="DQ345" s="40"/>
      <c r="DR345" s="40"/>
      <c r="DS345" s="40"/>
      <c r="DT345" s="40"/>
      <c r="DU345" s="40"/>
      <c r="DV345" s="40"/>
      <c r="DW345" s="40"/>
      <c r="DX345" s="40"/>
      <c r="DY345" s="40"/>
      <c r="DZ345" s="40"/>
      <c r="EA345" s="40"/>
      <c r="EB345" s="40"/>
      <c r="EC345" s="40"/>
      <c r="ED345" s="40"/>
      <c r="EE345" s="40"/>
      <c r="EF345" s="40"/>
      <c r="EG345" s="40"/>
      <c r="EH345" s="40"/>
      <c r="EI345" s="40"/>
      <c r="EJ345" s="40"/>
      <c r="EK345" s="40"/>
      <c r="EL345" s="40"/>
      <c r="EM345" s="40"/>
      <c r="EN345" s="40"/>
      <c r="EO345" s="40"/>
      <c r="EP345" s="40"/>
      <c r="EQ345" s="40"/>
      <c r="ER345" s="40"/>
      <c r="ES345" s="40"/>
      <c r="ET345" s="40"/>
      <c r="EU345" s="40"/>
      <c r="EV345" s="40"/>
      <c r="EW345" s="40"/>
      <c r="EX345" s="40"/>
      <c r="EY345" s="40"/>
      <c r="EZ345" s="40"/>
      <c r="FA345" s="40"/>
      <c r="FB345" s="40"/>
      <c r="FC345" s="40"/>
      <c r="FD345" s="40"/>
      <c r="FE345" s="40"/>
      <c r="FF345" s="40"/>
      <c r="FG345" s="40"/>
    </row>
    <row r="346" spans="2:163" ht="25.15" customHeight="1" x14ac:dyDescent="0.2">
      <c r="B346" s="50">
        <v>44144</v>
      </c>
      <c r="C346" s="51"/>
      <c r="D346" s="72"/>
      <c r="E346" s="73"/>
      <c r="F346" s="53"/>
      <c r="G346" s="52"/>
      <c r="H346" s="74"/>
      <c r="I346" s="75"/>
      <c r="J346" s="76"/>
      <c r="K346" s="53"/>
      <c r="L346" s="52"/>
      <c r="M346" s="74"/>
      <c r="N346" s="75"/>
      <c r="O346" s="76"/>
      <c r="P346" s="53"/>
      <c r="Q346" s="52"/>
      <c r="R346" s="74"/>
      <c r="S346" s="75"/>
      <c r="T346" s="76"/>
      <c r="U346" s="53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  <c r="DH346" s="40"/>
      <c r="DI346" s="40"/>
      <c r="DJ346" s="40"/>
      <c r="DK346" s="40"/>
      <c r="DL346" s="40"/>
      <c r="DM346" s="40"/>
      <c r="DN346" s="40"/>
      <c r="DO346" s="40"/>
      <c r="DP346" s="40"/>
      <c r="DQ346" s="40"/>
      <c r="DR346" s="40"/>
      <c r="DS346" s="40"/>
      <c r="DT346" s="40"/>
      <c r="DU346" s="40"/>
      <c r="DV346" s="40"/>
      <c r="DW346" s="40"/>
      <c r="DX346" s="40"/>
      <c r="DY346" s="40"/>
      <c r="DZ346" s="40"/>
      <c r="EA346" s="40"/>
      <c r="EB346" s="40"/>
      <c r="EC346" s="40"/>
      <c r="ED346" s="40"/>
      <c r="EE346" s="40"/>
      <c r="EF346" s="40"/>
      <c r="EG346" s="40"/>
      <c r="EH346" s="40"/>
      <c r="EI346" s="40"/>
      <c r="EJ346" s="40"/>
      <c r="EK346" s="40"/>
      <c r="EL346" s="40"/>
      <c r="EM346" s="40"/>
      <c r="EN346" s="40"/>
      <c r="EO346" s="40"/>
      <c r="EP346" s="40"/>
      <c r="EQ346" s="40"/>
      <c r="ER346" s="40"/>
      <c r="ES346" s="40"/>
      <c r="ET346" s="40"/>
      <c r="EU346" s="40"/>
      <c r="EV346" s="40"/>
      <c r="EW346" s="40"/>
      <c r="EX346" s="40"/>
      <c r="EY346" s="40"/>
      <c r="EZ346" s="40"/>
      <c r="FA346" s="40"/>
      <c r="FB346" s="40"/>
      <c r="FC346" s="40"/>
      <c r="FD346" s="40"/>
      <c r="FE346" s="40"/>
      <c r="FF346" s="40"/>
      <c r="FG346" s="40"/>
    </row>
    <row r="347" spans="2:163" ht="25.15" customHeight="1" x14ac:dyDescent="0.2">
      <c r="B347" s="54">
        <v>44145</v>
      </c>
      <c r="C347" s="55"/>
      <c r="D347" s="69"/>
      <c r="E347" s="70"/>
      <c r="F347" s="57"/>
      <c r="G347" s="56"/>
      <c r="H347" s="69"/>
      <c r="I347" s="71"/>
      <c r="J347" s="70"/>
      <c r="K347" s="57"/>
      <c r="L347" s="56"/>
      <c r="M347" s="69"/>
      <c r="N347" s="71"/>
      <c r="O347" s="70"/>
      <c r="P347" s="57"/>
      <c r="Q347" s="56"/>
      <c r="R347" s="69"/>
      <c r="S347" s="71"/>
      <c r="T347" s="70"/>
      <c r="U347" s="57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  <c r="DH347" s="40"/>
      <c r="DI347" s="40"/>
      <c r="DJ347" s="40"/>
      <c r="DK347" s="40"/>
      <c r="DL347" s="40"/>
      <c r="DM347" s="40"/>
      <c r="DN347" s="40"/>
      <c r="DO347" s="40"/>
      <c r="DP347" s="40"/>
      <c r="DQ347" s="40"/>
      <c r="DR347" s="40"/>
      <c r="DS347" s="40"/>
      <c r="DT347" s="40"/>
      <c r="DU347" s="40"/>
      <c r="DV347" s="40"/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</row>
    <row r="348" spans="2:163" ht="25.15" customHeight="1" x14ac:dyDescent="0.2">
      <c r="B348" s="50">
        <v>44146</v>
      </c>
      <c r="C348" s="51"/>
      <c r="D348" s="72"/>
      <c r="E348" s="73"/>
      <c r="F348" s="53"/>
      <c r="G348" s="52"/>
      <c r="H348" s="74"/>
      <c r="I348" s="75"/>
      <c r="J348" s="76"/>
      <c r="K348" s="53"/>
      <c r="L348" s="52"/>
      <c r="M348" s="74"/>
      <c r="N348" s="75"/>
      <c r="O348" s="76"/>
      <c r="P348" s="53"/>
      <c r="Q348" s="52"/>
      <c r="R348" s="74"/>
      <c r="S348" s="75"/>
      <c r="T348" s="76"/>
      <c r="U348" s="53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K348" s="40"/>
      <c r="DL348" s="40"/>
      <c r="DM348" s="40"/>
      <c r="DN348" s="40"/>
      <c r="DO348" s="40"/>
      <c r="DP348" s="40"/>
      <c r="DQ348" s="40"/>
      <c r="DR348" s="40"/>
      <c r="DS348" s="40"/>
      <c r="DT348" s="40"/>
      <c r="DU348" s="40"/>
      <c r="DV348" s="40"/>
      <c r="DW348" s="40"/>
      <c r="DX348" s="40"/>
      <c r="DY348" s="40"/>
      <c r="DZ348" s="40"/>
      <c r="EA348" s="40"/>
      <c r="EB348" s="40"/>
      <c r="EC348" s="40"/>
      <c r="ED348" s="40"/>
      <c r="EE348" s="40"/>
      <c r="EF348" s="40"/>
      <c r="EG348" s="40"/>
      <c r="EH348" s="40"/>
      <c r="EI348" s="40"/>
      <c r="EJ348" s="40"/>
      <c r="EK348" s="40"/>
      <c r="EL348" s="40"/>
      <c r="EM348" s="40"/>
      <c r="EN348" s="40"/>
      <c r="EO348" s="40"/>
      <c r="EP348" s="40"/>
      <c r="EQ348" s="40"/>
      <c r="ER348" s="40"/>
      <c r="ES348" s="40"/>
      <c r="ET348" s="40"/>
      <c r="EU348" s="40"/>
      <c r="EV348" s="40"/>
      <c r="EW348" s="40"/>
      <c r="EX348" s="40"/>
      <c r="EY348" s="40"/>
      <c r="EZ348" s="40"/>
      <c r="FA348" s="40"/>
      <c r="FB348" s="40"/>
      <c r="FC348" s="40"/>
      <c r="FD348" s="40"/>
      <c r="FE348" s="40"/>
      <c r="FF348" s="40"/>
      <c r="FG348" s="40"/>
    </row>
    <row r="349" spans="2:163" ht="25.15" customHeight="1" x14ac:dyDescent="0.2">
      <c r="B349" s="54">
        <v>44147</v>
      </c>
      <c r="C349" s="55"/>
      <c r="D349" s="69"/>
      <c r="E349" s="70"/>
      <c r="F349" s="57"/>
      <c r="G349" s="56"/>
      <c r="H349" s="69"/>
      <c r="I349" s="71"/>
      <c r="J349" s="70"/>
      <c r="K349" s="57"/>
      <c r="L349" s="56"/>
      <c r="M349" s="69"/>
      <c r="N349" s="71"/>
      <c r="O349" s="70"/>
      <c r="P349" s="57"/>
      <c r="Q349" s="56"/>
      <c r="R349" s="69"/>
      <c r="S349" s="71"/>
      <c r="T349" s="70"/>
      <c r="U349" s="57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K349" s="40"/>
      <c r="DL349" s="40"/>
      <c r="DM349" s="40"/>
      <c r="DN349" s="40"/>
      <c r="DO349" s="40"/>
      <c r="DP349" s="40"/>
      <c r="DQ349" s="40"/>
      <c r="DR349" s="40"/>
      <c r="DS349" s="40"/>
      <c r="DT349" s="40"/>
      <c r="DU349" s="40"/>
      <c r="DV349" s="40"/>
      <c r="DW349" s="40"/>
      <c r="DX349" s="40"/>
      <c r="DY349" s="40"/>
      <c r="DZ349" s="40"/>
      <c r="EA349" s="40"/>
      <c r="EB349" s="40"/>
      <c r="EC349" s="40"/>
      <c r="ED349" s="40"/>
      <c r="EE349" s="40"/>
      <c r="EF349" s="40"/>
      <c r="EG349" s="40"/>
      <c r="EH349" s="40"/>
      <c r="EI349" s="40"/>
      <c r="EJ349" s="40"/>
      <c r="EK349" s="40"/>
      <c r="EL349" s="40"/>
      <c r="EM349" s="40"/>
      <c r="EN349" s="40"/>
      <c r="EO349" s="40"/>
      <c r="EP349" s="40"/>
      <c r="EQ349" s="40"/>
      <c r="ER349" s="40"/>
      <c r="ES349" s="40"/>
      <c r="ET349" s="40"/>
      <c r="EU349" s="40"/>
      <c r="EV349" s="40"/>
      <c r="EW349" s="40"/>
      <c r="EX349" s="40"/>
      <c r="EY349" s="40"/>
      <c r="EZ349" s="40"/>
      <c r="FA349" s="40"/>
      <c r="FB349" s="40"/>
      <c r="FC349" s="40"/>
      <c r="FD349" s="40"/>
      <c r="FE349" s="40"/>
      <c r="FF349" s="40"/>
      <c r="FG349" s="40"/>
    </row>
    <row r="350" spans="2:163" ht="25.15" customHeight="1" x14ac:dyDescent="0.2">
      <c r="B350" s="50">
        <v>44148</v>
      </c>
      <c r="C350" s="51"/>
      <c r="D350" s="72"/>
      <c r="E350" s="73"/>
      <c r="F350" s="53"/>
      <c r="G350" s="52"/>
      <c r="H350" s="74"/>
      <c r="I350" s="75"/>
      <c r="J350" s="76"/>
      <c r="K350" s="53"/>
      <c r="L350" s="52"/>
      <c r="M350" s="74"/>
      <c r="N350" s="75"/>
      <c r="O350" s="76"/>
      <c r="P350" s="53"/>
      <c r="Q350" s="52"/>
      <c r="R350" s="74"/>
      <c r="S350" s="75"/>
      <c r="T350" s="76"/>
      <c r="U350" s="53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  <c r="DH350" s="40"/>
      <c r="DI350" s="40"/>
      <c r="DJ350" s="40"/>
      <c r="DK350" s="40"/>
      <c r="DL350" s="40"/>
      <c r="DM350" s="40"/>
      <c r="DN350" s="40"/>
      <c r="DO350" s="40"/>
      <c r="DP350" s="40"/>
      <c r="DQ350" s="40"/>
      <c r="DR350" s="40"/>
      <c r="DS350" s="40"/>
      <c r="DT350" s="40"/>
      <c r="DU350" s="40"/>
      <c r="DV350" s="40"/>
      <c r="DW350" s="40"/>
      <c r="DX350" s="40"/>
      <c r="DY350" s="40"/>
      <c r="DZ350" s="40"/>
      <c r="EA350" s="40"/>
      <c r="EB350" s="40"/>
      <c r="EC350" s="40"/>
      <c r="ED350" s="40"/>
      <c r="EE350" s="40"/>
      <c r="EF350" s="40"/>
      <c r="EG350" s="40"/>
      <c r="EH350" s="40"/>
      <c r="EI350" s="40"/>
      <c r="EJ350" s="40"/>
      <c r="EK350" s="40"/>
      <c r="EL350" s="40"/>
      <c r="EM350" s="40"/>
      <c r="EN350" s="40"/>
      <c r="EO350" s="40"/>
      <c r="EP350" s="40"/>
      <c r="EQ350" s="40"/>
      <c r="ER350" s="40"/>
      <c r="ES350" s="40"/>
      <c r="ET350" s="40"/>
      <c r="EU350" s="40"/>
      <c r="EV350" s="40"/>
      <c r="EW350" s="40"/>
      <c r="EX350" s="40"/>
      <c r="EY350" s="40"/>
      <c r="EZ350" s="40"/>
      <c r="FA350" s="40"/>
      <c r="FB350" s="40"/>
      <c r="FC350" s="40"/>
      <c r="FD350" s="40"/>
      <c r="FE350" s="40"/>
      <c r="FF350" s="40"/>
      <c r="FG350" s="40"/>
    </row>
    <row r="351" spans="2:163" ht="25.15" customHeight="1" x14ac:dyDescent="0.2">
      <c r="B351" s="54">
        <v>44149</v>
      </c>
      <c r="C351" s="55"/>
      <c r="D351" s="69"/>
      <c r="E351" s="70"/>
      <c r="F351" s="57"/>
      <c r="G351" s="56"/>
      <c r="H351" s="69"/>
      <c r="I351" s="71"/>
      <c r="J351" s="70"/>
      <c r="K351" s="57"/>
      <c r="L351" s="56"/>
      <c r="M351" s="69"/>
      <c r="N351" s="71"/>
      <c r="O351" s="70"/>
      <c r="P351" s="57"/>
      <c r="Q351" s="56"/>
      <c r="R351" s="69"/>
      <c r="S351" s="71"/>
      <c r="T351" s="70"/>
      <c r="U351" s="57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K351" s="40"/>
      <c r="DL351" s="40"/>
      <c r="DM351" s="40"/>
      <c r="DN351" s="40"/>
      <c r="DO351" s="40"/>
      <c r="DP351" s="40"/>
      <c r="DQ351" s="40"/>
      <c r="DR351" s="40"/>
      <c r="DS351" s="40"/>
      <c r="DT351" s="40"/>
      <c r="DU351" s="40"/>
      <c r="DV351" s="40"/>
      <c r="DW351" s="40"/>
      <c r="DX351" s="40"/>
      <c r="DY351" s="40"/>
      <c r="DZ351" s="40"/>
      <c r="EA351" s="40"/>
      <c r="EB351" s="40"/>
      <c r="EC351" s="40"/>
      <c r="ED351" s="40"/>
      <c r="EE351" s="40"/>
      <c r="EF351" s="40"/>
      <c r="EG351" s="40"/>
      <c r="EH351" s="40"/>
      <c r="EI351" s="40"/>
      <c r="EJ351" s="40"/>
      <c r="EK351" s="40"/>
      <c r="EL351" s="40"/>
      <c r="EM351" s="40"/>
      <c r="EN351" s="40"/>
      <c r="EO351" s="40"/>
      <c r="EP351" s="40"/>
      <c r="EQ351" s="40"/>
      <c r="ER351" s="40"/>
      <c r="ES351" s="40"/>
      <c r="ET351" s="40"/>
      <c r="EU351" s="40"/>
      <c r="EV351" s="40"/>
      <c r="EW351" s="40"/>
      <c r="EX351" s="40"/>
      <c r="EY351" s="40"/>
      <c r="EZ351" s="40"/>
      <c r="FA351" s="40"/>
      <c r="FB351" s="40"/>
      <c r="FC351" s="40"/>
      <c r="FD351" s="40"/>
      <c r="FE351" s="40"/>
      <c r="FF351" s="40"/>
      <c r="FG351" s="40"/>
    </row>
    <row r="352" spans="2:163" ht="25.15" customHeight="1" x14ac:dyDescent="0.2">
      <c r="B352" s="50">
        <v>44150</v>
      </c>
      <c r="C352" s="51"/>
      <c r="D352" s="72"/>
      <c r="E352" s="73"/>
      <c r="F352" s="53"/>
      <c r="G352" s="52"/>
      <c r="H352" s="74"/>
      <c r="I352" s="75"/>
      <c r="J352" s="76"/>
      <c r="K352" s="53"/>
      <c r="L352" s="52"/>
      <c r="M352" s="74"/>
      <c r="N352" s="75"/>
      <c r="O352" s="76"/>
      <c r="P352" s="53"/>
      <c r="Q352" s="52"/>
      <c r="R352" s="74"/>
      <c r="S352" s="75"/>
      <c r="T352" s="76"/>
      <c r="U352" s="53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  <c r="DH352" s="40"/>
      <c r="DI352" s="40"/>
      <c r="DJ352" s="40"/>
      <c r="DK352" s="40"/>
      <c r="DL352" s="40"/>
      <c r="DM352" s="40"/>
      <c r="DN352" s="40"/>
      <c r="DO352" s="40"/>
      <c r="DP352" s="40"/>
      <c r="DQ352" s="40"/>
      <c r="DR352" s="40"/>
      <c r="DS352" s="40"/>
      <c r="DT352" s="40"/>
      <c r="DU352" s="40"/>
      <c r="DV352" s="40"/>
      <c r="DW352" s="40"/>
      <c r="DX352" s="40"/>
      <c r="DY352" s="40"/>
      <c r="DZ352" s="40"/>
      <c r="EA352" s="40"/>
      <c r="EB352" s="40"/>
      <c r="EC352" s="40"/>
      <c r="ED352" s="40"/>
      <c r="EE352" s="40"/>
      <c r="EF352" s="40"/>
      <c r="EG352" s="40"/>
      <c r="EH352" s="40"/>
      <c r="EI352" s="40"/>
      <c r="EJ352" s="40"/>
      <c r="EK352" s="40"/>
      <c r="EL352" s="40"/>
      <c r="EM352" s="40"/>
      <c r="EN352" s="40"/>
      <c r="EO352" s="40"/>
      <c r="EP352" s="40"/>
      <c r="EQ352" s="40"/>
      <c r="ER352" s="40"/>
      <c r="ES352" s="40"/>
      <c r="ET352" s="40"/>
      <c r="EU352" s="40"/>
      <c r="EV352" s="40"/>
      <c r="EW352" s="40"/>
      <c r="EX352" s="40"/>
      <c r="EY352" s="40"/>
      <c r="EZ352" s="40"/>
      <c r="FA352" s="40"/>
      <c r="FB352" s="40"/>
      <c r="FC352" s="40"/>
      <c r="FD352" s="40"/>
      <c r="FE352" s="40"/>
      <c r="FF352" s="40"/>
      <c r="FG352" s="40"/>
    </row>
    <row r="353" spans="2:163" ht="25.15" customHeight="1" x14ac:dyDescent="0.2">
      <c r="B353" s="54">
        <v>44151</v>
      </c>
      <c r="C353" s="55"/>
      <c r="D353" s="69"/>
      <c r="E353" s="70"/>
      <c r="F353" s="57"/>
      <c r="G353" s="56"/>
      <c r="H353" s="69"/>
      <c r="I353" s="71"/>
      <c r="J353" s="70"/>
      <c r="K353" s="57"/>
      <c r="L353" s="56"/>
      <c r="M353" s="69"/>
      <c r="N353" s="71"/>
      <c r="O353" s="70"/>
      <c r="P353" s="57"/>
      <c r="Q353" s="56"/>
      <c r="R353" s="69"/>
      <c r="S353" s="71"/>
      <c r="T353" s="70"/>
      <c r="U353" s="57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K353" s="40"/>
      <c r="DL353" s="40"/>
      <c r="DM353" s="40"/>
      <c r="DN353" s="40"/>
      <c r="DO353" s="40"/>
      <c r="DP353" s="40"/>
      <c r="DQ353" s="40"/>
      <c r="DR353" s="40"/>
      <c r="DS353" s="40"/>
      <c r="DT353" s="40"/>
      <c r="DU353" s="40"/>
      <c r="DV353" s="40"/>
      <c r="DW353" s="40"/>
      <c r="DX353" s="40"/>
      <c r="DY353" s="40"/>
      <c r="DZ353" s="40"/>
      <c r="EA353" s="40"/>
      <c r="EB353" s="40"/>
      <c r="EC353" s="40"/>
      <c r="ED353" s="40"/>
      <c r="EE353" s="40"/>
      <c r="EF353" s="40"/>
      <c r="EG353" s="40"/>
      <c r="EH353" s="40"/>
      <c r="EI353" s="40"/>
      <c r="EJ353" s="40"/>
      <c r="EK353" s="40"/>
      <c r="EL353" s="40"/>
      <c r="EM353" s="40"/>
      <c r="EN353" s="40"/>
      <c r="EO353" s="40"/>
      <c r="EP353" s="40"/>
      <c r="EQ353" s="40"/>
      <c r="ER353" s="40"/>
      <c r="ES353" s="40"/>
      <c r="ET353" s="40"/>
      <c r="EU353" s="40"/>
      <c r="EV353" s="40"/>
      <c r="EW353" s="40"/>
      <c r="EX353" s="40"/>
      <c r="EY353" s="40"/>
      <c r="EZ353" s="40"/>
      <c r="FA353" s="40"/>
      <c r="FB353" s="40"/>
      <c r="FC353" s="40"/>
      <c r="FD353" s="40"/>
      <c r="FE353" s="40"/>
      <c r="FF353" s="40"/>
      <c r="FG353" s="40"/>
    </row>
    <row r="354" spans="2:163" ht="25.15" customHeight="1" x14ac:dyDescent="0.2">
      <c r="B354" s="50">
        <v>44152</v>
      </c>
      <c r="C354" s="51"/>
      <c r="D354" s="72"/>
      <c r="E354" s="73"/>
      <c r="F354" s="53"/>
      <c r="G354" s="52"/>
      <c r="H354" s="74"/>
      <c r="I354" s="75"/>
      <c r="J354" s="76"/>
      <c r="K354" s="53"/>
      <c r="L354" s="52"/>
      <c r="M354" s="74"/>
      <c r="N354" s="75"/>
      <c r="O354" s="76"/>
      <c r="P354" s="53"/>
      <c r="Q354" s="52"/>
      <c r="R354" s="74"/>
      <c r="S354" s="75"/>
      <c r="T354" s="76"/>
      <c r="U354" s="53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K354" s="40"/>
      <c r="DL354" s="40"/>
      <c r="DM354" s="40"/>
      <c r="DN354" s="40"/>
      <c r="DO354" s="40"/>
      <c r="DP354" s="40"/>
      <c r="DQ354" s="40"/>
      <c r="DR354" s="40"/>
      <c r="DS354" s="40"/>
      <c r="DT354" s="40"/>
      <c r="DU354" s="40"/>
      <c r="DV354" s="40"/>
      <c r="DW354" s="40"/>
      <c r="DX354" s="40"/>
      <c r="DY354" s="40"/>
      <c r="DZ354" s="40"/>
      <c r="EA354" s="40"/>
      <c r="EB354" s="40"/>
      <c r="EC354" s="40"/>
      <c r="ED354" s="40"/>
      <c r="EE354" s="40"/>
      <c r="EF354" s="40"/>
      <c r="EG354" s="40"/>
      <c r="EH354" s="40"/>
      <c r="EI354" s="40"/>
      <c r="EJ354" s="40"/>
      <c r="EK354" s="40"/>
      <c r="EL354" s="40"/>
      <c r="EM354" s="40"/>
      <c r="EN354" s="40"/>
      <c r="EO354" s="40"/>
      <c r="EP354" s="40"/>
      <c r="EQ354" s="40"/>
      <c r="ER354" s="40"/>
      <c r="ES354" s="40"/>
      <c r="ET354" s="40"/>
      <c r="EU354" s="40"/>
      <c r="EV354" s="40"/>
      <c r="EW354" s="40"/>
      <c r="EX354" s="40"/>
      <c r="EY354" s="40"/>
      <c r="EZ354" s="40"/>
      <c r="FA354" s="40"/>
      <c r="FB354" s="40"/>
      <c r="FC354" s="40"/>
      <c r="FD354" s="40"/>
      <c r="FE354" s="40"/>
      <c r="FF354" s="40"/>
      <c r="FG354" s="40"/>
    </row>
    <row r="355" spans="2:163" ht="25.15" customHeight="1" x14ac:dyDescent="0.2">
      <c r="B355" s="54">
        <v>44153</v>
      </c>
      <c r="C355" s="55"/>
      <c r="D355" s="69"/>
      <c r="E355" s="70"/>
      <c r="F355" s="57"/>
      <c r="G355" s="56"/>
      <c r="H355" s="69"/>
      <c r="I355" s="71"/>
      <c r="J355" s="70"/>
      <c r="K355" s="57"/>
      <c r="L355" s="56"/>
      <c r="M355" s="69"/>
      <c r="N355" s="71"/>
      <c r="O355" s="70"/>
      <c r="P355" s="57"/>
      <c r="Q355" s="56"/>
      <c r="R355" s="69"/>
      <c r="S355" s="71"/>
      <c r="T355" s="70"/>
      <c r="U355" s="57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K355" s="40"/>
      <c r="DL355" s="40"/>
      <c r="DM355" s="40"/>
      <c r="DN355" s="40"/>
      <c r="DO355" s="40"/>
      <c r="DP355" s="40"/>
      <c r="DQ355" s="40"/>
      <c r="DR355" s="40"/>
      <c r="DS355" s="40"/>
      <c r="DT355" s="40"/>
      <c r="DU355" s="40"/>
      <c r="DV355" s="40"/>
      <c r="DW355" s="40"/>
      <c r="DX355" s="40"/>
      <c r="DY355" s="40"/>
      <c r="DZ355" s="40"/>
      <c r="EA355" s="40"/>
      <c r="EB355" s="40"/>
      <c r="EC355" s="40"/>
      <c r="ED355" s="40"/>
      <c r="EE355" s="40"/>
      <c r="EF355" s="40"/>
      <c r="EG355" s="40"/>
      <c r="EH355" s="40"/>
      <c r="EI355" s="40"/>
      <c r="EJ355" s="40"/>
      <c r="EK355" s="40"/>
      <c r="EL355" s="40"/>
      <c r="EM355" s="40"/>
      <c r="EN355" s="40"/>
      <c r="EO355" s="40"/>
      <c r="EP355" s="40"/>
      <c r="EQ355" s="40"/>
      <c r="ER355" s="40"/>
      <c r="ES355" s="40"/>
      <c r="ET355" s="40"/>
      <c r="EU355" s="40"/>
      <c r="EV355" s="40"/>
      <c r="EW355" s="40"/>
      <c r="EX355" s="40"/>
      <c r="EY355" s="40"/>
      <c r="EZ355" s="40"/>
      <c r="FA355" s="40"/>
      <c r="FB355" s="40"/>
      <c r="FC355" s="40"/>
      <c r="FD355" s="40"/>
      <c r="FE355" s="40"/>
      <c r="FF355" s="40"/>
      <c r="FG355" s="40"/>
    </row>
    <row r="356" spans="2:163" ht="25.15" customHeight="1" x14ac:dyDescent="0.2">
      <c r="B356" s="50">
        <v>44154</v>
      </c>
      <c r="C356" s="51"/>
      <c r="D356" s="72"/>
      <c r="E356" s="73"/>
      <c r="F356" s="53"/>
      <c r="G356" s="52"/>
      <c r="H356" s="74"/>
      <c r="I356" s="75"/>
      <c r="J356" s="76"/>
      <c r="K356" s="53"/>
      <c r="L356" s="52"/>
      <c r="M356" s="74"/>
      <c r="N356" s="75"/>
      <c r="O356" s="76"/>
      <c r="P356" s="53"/>
      <c r="Q356" s="52"/>
      <c r="R356" s="74"/>
      <c r="S356" s="75"/>
      <c r="T356" s="76"/>
      <c r="U356" s="53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  <c r="DH356" s="40"/>
      <c r="DI356" s="40"/>
      <c r="DJ356" s="40"/>
      <c r="DK356" s="40"/>
      <c r="DL356" s="40"/>
      <c r="DM356" s="40"/>
      <c r="DN356" s="40"/>
      <c r="DO356" s="40"/>
      <c r="DP356" s="40"/>
      <c r="DQ356" s="40"/>
      <c r="DR356" s="40"/>
      <c r="DS356" s="40"/>
      <c r="DT356" s="40"/>
      <c r="DU356" s="40"/>
      <c r="DV356" s="40"/>
      <c r="DW356" s="40"/>
      <c r="DX356" s="40"/>
      <c r="DY356" s="40"/>
      <c r="DZ356" s="40"/>
      <c r="EA356" s="40"/>
      <c r="EB356" s="40"/>
      <c r="EC356" s="40"/>
      <c r="ED356" s="40"/>
      <c r="EE356" s="40"/>
      <c r="EF356" s="40"/>
      <c r="EG356" s="40"/>
      <c r="EH356" s="40"/>
      <c r="EI356" s="40"/>
      <c r="EJ356" s="40"/>
      <c r="EK356" s="40"/>
      <c r="EL356" s="40"/>
      <c r="EM356" s="40"/>
      <c r="EN356" s="40"/>
      <c r="EO356" s="40"/>
      <c r="EP356" s="40"/>
      <c r="EQ356" s="40"/>
      <c r="ER356" s="40"/>
      <c r="ES356" s="40"/>
      <c r="ET356" s="40"/>
      <c r="EU356" s="40"/>
      <c r="EV356" s="40"/>
      <c r="EW356" s="40"/>
      <c r="EX356" s="40"/>
      <c r="EY356" s="40"/>
      <c r="EZ356" s="40"/>
      <c r="FA356" s="40"/>
      <c r="FB356" s="40"/>
      <c r="FC356" s="40"/>
      <c r="FD356" s="40"/>
      <c r="FE356" s="40"/>
      <c r="FF356" s="40"/>
      <c r="FG356" s="40"/>
    </row>
    <row r="357" spans="2:163" ht="25.15" customHeight="1" x14ac:dyDescent="0.2">
      <c r="B357" s="54">
        <v>44155</v>
      </c>
      <c r="C357" s="55"/>
      <c r="D357" s="69"/>
      <c r="E357" s="70"/>
      <c r="F357" s="57"/>
      <c r="G357" s="56"/>
      <c r="H357" s="69"/>
      <c r="I357" s="71"/>
      <c r="J357" s="70"/>
      <c r="K357" s="57"/>
      <c r="L357" s="56"/>
      <c r="M357" s="69"/>
      <c r="N357" s="71"/>
      <c r="O357" s="70"/>
      <c r="P357" s="57"/>
      <c r="Q357" s="56"/>
      <c r="R357" s="69"/>
      <c r="S357" s="71"/>
      <c r="T357" s="70"/>
      <c r="U357" s="57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K357" s="40"/>
      <c r="DL357" s="40"/>
      <c r="DM357" s="40"/>
      <c r="DN357" s="40"/>
      <c r="DO357" s="40"/>
      <c r="DP357" s="40"/>
      <c r="DQ357" s="40"/>
      <c r="DR357" s="40"/>
      <c r="DS357" s="40"/>
      <c r="DT357" s="40"/>
      <c r="DU357" s="40"/>
      <c r="DV357" s="40"/>
      <c r="DW357" s="40"/>
      <c r="DX357" s="40"/>
      <c r="DY357" s="40"/>
      <c r="DZ357" s="40"/>
      <c r="EA357" s="40"/>
      <c r="EB357" s="40"/>
      <c r="EC357" s="40"/>
      <c r="ED357" s="40"/>
      <c r="EE357" s="40"/>
      <c r="EF357" s="40"/>
      <c r="EG357" s="40"/>
      <c r="EH357" s="40"/>
      <c r="EI357" s="40"/>
      <c r="EJ357" s="40"/>
      <c r="EK357" s="40"/>
      <c r="EL357" s="40"/>
      <c r="EM357" s="40"/>
      <c r="EN357" s="40"/>
      <c r="EO357" s="40"/>
      <c r="EP357" s="40"/>
      <c r="EQ357" s="40"/>
      <c r="ER357" s="40"/>
      <c r="ES357" s="40"/>
      <c r="ET357" s="40"/>
      <c r="EU357" s="40"/>
      <c r="EV357" s="40"/>
      <c r="EW357" s="40"/>
      <c r="EX357" s="40"/>
      <c r="EY357" s="40"/>
      <c r="EZ357" s="40"/>
      <c r="FA357" s="40"/>
      <c r="FB357" s="40"/>
      <c r="FC357" s="40"/>
      <c r="FD357" s="40"/>
      <c r="FE357" s="40"/>
      <c r="FF357" s="40"/>
      <c r="FG357" s="40"/>
    </row>
    <row r="358" spans="2:163" ht="25.15" customHeight="1" x14ac:dyDescent="0.2">
      <c r="B358" s="50">
        <v>44156</v>
      </c>
      <c r="C358" s="51"/>
      <c r="D358" s="72"/>
      <c r="E358" s="73"/>
      <c r="F358" s="53"/>
      <c r="G358" s="52"/>
      <c r="H358" s="74"/>
      <c r="I358" s="75"/>
      <c r="J358" s="76"/>
      <c r="K358" s="53"/>
      <c r="L358" s="52"/>
      <c r="M358" s="74"/>
      <c r="N358" s="75"/>
      <c r="O358" s="76"/>
      <c r="P358" s="53"/>
      <c r="Q358" s="52"/>
      <c r="R358" s="74"/>
      <c r="S358" s="75"/>
      <c r="T358" s="76"/>
      <c r="U358" s="53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  <c r="DH358" s="40"/>
      <c r="DI358" s="40"/>
      <c r="DJ358" s="40"/>
      <c r="DK358" s="40"/>
      <c r="DL358" s="40"/>
      <c r="DM358" s="40"/>
      <c r="DN358" s="40"/>
      <c r="DO358" s="40"/>
      <c r="DP358" s="40"/>
      <c r="DQ358" s="40"/>
      <c r="DR358" s="40"/>
      <c r="DS358" s="40"/>
      <c r="DT358" s="40"/>
      <c r="DU358" s="40"/>
      <c r="DV358" s="40"/>
      <c r="DW358" s="40"/>
      <c r="DX358" s="40"/>
      <c r="DY358" s="40"/>
      <c r="DZ358" s="40"/>
      <c r="EA358" s="40"/>
      <c r="EB358" s="40"/>
      <c r="EC358" s="40"/>
      <c r="ED358" s="40"/>
      <c r="EE358" s="40"/>
      <c r="EF358" s="40"/>
      <c r="EG358" s="40"/>
      <c r="EH358" s="40"/>
      <c r="EI358" s="40"/>
      <c r="EJ358" s="40"/>
      <c r="EK358" s="40"/>
      <c r="EL358" s="40"/>
      <c r="EM358" s="40"/>
      <c r="EN358" s="40"/>
      <c r="EO358" s="40"/>
      <c r="EP358" s="40"/>
      <c r="EQ358" s="40"/>
      <c r="ER358" s="40"/>
      <c r="ES358" s="40"/>
      <c r="ET358" s="40"/>
      <c r="EU358" s="40"/>
      <c r="EV358" s="40"/>
      <c r="EW358" s="40"/>
      <c r="EX358" s="40"/>
      <c r="EY358" s="40"/>
      <c r="EZ358" s="40"/>
      <c r="FA358" s="40"/>
      <c r="FB358" s="40"/>
      <c r="FC358" s="40"/>
      <c r="FD358" s="40"/>
      <c r="FE358" s="40"/>
      <c r="FF358" s="40"/>
      <c r="FG358" s="40"/>
    </row>
    <row r="359" spans="2:163" ht="25.15" customHeight="1" x14ac:dyDescent="0.2">
      <c r="B359" s="54">
        <v>44157</v>
      </c>
      <c r="C359" s="55"/>
      <c r="D359" s="69"/>
      <c r="E359" s="70"/>
      <c r="F359" s="57"/>
      <c r="G359" s="56"/>
      <c r="H359" s="69"/>
      <c r="I359" s="71"/>
      <c r="J359" s="70"/>
      <c r="K359" s="57"/>
      <c r="L359" s="56"/>
      <c r="M359" s="69"/>
      <c r="N359" s="71"/>
      <c r="O359" s="70"/>
      <c r="P359" s="57"/>
      <c r="Q359" s="56"/>
      <c r="R359" s="69"/>
      <c r="S359" s="71"/>
      <c r="T359" s="70"/>
      <c r="U359" s="57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K359" s="40"/>
      <c r="DL359" s="40"/>
      <c r="DM359" s="40"/>
      <c r="DN359" s="40"/>
      <c r="DO359" s="40"/>
      <c r="DP359" s="40"/>
      <c r="DQ359" s="40"/>
      <c r="DR359" s="40"/>
      <c r="DS359" s="40"/>
      <c r="DT359" s="40"/>
      <c r="DU359" s="40"/>
      <c r="DV359" s="40"/>
      <c r="DW359" s="40"/>
      <c r="DX359" s="40"/>
      <c r="DY359" s="40"/>
      <c r="DZ359" s="40"/>
      <c r="EA359" s="40"/>
      <c r="EB359" s="40"/>
      <c r="EC359" s="40"/>
      <c r="ED359" s="40"/>
      <c r="EE359" s="40"/>
      <c r="EF359" s="40"/>
      <c r="EG359" s="40"/>
      <c r="EH359" s="40"/>
      <c r="EI359" s="40"/>
      <c r="EJ359" s="40"/>
      <c r="EK359" s="40"/>
      <c r="EL359" s="40"/>
      <c r="EM359" s="40"/>
      <c r="EN359" s="40"/>
      <c r="EO359" s="40"/>
      <c r="EP359" s="40"/>
      <c r="EQ359" s="40"/>
      <c r="ER359" s="40"/>
      <c r="ES359" s="40"/>
      <c r="ET359" s="40"/>
      <c r="EU359" s="40"/>
      <c r="EV359" s="40"/>
      <c r="EW359" s="40"/>
      <c r="EX359" s="40"/>
      <c r="EY359" s="40"/>
      <c r="EZ359" s="40"/>
      <c r="FA359" s="40"/>
      <c r="FB359" s="40"/>
      <c r="FC359" s="40"/>
      <c r="FD359" s="40"/>
      <c r="FE359" s="40"/>
      <c r="FF359" s="40"/>
      <c r="FG359" s="40"/>
    </row>
    <row r="360" spans="2:163" ht="25.15" customHeight="1" x14ac:dyDescent="0.2">
      <c r="B360" s="50">
        <v>44158</v>
      </c>
      <c r="C360" s="51"/>
      <c r="D360" s="72"/>
      <c r="E360" s="73"/>
      <c r="F360" s="53"/>
      <c r="G360" s="52"/>
      <c r="H360" s="74"/>
      <c r="I360" s="75"/>
      <c r="J360" s="76"/>
      <c r="K360" s="53"/>
      <c r="L360" s="52"/>
      <c r="M360" s="74"/>
      <c r="N360" s="75"/>
      <c r="O360" s="76"/>
      <c r="P360" s="53"/>
      <c r="Q360" s="52"/>
      <c r="R360" s="74"/>
      <c r="S360" s="75"/>
      <c r="T360" s="76"/>
      <c r="U360" s="53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40"/>
      <c r="DS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</row>
    <row r="361" spans="2:163" ht="25.15" customHeight="1" x14ac:dyDescent="0.2">
      <c r="B361" s="54">
        <v>44159</v>
      </c>
      <c r="C361" s="55"/>
      <c r="D361" s="69"/>
      <c r="E361" s="70"/>
      <c r="F361" s="57"/>
      <c r="G361" s="56"/>
      <c r="H361" s="69"/>
      <c r="I361" s="71"/>
      <c r="J361" s="70"/>
      <c r="K361" s="57"/>
      <c r="L361" s="56"/>
      <c r="M361" s="69"/>
      <c r="N361" s="71"/>
      <c r="O361" s="70"/>
      <c r="P361" s="57"/>
      <c r="Q361" s="56"/>
      <c r="R361" s="69"/>
      <c r="S361" s="71"/>
      <c r="T361" s="70"/>
      <c r="U361" s="57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  <c r="DH361" s="40"/>
      <c r="DI361" s="40"/>
      <c r="DJ361" s="40"/>
      <c r="DK361" s="40"/>
      <c r="DL361" s="40"/>
      <c r="DM361" s="40"/>
      <c r="DN361" s="40"/>
      <c r="DO361" s="40"/>
      <c r="DP361" s="40"/>
      <c r="DQ361" s="40"/>
      <c r="DR361" s="40"/>
      <c r="DS361" s="40"/>
      <c r="DT361" s="40"/>
      <c r="DU361" s="40"/>
      <c r="DV361" s="40"/>
      <c r="DW361" s="40"/>
      <c r="DX361" s="40"/>
      <c r="DY361" s="40"/>
      <c r="DZ361" s="40"/>
      <c r="EA361" s="40"/>
      <c r="EB361" s="40"/>
      <c r="EC361" s="40"/>
      <c r="ED361" s="40"/>
      <c r="EE361" s="40"/>
      <c r="EF361" s="40"/>
      <c r="EG361" s="40"/>
      <c r="EH361" s="40"/>
      <c r="EI361" s="40"/>
      <c r="EJ361" s="40"/>
      <c r="EK361" s="40"/>
      <c r="EL361" s="40"/>
      <c r="EM361" s="40"/>
      <c r="EN361" s="40"/>
      <c r="EO361" s="40"/>
      <c r="EP361" s="40"/>
      <c r="EQ361" s="40"/>
      <c r="ER361" s="40"/>
      <c r="ES361" s="40"/>
      <c r="ET361" s="40"/>
      <c r="EU361" s="40"/>
      <c r="EV361" s="40"/>
      <c r="EW361" s="40"/>
      <c r="EX361" s="40"/>
      <c r="EY361" s="40"/>
      <c r="EZ361" s="40"/>
      <c r="FA361" s="40"/>
      <c r="FB361" s="40"/>
      <c r="FC361" s="40"/>
      <c r="FD361" s="40"/>
      <c r="FE361" s="40"/>
      <c r="FF361" s="40"/>
      <c r="FG361" s="40"/>
    </row>
    <row r="362" spans="2:163" ht="25.15" customHeight="1" x14ac:dyDescent="0.2">
      <c r="B362" s="50">
        <v>44160</v>
      </c>
      <c r="C362" s="51"/>
      <c r="D362" s="72"/>
      <c r="E362" s="73"/>
      <c r="F362" s="53"/>
      <c r="G362" s="52"/>
      <c r="H362" s="74"/>
      <c r="I362" s="75"/>
      <c r="J362" s="76"/>
      <c r="K362" s="53"/>
      <c r="L362" s="52"/>
      <c r="M362" s="74"/>
      <c r="N362" s="75"/>
      <c r="O362" s="76"/>
      <c r="P362" s="53"/>
      <c r="Q362" s="52"/>
      <c r="R362" s="74"/>
      <c r="S362" s="75"/>
      <c r="T362" s="76"/>
      <c r="U362" s="53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  <c r="DH362" s="40"/>
      <c r="DI362" s="40"/>
      <c r="DJ362" s="40"/>
      <c r="DK362" s="40"/>
      <c r="DL362" s="40"/>
      <c r="DM362" s="40"/>
      <c r="DN362" s="40"/>
      <c r="DO362" s="40"/>
      <c r="DP362" s="40"/>
      <c r="DQ362" s="40"/>
      <c r="DR362" s="40"/>
      <c r="DS362" s="40"/>
      <c r="DT362" s="40"/>
      <c r="DU362" s="40"/>
      <c r="DV362" s="40"/>
      <c r="DW362" s="40"/>
      <c r="DX362" s="40"/>
      <c r="DY362" s="40"/>
      <c r="DZ362" s="40"/>
      <c r="EA362" s="40"/>
      <c r="EB362" s="40"/>
      <c r="EC362" s="40"/>
      <c r="ED362" s="40"/>
      <c r="EE362" s="40"/>
      <c r="EF362" s="40"/>
      <c r="EG362" s="40"/>
      <c r="EH362" s="40"/>
      <c r="EI362" s="40"/>
      <c r="EJ362" s="40"/>
      <c r="EK362" s="40"/>
      <c r="EL362" s="40"/>
      <c r="EM362" s="40"/>
      <c r="EN362" s="40"/>
      <c r="EO362" s="40"/>
      <c r="EP362" s="40"/>
      <c r="EQ362" s="40"/>
      <c r="ER362" s="40"/>
      <c r="ES362" s="40"/>
      <c r="ET362" s="40"/>
      <c r="EU362" s="40"/>
      <c r="EV362" s="40"/>
      <c r="EW362" s="40"/>
      <c r="EX362" s="40"/>
      <c r="EY362" s="40"/>
      <c r="EZ362" s="40"/>
      <c r="FA362" s="40"/>
      <c r="FB362" s="40"/>
      <c r="FC362" s="40"/>
      <c r="FD362" s="40"/>
      <c r="FE362" s="40"/>
      <c r="FF362" s="40"/>
      <c r="FG362" s="40"/>
    </row>
    <row r="363" spans="2:163" ht="25.15" customHeight="1" x14ac:dyDescent="0.2">
      <c r="B363" s="54">
        <v>44161</v>
      </c>
      <c r="C363" s="55"/>
      <c r="D363" s="69"/>
      <c r="E363" s="70"/>
      <c r="F363" s="57"/>
      <c r="G363" s="56"/>
      <c r="H363" s="69"/>
      <c r="I363" s="71"/>
      <c r="J363" s="70"/>
      <c r="K363" s="57"/>
      <c r="L363" s="56"/>
      <c r="M363" s="69"/>
      <c r="N363" s="71"/>
      <c r="O363" s="70"/>
      <c r="P363" s="57"/>
      <c r="Q363" s="56"/>
      <c r="R363" s="69"/>
      <c r="S363" s="71"/>
      <c r="T363" s="70"/>
      <c r="U363" s="57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  <c r="DH363" s="40"/>
      <c r="DI363" s="40"/>
      <c r="DJ363" s="40"/>
      <c r="DK363" s="40"/>
      <c r="DL363" s="40"/>
      <c r="DM363" s="40"/>
      <c r="DN363" s="40"/>
      <c r="DO363" s="40"/>
      <c r="DP363" s="40"/>
      <c r="DQ363" s="40"/>
      <c r="DR363" s="40"/>
      <c r="DS363" s="40"/>
      <c r="DT363" s="40"/>
      <c r="DU363" s="40"/>
      <c r="DV363" s="40"/>
      <c r="DW363" s="40"/>
      <c r="DX363" s="40"/>
      <c r="DY363" s="40"/>
      <c r="DZ363" s="40"/>
      <c r="EA363" s="40"/>
      <c r="EB363" s="40"/>
      <c r="EC363" s="40"/>
      <c r="ED363" s="40"/>
      <c r="EE363" s="40"/>
      <c r="EF363" s="40"/>
      <c r="EG363" s="40"/>
      <c r="EH363" s="40"/>
      <c r="EI363" s="40"/>
      <c r="EJ363" s="40"/>
      <c r="EK363" s="40"/>
      <c r="EL363" s="40"/>
      <c r="EM363" s="40"/>
      <c r="EN363" s="40"/>
      <c r="EO363" s="40"/>
      <c r="EP363" s="40"/>
      <c r="EQ363" s="40"/>
      <c r="ER363" s="40"/>
      <c r="ES363" s="40"/>
      <c r="ET363" s="40"/>
      <c r="EU363" s="40"/>
      <c r="EV363" s="40"/>
      <c r="EW363" s="40"/>
      <c r="EX363" s="40"/>
      <c r="EY363" s="40"/>
      <c r="EZ363" s="40"/>
      <c r="FA363" s="40"/>
      <c r="FB363" s="40"/>
      <c r="FC363" s="40"/>
      <c r="FD363" s="40"/>
      <c r="FE363" s="40"/>
      <c r="FF363" s="40"/>
      <c r="FG363" s="40"/>
    </row>
    <row r="364" spans="2:163" ht="24.75" customHeight="1" x14ac:dyDescent="0.2">
      <c r="B364" s="50">
        <v>44162</v>
      </c>
      <c r="C364" s="51"/>
      <c r="D364" s="72"/>
      <c r="E364" s="73"/>
      <c r="F364" s="53"/>
      <c r="G364" s="52"/>
      <c r="H364" s="74"/>
      <c r="I364" s="75"/>
      <c r="J364" s="76"/>
      <c r="K364" s="53"/>
      <c r="L364" s="52"/>
      <c r="M364" s="74"/>
      <c r="N364" s="75"/>
      <c r="O364" s="76"/>
      <c r="P364" s="53"/>
      <c r="Q364" s="52"/>
      <c r="R364" s="74"/>
      <c r="S364" s="75"/>
      <c r="T364" s="76"/>
      <c r="U364" s="53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K364" s="40"/>
      <c r="DL364" s="40"/>
      <c r="DM364" s="40"/>
      <c r="DN364" s="40"/>
      <c r="DO364" s="40"/>
      <c r="DP364" s="40"/>
      <c r="DQ364" s="40"/>
      <c r="DR364" s="40"/>
      <c r="DS364" s="40"/>
      <c r="DT364" s="40"/>
      <c r="DU364" s="40"/>
      <c r="DV364" s="40"/>
      <c r="DW364" s="40"/>
      <c r="DX364" s="40"/>
      <c r="DY364" s="40"/>
      <c r="DZ364" s="40"/>
      <c r="EA364" s="40"/>
      <c r="EB364" s="40"/>
      <c r="EC364" s="40"/>
      <c r="ED364" s="40"/>
      <c r="EE364" s="40"/>
      <c r="EF364" s="40"/>
      <c r="EG364" s="40"/>
      <c r="EH364" s="40"/>
      <c r="EI364" s="40"/>
      <c r="EJ364" s="40"/>
      <c r="EK364" s="40"/>
      <c r="EL364" s="40"/>
      <c r="EM364" s="40"/>
      <c r="EN364" s="40"/>
      <c r="EO364" s="40"/>
      <c r="EP364" s="40"/>
      <c r="EQ364" s="40"/>
      <c r="ER364" s="40"/>
      <c r="ES364" s="40"/>
      <c r="ET364" s="40"/>
      <c r="EU364" s="40"/>
      <c r="EV364" s="40"/>
      <c r="EW364" s="40"/>
      <c r="EX364" s="40"/>
      <c r="EY364" s="40"/>
      <c r="EZ364" s="40"/>
      <c r="FA364" s="40"/>
      <c r="FB364" s="40"/>
      <c r="FC364" s="40"/>
      <c r="FD364" s="40"/>
      <c r="FE364" s="40"/>
      <c r="FF364" s="40"/>
      <c r="FG364" s="40"/>
    </row>
    <row r="365" spans="2:163" ht="25.15" customHeight="1" x14ac:dyDescent="0.2">
      <c r="B365" s="54">
        <v>44163</v>
      </c>
      <c r="C365" s="55"/>
      <c r="D365" s="69"/>
      <c r="E365" s="70"/>
      <c r="F365" s="57"/>
      <c r="G365" s="56"/>
      <c r="H365" s="69"/>
      <c r="I365" s="71"/>
      <c r="J365" s="70"/>
      <c r="K365" s="57"/>
      <c r="L365" s="56"/>
      <c r="M365" s="69"/>
      <c r="N365" s="71"/>
      <c r="O365" s="70"/>
      <c r="P365" s="57"/>
      <c r="Q365" s="56"/>
      <c r="R365" s="69"/>
      <c r="S365" s="71"/>
      <c r="T365" s="70"/>
      <c r="U365" s="57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  <c r="DH365" s="40"/>
      <c r="DI365" s="40"/>
      <c r="DJ365" s="40"/>
      <c r="DK365" s="40"/>
      <c r="DL365" s="40"/>
      <c r="DM365" s="40"/>
      <c r="DN365" s="40"/>
      <c r="DO365" s="40"/>
      <c r="DP365" s="40"/>
      <c r="DQ365" s="40"/>
      <c r="DR365" s="40"/>
      <c r="DS365" s="40"/>
      <c r="DT365" s="40"/>
      <c r="DU365" s="40"/>
      <c r="DV365" s="40"/>
      <c r="DW365" s="40"/>
      <c r="DX365" s="40"/>
      <c r="DY365" s="40"/>
      <c r="DZ365" s="40"/>
      <c r="EA365" s="40"/>
      <c r="EB365" s="40"/>
      <c r="EC365" s="40"/>
      <c r="ED365" s="40"/>
      <c r="EE365" s="40"/>
      <c r="EF365" s="40"/>
      <c r="EG365" s="40"/>
      <c r="EH365" s="40"/>
      <c r="EI365" s="40"/>
      <c r="EJ365" s="40"/>
      <c r="EK365" s="40"/>
      <c r="EL365" s="40"/>
      <c r="EM365" s="40"/>
      <c r="EN365" s="40"/>
      <c r="EO365" s="40"/>
      <c r="EP365" s="40"/>
      <c r="EQ365" s="40"/>
      <c r="ER365" s="40"/>
      <c r="ES365" s="40"/>
      <c r="ET365" s="40"/>
      <c r="EU365" s="40"/>
      <c r="EV365" s="40"/>
      <c r="EW365" s="40"/>
      <c r="EX365" s="40"/>
      <c r="EY365" s="40"/>
      <c r="EZ365" s="40"/>
      <c r="FA365" s="40"/>
      <c r="FB365" s="40"/>
      <c r="FC365" s="40"/>
      <c r="FD365" s="40"/>
      <c r="FE365" s="40"/>
      <c r="FF365" s="40"/>
      <c r="FG365" s="40"/>
    </row>
    <row r="366" spans="2:163" ht="25.15" customHeight="1" x14ac:dyDescent="0.2">
      <c r="B366" s="50">
        <v>44164</v>
      </c>
      <c r="C366" s="51"/>
      <c r="D366" s="72"/>
      <c r="E366" s="73"/>
      <c r="F366" s="53"/>
      <c r="G366" s="52"/>
      <c r="H366" s="74"/>
      <c r="I366" s="75"/>
      <c r="J366" s="76"/>
      <c r="K366" s="53"/>
      <c r="L366" s="52"/>
      <c r="M366" s="74"/>
      <c r="N366" s="75"/>
      <c r="O366" s="76"/>
      <c r="P366" s="53"/>
      <c r="Q366" s="52"/>
      <c r="R366" s="74"/>
      <c r="S366" s="75"/>
      <c r="T366" s="76"/>
      <c r="U366" s="53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  <c r="DH366" s="40"/>
      <c r="DI366" s="40"/>
      <c r="DJ366" s="40"/>
      <c r="DK366" s="40"/>
      <c r="DL366" s="40"/>
      <c r="DM366" s="40"/>
      <c r="DN366" s="40"/>
      <c r="DO366" s="40"/>
      <c r="DP366" s="40"/>
      <c r="DQ366" s="40"/>
      <c r="DR366" s="40"/>
      <c r="DS366" s="40"/>
      <c r="DT366" s="40"/>
      <c r="DU366" s="40"/>
      <c r="DV366" s="40"/>
      <c r="DW366" s="40"/>
      <c r="DX366" s="40"/>
      <c r="DY366" s="40"/>
      <c r="DZ366" s="40"/>
      <c r="EA366" s="40"/>
      <c r="EB366" s="40"/>
      <c r="EC366" s="40"/>
      <c r="ED366" s="40"/>
      <c r="EE366" s="40"/>
      <c r="EF366" s="40"/>
      <c r="EG366" s="40"/>
      <c r="EH366" s="40"/>
      <c r="EI366" s="40"/>
      <c r="EJ366" s="40"/>
      <c r="EK366" s="40"/>
      <c r="EL366" s="40"/>
      <c r="EM366" s="40"/>
      <c r="EN366" s="40"/>
      <c r="EO366" s="40"/>
      <c r="EP366" s="40"/>
      <c r="EQ366" s="40"/>
      <c r="ER366" s="40"/>
      <c r="ES366" s="40"/>
      <c r="ET366" s="40"/>
      <c r="EU366" s="40"/>
      <c r="EV366" s="40"/>
      <c r="EW366" s="40"/>
      <c r="EX366" s="40"/>
      <c r="EY366" s="40"/>
      <c r="EZ366" s="40"/>
      <c r="FA366" s="40"/>
      <c r="FB366" s="40"/>
      <c r="FC366" s="40"/>
      <c r="FD366" s="40"/>
      <c r="FE366" s="40"/>
      <c r="FF366" s="40"/>
      <c r="FG366" s="40"/>
    </row>
    <row r="367" spans="2:163" ht="25.15" customHeight="1" x14ac:dyDescent="0.2">
      <c r="B367" s="54">
        <v>44165</v>
      </c>
      <c r="C367" s="55"/>
      <c r="D367" s="69"/>
      <c r="E367" s="70"/>
      <c r="F367" s="57"/>
      <c r="G367" s="56"/>
      <c r="H367" s="69"/>
      <c r="I367" s="71"/>
      <c r="J367" s="70"/>
      <c r="K367" s="57"/>
      <c r="L367" s="56"/>
      <c r="M367" s="69"/>
      <c r="N367" s="71"/>
      <c r="O367" s="70"/>
      <c r="P367" s="57"/>
      <c r="Q367" s="56"/>
      <c r="R367" s="69"/>
      <c r="S367" s="71"/>
      <c r="T367" s="70"/>
      <c r="U367" s="57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  <c r="DH367" s="40"/>
      <c r="DI367" s="40"/>
      <c r="DJ367" s="40"/>
      <c r="DK367" s="40"/>
      <c r="DL367" s="40"/>
      <c r="DM367" s="40"/>
      <c r="DN367" s="40"/>
      <c r="DO367" s="40"/>
      <c r="DP367" s="40"/>
      <c r="DQ367" s="40"/>
      <c r="DR367" s="40"/>
      <c r="DS367" s="40"/>
      <c r="DT367" s="40"/>
      <c r="DU367" s="40"/>
      <c r="DV367" s="40"/>
      <c r="DW367" s="40"/>
      <c r="DX367" s="40"/>
      <c r="DY367" s="40"/>
      <c r="DZ367" s="40"/>
      <c r="EA367" s="40"/>
      <c r="EB367" s="40"/>
      <c r="EC367" s="40"/>
      <c r="ED367" s="40"/>
      <c r="EE367" s="40"/>
      <c r="EF367" s="40"/>
      <c r="EG367" s="40"/>
      <c r="EH367" s="40"/>
      <c r="EI367" s="40"/>
      <c r="EJ367" s="40"/>
      <c r="EK367" s="40"/>
      <c r="EL367" s="40"/>
      <c r="EM367" s="40"/>
      <c r="EN367" s="40"/>
      <c r="EO367" s="40"/>
      <c r="EP367" s="40"/>
      <c r="EQ367" s="40"/>
      <c r="ER367" s="40"/>
      <c r="ES367" s="40"/>
      <c r="ET367" s="40"/>
      <c r="EU367" s="40"/>
      <c r="EV367" s="40"/>
      <c r="EW367" s="40"/>
      <c r="EX367" s="40"/>
      <c r="EY367" s="40"/>
      <c r="EZ367" s="40"/>
      <c r="FA367" s="40"/>
      <c r="FB367" s="40"/>
      <c r="FC367" s="40"/>
      <c r="FD367" s="40"/>
      <c r="FE367" s="40"/>
      <c r="FF367" s="40"/>
      <c r="FG367" s="40"/>
    </row>
    <row r="368" spans="2:163" ht="6" customHeight="1" x14ac:dyDescent="0.2">
      <c r="B368" s="40"/>
      <c r="C368" s="40"/>
      <c r="D368" s="58"/>
      <c r="E368" s="58"/>
      <c r="F368" s="40"/>
      <c r="G368" s="40"/>
      <c r="H368" s="58"/>
      <c r="I368" s="58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  <c r="DH368" s="40"/>
      <c r="DI368" s="40"/>
      <c r="DJ368" s="40"/>
      <c r="DK368" s="40"/>
      <c r="DL368" s="40"/>
      <c r="DM368" s="40"/>
      <c r="DN368" s="40"/>
      <c r="DO368" s="40"/>
      <c r="DP368" s="40"/>
      <c r="DQ368" s="40"/>
      <c r="DR368" s="40"/>
      <c r="DS368" s="40"/>
      <c r="DT368" s="40"/>
      <c r="DU368" s="40"/>
      <c r="DV368" s="40"/>
      <c r="DW368" s="40"/>
      <c r="DX368" s="40"/>
      <c r="DY368" s="40"/>
      <c r="DZ368" s="40"/>
      <c r="EA368" s="40"/>
      <c r="EB368" s="40"/>
      <c r="EC368" s="40"/>
      <c r="ED368" s="40"/>
      <c r="EE368" s="40"/>
      <c r="EF368" s="40"/>
      <c r="EG368" s="40"/>
      <c r="EH368" s="40"/>
      <c r="EI368" s="40"/>
      <c r="EJ368" s="40"/>
      <c r="EK368" s="40"/>
      <c r="EL368" s="40"/>
      <c r="EM368" s="40"/>
      <c r="EN368" s="40"/>
      <c r="EO368" s="40"/>
      <c r="EP368" s="40"/>
      <c r="EQ368" s="40"/>
      <c r="ER368" s="40"/>
      <c r="ES368" s="40"/>
      <c r="ET368" s="40"/>
      <c r="EU368" s="40"/>
      <c r="EV368" s="40"/>
      <c r="EW368" s="40"/>
      <c r="EX368" s="40"/>
      <c r="EY368" s="40"/>
      <c r="EZ368" s="40"/>
      <c r="FA368" s="40"/>
      <c r="FB368" s="40"/>
      <c r="FC368" s="40"/>
      <c r="FD368" s="40"/>
      <c r="FE368" s="40"/>
      <c r="FF368" s="40"/>
      <c r="FG368" s="40"/>
    </row>
    <row r="369" spans="2:163" ht="24.75" customHeight="1" thickBot="1" x14ac:dyDescent="0.25">
      <c r="B369" s="83" t="s">
        <v>20</v>
      </c>
      <c r="C369" s="84"/>
      <c r="D369" s="59" t="s">
        <v>46</v>
      </c>
      <c r="E369" s="60">
        <f>I335-F369</f>
        <v>175</v>
      </c>
      <c r="F369" s="61">
        <f>SUM(F338:F367)</f>
        <v>0</v>
      </c>
      <c r="G369" s="40"/>
      <c r="H369" s="85" t="s">
        <v>47</v>
      </c>
      <c r="I369" s="86"/>
      <c r="J369" s="62">
        <f>E369-K369</f>
        <v>175</v>
      </c>
      <c r="K369" s="63">
        <f>SUM(K338:K367)</f>
        <v>0</v>
      </c>
      <c r="L369" s="40"/>
      <c r="M369" s="86" t="s">
        <v>48</v>
      </c>
      <c r="N369" s="86"/>
      <c r="O369" s="62">
        <f>J369-P369</f>
        <v>175</v>
      </c>
      <c r="P369" s="63">
        <f>SUM(P338:P367)</f>
        <v>0</v>
      </c>
      <c r="Q369" s="40"/>
      <c r="R369" s="87" t="s">
        <v>34</v>
      </c>
      <c r="S369" s="87"/>
      <c r="T369" s="62">
        <f>O369-U369</f>
        <v>175</v>
      </c>
      <c r="U369" s="63">
        <f>SUM(U338:U367)</f>
        <v>0</v>
      </c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40"/>
      <c r="DS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</row>
    <row r="370" spans="2:163" ht="25.15" customHeight="1" x14ac:dyDescent="0.2"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K370" s="40"/>
      <c r="DL370" s="40"/>
      <c r="DM370" s="40"/>
      <c r="DN370" s="40"/>
      <c r="DO370" s="40"/>
      <c r="DP370" s="40"/>
      <c r="DQ370" s="40"/>
      <c r="DR370" s="40"/>
      <c r="DS370" s="40"/>
      <c r="DT370" s="40"/>
      <c r="DU370" s="40"/>
      <c r="DV370" s="40"/>
      <c r="DW370" s="40"/>
      <c r="DX370" s="40"/>
      <c r="DY370" s="40"/>
      <c r="DZ370" s="40"/>
      <c r="EA370" s="40"/>
      <c r="EB370" s="40"/>
      <c r="EC370" s="40"/>
      <c r="ED370" s="40"/>
      <c r="EE370" s="40"/>
      <c r="EF370" s="40"/>
      <c r="EG370" s="40"/>
      <c r="EH370" s="40"/>
      <c r="EI370" s="40"/>
      <c r="EJ370" s="40"/>
      <c r="EK370" s="40"/>
      <c r="EL370" s="40"/>
      <c r="EM370" s="40"/>
      <c r="EN370" s="40"/>
      <c r="EO370" s="40"/>
      <c r="EP370" s="40"/>
      <c r="EQ370" s="40"/>
      <c r="ER370" s="40"/>
      <c r="ES370" s="40"/>
      <c r="ET370" s="40"/>
      <c r="EU370" s="40"/>
      <c r="EV370" s="40"/>
      <c r="EW370" s="40"/>
      <c r="EX370" s="40"/>
      <c r="EY370" s="40"/>
      <c r="EZ370" s="40"/>
      <c r="FA370" s="40"/>
      <c r="FB370" s="40"/>
      <c r="FC370" s="40"/>
      <c r="FD370" s="40"/>
      <c r="FE370" s="40"/>
      <c r="FF370" s="40"/>
      <c r="FG370" s="40"/>
    </row>
    <row r="371" spans="2:163" ht="30" customHeight="1" x14ac:dyDescent="0.2">
      <c r="B371" s="12" t="s">
        <v>10</v>
      </c>
      <c r="C371" s="91"/>
      <c r="D371" s="91"/>
      <c r="E371" s="13" t="s">
        <v>2</v>
      </c>
      <c r="F371" s="37">
        <v>4</v>
      </c>
      <c r="G371" s="40"/>
      <c r="H371" s="15" t="s">
        <v>4</v>
      </c>
      <c r="I371" s="39">
        <v>171</v>
      </c>
      <c r="J371" s="65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  <c r="DH371" s="40"/>
      <c r="DI371" s="40"/>
      <c r="DJ371" s="40"/>
      <c r="DK371" s="40"/>
      <c r="DL371" s="40"/>
      <c r="DM371" s="40"/>
      <c r="DN371" s="40"/>
      <c r="DO371" s="40"/>
      <c r="DP371" s="40"/>
      <c r="DQ371" s="40"/>
      <c r="DR371" s="40"/>
      <c r="DS371" s="40"/>
      <c r="DT371" s="40"/>
      <c r="DU371" s="40"/>
      <c r="DV371" s="40"/>
      <c r="DW371" s="40"/>
      <c r="DX371" s="40"/>
      <c r="DY371" s="40"/>
      <c r="DZ371" s="40"/>
      <c r="EA371" s="40"/>
      <c r="EB371" s="40"/>
      <c r="EC371" s="40"/>
      <c r="ED371" s="40"/>
      <c r="EE371" s="40"/>
      <c r="EF371" s="40"/>
      <c r="EG371" s="40"/>
      <c r="EH371" s="40"/>
      <c r="EI371" s="40"/>
      <c r="EJ371" s="40"/>
      <c r="EK371" s="40"/>
      <c r="EL371" s="40"/>
      <c r="EM371" s="40"/>
      <c r="EN371" s="40"/>
      <c r="EO371" s="40"/>
      <c r="EP371" s="40"/>
      <c r="EQ371" s="40"/>
      <c r="ER371" s="40"/>
      <c r="ES371" s="40"/>
      <c r="ET371" s="40"/>
      <c r="EU371" s="40"/>
      <c r="EV371" s="40"/>
      <c r="EW371" s="40"/>
      <c r="EX371" s="40"/>
      <c r="EY371" s="40"/>
      <c r="EZ371" s="40"/>
      <c r="FA371" s="40"/>
      <c r="FB371" s="40"/>
      <c r="FC371" s="40"/>
      <c r="FD371" s="40"/>
      <c r="FE371" s="40"/>
      <c r="FF371" s="40"/>
      <c r="FG371" s="40"/>
    </row>
    <row r="372" spans="2:163" ht="30" customHeight="1" x14ac:dyDescent="0.2">
      <c r="B372" s="17" t="s">
        <v>12</v>
      </c>
      <c r="C372" s="92"/>
      <c r="D372" s="92"/>
      <c r="E372" s="18" t="s">
        <v>3</v>
      </c>
      <c r="F372" s="41">
        <v>2020</v>
      </c>
      <c r="G372" s="40"/>
      <c r="H372" s="20" t="s">
        <v>5</v>
      </c>
      <c r="I372" s="42">
        <v>0</v>
      </c>
      <c r="J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  <c r="DH372" s="40"/>
      <c r="DI372" s="40"/>
      <c r="DJ372" s="40"/>
      <c r="DK372" s="40"/>
      <c r="DL372" s="40"/>
      <c r="DM372" s="40"/>
      <c r="DN372" s="40"/>
      <c r="DO372" s="40"/>
      <c r="DP372" s="40"/>
      <c r="DQ372" s="40"/>
      <c r="DR372" s="40"/>
      <c r="DS372" s="40"/>
      <c r="DT372" s="40"/>
      <c r="DU372" s="40"/>
      <c r="DV372" s="40"/>
      <c r="DW372" s="40"/>
      <c r="DX372" s="40"/>
      <c r="DY372" s="40"/>
      <c r="DZ372" s="40"/>
      <c r="EA372" s="40"/>
      <c r="EB372" s="40"/>
      <c r="EC372" s="40"/>
      <c r="ED372" s="40"/>
      <c r="EE372" s="40"/>
      <c r="EF372" s="40"/>
      <c r="EG372" s="40"/>
      <c r="EH372" s="40"/>
      <c r="EI372" s="40"/>
      <c r="EJ372" s="40"/>
      <c r="EK372" s="40"/>
      <c r="EL372" s="40"/>
      <c r="EM372" s="40"/>
      <c r="EN372" s="40"/>
      <c r="EO372" s="40"/>
      <c r="EP372" s="40"/>
      <c r="EQ372" s="40"/>
      <c r="ER372" s="40"/>
      <c r="ES372" s="40"/>
      <c r="ET372" s="40"/>
      <c r="EU372" s="40"/>
      <c r="EV372" s="40"/>
      <c r="EW372" s="40"/>
      <c r="EX372" s="40"/>
      <c r="EY372" s="40"/>
      <c r="EZ372" s="40"/>
      <c r="FA372" s="40"/>
      <c r="FB372" s="40"/>
      <c r="FC372" s="40"/>
      <c r="FD372" s="40"/>
      <c r="FE372" s="40"/>
      <c r="FF372" s="40"/>
      <c r="FG372" s="40"/>
    </row>
    <row r="373" spans="2:163" ht="30" customHeight="1" thickBot="1" x14ac:dyDescent="0.25">
      <c r="B373" s="22" t="s">
        <v>11</v>
      </c>
      <c r="C373" s="93"/>
      <c r="D373" s="93"/>
      <c r="E373" s="23" t="s">
        <v>19</v>
      </c>
      <c r="F373" s="43">
        <v>30</v>
      </c>
      <c r="G373" s="40"/>
      <c r="H373" s="25" t="s">
        <v>6</v>
      </c>
      <c r="I373" s="44">
        <f>I371-I372</f>
        <v>171</v>
      </c>
      <c r="J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K373" s="40"/>
      <c r="DL373" s="40"/>
      <c r="DM373" s="40"/>
      <c r="DN373" s="40"/>
      <c r="DO373" s="40"/>
      <c r="DP373" s="40"/>
      <c r="DQ373" s="40"/>
      <c r="DR373" s="40"/>
      <c r="DS373" s="40"/>
      <c r="DT373" s="40"/>
      <c r="DU373" s="40"/>
      <c r="DV373" s="40"/>
      <c r="DW373" s="40"/>
      <c r="DX373" s="40"/>
      <c r="DY373" s="40"/>
      <c r="DZ373" s="40"/>
      <c r="EA373" s="40"/>
      <c r="EB373" s="40"/>
      <c r="EC373" s="40"/>
      <c r="ED373" s="40"/>
      <c r="EE373" s="40"/>
      <c r="EF373" s="40"/>
      <c r="EG373" s="40"/>
      <c r="EH373" s="40"/>
      <c r="EI373" s="40"/>
      <c r="EJ373" s="40"/>
      <c r="EK373" s="40"/>
      <c r="EL373" s="40"/>
      <c r="EM373" s="40"/>
      <c r="EN373" s="40"/>
      <c r="EO373" s="40"/>
      <c r="EP373" s="40"/>
      <c r="EQ373" s="40"/>
      <c r="ER373" s="40"/>
      <c r="ES373" s="40"/>
      <c r="ET373" s="40"/>
      <c r="EU373" s="40"/>
      <c r="EV373" s="40"/>
      <c r="EW373" s="40"/>
      <c r="EX373" s="40"/>
      <c r="EY373" s="40"/>
      <c r="EZ373" s="40"/>
      <c r="FA373" s="40"/>
      <c r="FB373" s="40"/>
      <c r="FC373" s="40"/>
      <c r="FD373" s="40"/>
      <c r="FE373" s="40"/>
      <c r="FF373" s="40"/>
      <c r="FG373" s="40"/>
    </row>
    <row r="374" spans="2:163" ht="10.15" customHeight="1" x14ac:dyDescent="0.2">
      <c r="B374" s="45"/>
      <c r="C374" s="45"/>
      <c r="D374" s="32"/>
      <c r="E374" s="32"/>
      <c r="F374" s="45"/>
      <c r="G374" s="45"/>
      <c r="H374" s="45"/>
      <c r="I374" s="45"/>
      <c r="J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  <c r="DH374" s="40"/>
      <c r="DI374" s="40"/>
      <c r="DJ374" s="40"/>
      <c r="DK374" s="40"/>
      <c r="DL374" s="40"/>
      <c r="DM374" s="40"/>
      <c r="DN374" s="40"/>
      <c r="DO374" s="40"/>
      <c r="DP374" s="40"/>
      <c r="DQ374" s="40"/>
      <c r="DR374" s="40"/>
      <c r="DS374" s="40"/>
      <c r="DT374" s="40"/>
      <c r="DU374" s="40"/>
      <c r="DV374" s="40"/>
      <c r="DW374" s="40"/>
      <c r="DX374" s="40"/>
      <c r="DY374" s="40"/>
      <c r="DZ374" s="40"/>
      <c r="EA374" s="40"/>
      <c r="EB374" s="40"/>
      <c r="EC374" s="40"/>
      <c r="ED374" s="40"/>
      <c r="EE374" s="40"/>
      <c r="EF374" s="40"/>
      <c r="EG374" s="40"/>
      <c r="EH374" s="40"/>
      <c r="EI374" s="40"/>
      <c r="EJ374" s="40"/>
      <c r="EK374" s="40"/>
      <c r="EL374" s="40"/>
      <c r="EM374" s="40"/>
      <c r="EN374" s="40"/>
      <c r="EO374" s="40"/>
      <c r="EP374" s="40"/>
      <c r="EQ374" s="40"/>
      <c r="ER374" s="40"/>
      <c r="ES374" s="40"/>
      <c r="ET374" s="40"/>
      <c r="EU374" s="40"/>
      <c r="EV374" s="40"/>
      <c r="EW374" s="40"/>
      <c r="EX374" s="40"/>
      <c r="EY374" s="40"/>
      <c r="EZ374" s="40"/>
      <c r="FA374" s="40"/>
      <c r="FB374" s="40"/>
      <c r="FC374" s="40"/>
      <c r="FD374" s="40"/>
      <c r="FE374" s="40"/>
      <c r="FF374" s="40"/>
      <c r="FG374" s="40"/>
    </row>
    <row r="375" spans="2:163" s="49" customFormat="1" ht="24" customHeight="1" x14ac:dyDescent="0.25">
      <c r="B375" s="46" t="s">
        <v>0</v>
      </c>
      <c r="C375" s="47" t="s">
        <v>7</v>
      </c>
      <c r="D375" s="88" t="s">
        <v>8</v>
      </c>
      <c r="E375" s="90"/>
      <c r="F375" s="66" t="s">
        <v>1</v>
      </c>
      <c r="G375" s="47" t="s">
        <v>16</v>
      </c>
      <c r="H375" s="88" t="s">
        <v>13</v>
      </c>
      <c r="I375" s="89"/>
      <c r="J375" s="90"/>
      <c r="K375" s="46" t="s">
        <v>1</v>
      </c>
      <c r="L375" s="47" t="s">
        <v>17</v>
      </c>
      <c r="M375" s="88" t="s">
        <v>14</v>
      </c>
      <c r="N375" s="89"/>
      <c r="O375" s="90"/>
      <c r="P375" s="46" t="s">
        <v>1</v>
      </c>
      <c r="Q375" s="47" t="s">
        <v>18</v>
      </c>
      <c r="R375" s="88" t="s">
        <v>15</v>
      </c>
      <c r="S375" s="89"/>
      <c r="T375" s="90"/>
      <c r="U375" s="46" t="s">
        <v>1</v>
      </c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</row>
    <row r="376" spans="2:163" ht="25.15" customHeight="1" x14ac:dyDescent="0.2">
      <c r="B376" s="50">
        <v>44166</v>
      </c>
      <c r="C376" s="51"/>
      <c r="D376" s="72"/>
      <c r="E376" s="73"/>
      <c r="F376" s="53"/>
      <c r="G376" s="52"/>
      <c r="H376" s="74"/>
      <c r="I376" s="75"/>
      <c r="J376" s="76"/>
      <c r="K376" s="53"/>
      <c r="L376" s="52"/>
      <c r="M376" s="74"/>
      <c r="N376" s="75"/>
      <c r="O376" s="76"/>
      <c r="P376" s="53"/>
      <c r="Q376" s="52"/>
      <c r="R376" s="74"/>
      <c r="S376" s="75"/>
      <c r="T376" s="76"/>
      <c r="U376" s="53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K376" s="40"/>
      <c r="DL376" s="40"/>
      <c r="DM376" s="40"/>
      <c r="DN376" s="40"/>
      <c r="DO376" s="40"/>
      <c r="DP376" s="40"/>
      <c r="DQ376" s="40"/>
      <c r="DR376" s="40"/>
      <c r="DS376" s="40"/>
      <c r="DT376" s="40"/>
      <c r="DU376" s="40"/>
      <c r="DV376" s="40"/>
      <c r="DW376" s="40"/>
      <c r="DX376" s="40"/>
      <c r="DY376" s="40"/>
      <c r="DZ376" s="40"/>
      <c r="EA376" s="40"/>
      <c r="EB376" s="40"/>
      <c r="EC376" s="40"/>
      <c r="ED376" s="40"/>
      <c r="EE376" s="40"/>
      <c r="EF376" s="40"/>
      <c r="EG376" s="40"/>
      <c r="EH376" s="40"/>
      <c r="EI376" s="40"/>
      <c r="EJ376" s="40"/>
      <c r="EK376" s="40"/>
      <c r="EL376" s="40"/>
      <c r="EM376" s="40"/>
      <c r="EN376" s="40"/>
      <c r="EO376" s="40"/>
      <c r="EP376" s="40"/>
      <c r="EQ376" s="40"/>
      <c r="ER376" s="40"/>
      <c r="ES376" s="40"/>
      <c r="ET376" s="40"/>
      <c r="EU376" s="40"/>
      <c r="EV376" s="40"/>
      <c r="EW376" s="40"/>
      <c r="EX376" s="40"/>
      <c r="EY376" s="40"/>
      <c r="EZ376" s="40"/>
      <c r="FA376" s="40"/>
      <c r="FB376" s="40"/>
      <c r="FC376" s="40"/>
      <c r="FD376" s="40"/>
      <c r="FE376" s="40"/>
      <c r="FF376" s="40"/>
      <c r="FG376" s="40"/>
    </row>
    <row r="377" spans="2:163" ht="25.15" customHeight="1" x14ac:dyDescent="0.2">
      <c r="B377" s="54">
        <v>44167</v>
      </c>
      <c r="C377" s="55"/>
      <c r="D377" s="69"/>
      <c r="E377" s="70"/>
      <c r="F377" s="57"/>
      <c r="G377" s="56"/>
      <c r="H377" s="69"/>
      <c r="I377" s="71"/>
      <c r="J377" s="70"/>
      <c r="K377" s="57"/>
      <c r="L377" s="56"/>
      <c r="M377" s="69"/>
      <c r="N377" s="71"/>
      <c r="O377" s="70"/>
      <c r="P377" s="57"/>
      <c r="Q377" s="56"/>
      <c r="R377" s="69"/>
      <c r="S377" s="71"/>
      <c r="T377" s="70"/>
      <c r="U377" s="57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  <c r="DH377" s="40"/>
      <c r="DI377" s="40"/>
      <c r="DJ377" s="40"/>
      <c r="DK377" s="40"/>
      <c r="DL377" s="40"/>
      <c r="DM377" s="40"/>
      <c r="DN377" s="40"/>
      <c r="DO377" s="40"/>
      <c r="DP377" s="40"/>
      <c r="DQ377" s="40"/>
      <c r="DR377" s="40"/>
      <c r="DS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</row>
    <row r="378" spans="2:163" ht="25.15" customHeight="1" x14ac:dyDescent="0.2">
      <c r="B378" s="50">
        <v>44168</v>
      </c>
      <c r="C378" s="51"/>
      <c r="D378" s="72"/>
      <c r="E378" s="73"/>
      <c r="F378" s="53"/>
      <c r="G378" s="52"/>
      <c r="H378" s="74"/>
      <c r="I378" s="75"/>
      <c r="J378" s="76"/>
      <c r="K378" s="53"/>
      <c r="L378" s="52"/>
      <c r="M378" s="74"/>
      <c r="N378" s="75"/>
      <c r="O378" s="76"/>
      <c r="P378" s="53"/>
      <c r="Q378" s="52"/>
      <c r="R378" s="74"/>
      <c r="S378" s="75"/>
      <c r="T378" s="76"/>
      <c r="U378" s="53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40"/>
      <c r="DS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</row>
    <row r="379" spans="2:163" ht="25.15" customHeight="1" x14ac:dyDescent="0.2">
      <c r="B379" s="54">
        <v>44169</v>
      </c>
      <c r="C379" s="55"/>
      <c r="D379" s="69"/>
      <c r="E379" s="70"/>
      <c r="F379" s="57"/>
      <c r="G379" s="56"/>
      <c r="H379" s="69"/>
      <c r="I379" s="71"/>
      <c r="J379" s="70"/>
      <c r="K379" s="57"/>
      <c r="L379" s="56"/>
      <c r="M379" s="69"/>
      <c r="N379" s="71"/>
      <c r="O379" s="70"/>
      <c r="P379" s="57"/>
      <c r="Q379" s="56"/>
      <c r="R379" s="69"/>
      <c r="S379" s="71"/>
      <c r="T379" s="70"/>
      <c r="U379" s="57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K379" s="40"/>
      <c r="DL379" s="40"/>
      <c r="DM379" s="40"/>
      <c r="DN379" s="40"/>
      <c r="DO379" s="40"/>
      <c r="DP379" s="40"/>
      <c r="DQ379" s="40"/>
      <c r="DR379" s="40"/>
      <c r="DS379" s="40"/>
      <c r="DT379" s="40"/>
      <c r="DU379" s="40"/>
      <c r="DV379" s="40"/>
      <c r="DW379" s="40"/>
      <c r="DX379" s="40"/>
      <c r="DY379" s="40"/>
      <c r="DZ379" s="40"/>
      <c r="EA379" s="40"/>
      <c r="EB379" s="40"/>
      <c r="EC379" s="40"/>
      <c r="ED379" s="40"/>
      <c r="EE379" s="40"/>
      <c r="EF379" s="40"/>
      <c r="EG379" s="40"/>
      <c r="EH379" s="40"/>
      <c r="EI379" s="40"/>
      <c r="EJ379" s="40"/>
      <c r="EK379" s="40"/>
      <c r="EL379" s="40"/>
      <c r="EM379" s="40"/>
      <c r="EN379" s="40"/>
      <c r="EO379" s="40"/>
      <c r="EP379" s="40"/>
      <c r="EQ379" s="40"/>
      <c r="ER379" s="40"/>
      <c r="ES379" s="40"/>
      <c r="ET379" s="40"/>
      <c r="EU379" s="40"/>
      <c r="EV379" s="40"/>
      <c r="EW379" s="40"/>
      <c r="EX379" s="40"/>
      <c r="EY379" s="40"/>
      <c r="EZ379" s="40"/>
      <c r="FA379" s="40"/>
      <c r="FB379" s="40"/>
      <c r="FC379" s="40"/>
      <c r="FD379" s="40"/>
      <c r="FE379" s="40"/>
      <c r="FF379" s="40"/>
      <c r="FG379" s="40"/>
    </row>
    <row r="380" spans="2:163" ht="25.15" customHeight="1" x14ac:dyDescent="0.2">
      <c r="B380" s="50">
        <v>44170</v>
      </c>
      <c r="C380" s="51"/>
      <c r="D380" s="72"/>
      <c r="E380" s="73"/>
      <c r="F380" s="53"/>
      <c r="G380" s="52"/>
      <c r="H380" s="74"/>
      <c r="I380" s="75"/>
      <c r="J380" s="76"/>
      <c r="K380" s="53"/>
      <c r="L380" s="52"/>
      <c r="M380" s="74"/>
      <c r="N380" s="75"/>
      <c r="O380" s="76"/>
      <c r="P380" s="53"/>
      <c r="Q380" s="52"/>
      <c r="R380" s="74"/>
      <c r="S380" s="75"/>
      <c r="T380" s="76"/>
      <c r="U380" s="53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  <c r="DH380" s="40"/>
      <c r="DI380" s="40"/>
      <c r="DJ380" s="40"/>
      <c r="DK380" s="40"/>
      <c r="DL380" s="40"/>
      <c r="DM380" s="40"/>
      <c r="DN380" s="40"/>
      <c r="DO380" s="40"/>
      <c r="DP380" s="40"/>
      <c r="DQ380" s="40"/>
      <c r="DR380" s="40"/>
      <c r="DS380" s="40"/>
      <c r="DT380" s="40"/>
      <c r="DU380" s="40"/>
      <c r="DV380" s="40"/>
      <c r="DW380" s="40"/>
      <c r="DX380" s="40"/>
      <c r="DY380" s="40"/>
      <c r="DZ380" s="40"/>
      <c r="EA380" s="40"/>
      <c r="EB380" s="40"/>
      <c r="EC380" s="40"/>
      <c r="ED380" s="40"/>
      <c r="EE380" s="40"/>
      <c r="EF380" s="40"/>
      <c r="EG380" s="40"/>
      <c r="EH380" s="40"/>
      <c r="EI380" s="40"/>
      <c r="EJ380" s="40"/>
      <c r="EK380" s="40"/>
      <c r="EL380" s="40"/>
      <c r="EM380" s="40"/>
      <c r="EN380" s="40"/>
      <c r="EO380" s="40"/>
      <c r="EP380" s="40"/>
      <c r="EQ380" s="40"/>
      <c r="ER380" s="40"/>
      <c r="ES380" s="40"/>
      <c r="ET380" s="40"/>
      <c r="EU380" s="40"/>
      <c r="EV380" s="40"/>
      <c r="EW380" s="40"/>
      <c r="EX380" s="40"/>
      <c r="EY380" s="40"/>
      <c r="EZ380" s="40"/>
      <c r="FA380" s="40"/>
      <c r="FB380" s="40"/>
      <c r="FC380" s="40"/>
      <c r="FD380" s="40"/>
      <c r="FE380" s="40"/>
      <c r="FF380" s="40"/>
      <c r="FG380" s="40"/>
    </row>
    <row r="381" spans="2:163" ht="25.15" customHeight="1" x14ac:dyDescent="0.2">
      <c r="B381" s="54">
        <v>44171</v>
      </c>
      <c r="C381" s="55"/>
      <c r="D381" s="69"/>
      <c r="E381" s="70"/>
      <c r="F381" s="57"/>
      <c r="G381" s="56"/>
      <c r="H381" s="69"/>
      <c r="I381" s="71"/>
      <c r="J381" s="70"/>
      <c r="K381" s="57"/>
      <c r="L381" s="56"/>
      <c r="M381" s="69"/>
      <c r="N381" s="71"/>
      <c r="O381" s="70"/>
      <c r="P381" s="57"/>
      <c r="Q381" s="56"/>
      <c r="R381" s="69"/>
      <c r="S381" s="71"/>
      <c r="T381" s="70"/>
      <c r="U381" s="57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K381" s="40"/>
      <c r="DL381" s="40"/>
      <c r="DM381" s="40"/>
      <c r="DN381" s="40"/>
      <c r="DO381" s="40"/>
      <c r="DP381" s="40"/>
      <c r="DQ381" s="40"/>
      <c r="DR381" s="40"/>
      <c r="DS381" s="40"/>
      <c r="DT381" s="40"/>
      <c r="DU381" s="40"/>
      <c r="DV381" s="40"/>
      <c r="DW381" s="40"/>
      <c r="DX381" s="40"/>
      <c r="DY381" s="40"/>
      <c r="DZ381" s="40"/>
      <c r="EA381" s="40"/>
      <c r="EB381" s="40"/>
      <c r="EC381" s="40"/>
      <c r="ED381" s="40"/>
      <c r="EE381" s="40"/>
      <c r="EF381" s="40"/>
      <c r="EG381" s="40"/>
      <c r="EH381" s="40"/>
      <c r="EI381" s="40"/>
      <c r="EJ381" s="40"/>
      <c r="EK381" s="40"/>
      <c r="EL381" s="40"/>
      <c r="EM381" s="40"/>
      <c r="EN381" s="40"/>
      <c r="EO381" s="40"/>
      <c r="EP381" s="40"/>
      <c r="EQ381" s="40"/>
      <c r="ER381" s="40"/>
      <c r="ES381" s="40"/>
      <c r="ET381" s="40"/>
      <c r="EU381" s="40"/>
      <c r="EV381" s="40"/>
      <c r="EW381" s="40"/>
      <c r="EX381" s="40"/>
      <c r="EY381" s="40"/>
      <c r="EZ381" s="40"/>
      <c r="FA381" s="40"/>
      <c r="FB381" s="40"/>
      <c r="FC381" s="40"/>
      <c r="FD381" s="40"/>
      <c r="FE381" s="40"/>
      <c r="FF381" s="40"/>
      <c r="FG381" s="40"/>
    </row>
    <row r="382" spans="2:163" ht="25.15" customHeight="1" x14ac:dyDescent="0.2">
      <c r="B382" s="50">
        <v>44172</v>
      </c>
      <c r="C382" s="51"/>
      <c r="D382" s="72"/>
      <c r="E382" s="73"/>
      <c r="F382" s="53"/>
      <c r="G382" s="52"/>
      <c r="H382" s="74"/>
      <c r="I382" s="75"/>
      <c r="J382" s="76"/>
      <c r="K382" s="53"/>
      <c r="L382" s="52"/>
      <c r="M382" s="74"/>
      <c r="N382" s="75"/>
      <c r="O382" s="76"/>
      <c r="P382" s="53"/>
      <c r="Q382" s="52"/>
      <c r="R382" s="74"/>
      <c r="S382" s="75"/>
      <c r="T382" s="76"/>
      <c r="U382" s="53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  <c r="DH382" s="40"/>
      <c r="DI382" s="40"/>
      <c r="DJ382" s="40"/>
      <c r="DK382" s="40"/>
      <c r="DL382" s="40"/>
      <c r="DM382" s="40"/>
      <c r="DN382" s="40"/>
      <c r="DO382" s="40"/>
      <c r="DP382" s="40"/>
      <c r="DQ382" s="40"/>
      <c r="DR382" s="40"/>
      <c r="DS382" s="40"/>
      <c r="DT382" s="40"/>
      <c r="DU382" s="40"/>
      <c r="DV382" s="40"/>
      <c r="DW382" s="40"/>
      <c r="DX382" s="40"/>
      <c r="DY382" s="40"/>
      <c r="DZ382" s="40"/>
      <c r="EA382" s="40"/>
      <c r="EB382" s="40"/>
      <c r="EC382" s="40"/>
      <c r="ED382" s="40"/>
      <c r="EE382" s="40"/>
      <c r="EF382" s="40"/>
      <c r="EG382" s="40"/>
      <c r="EH382" s="40"/>
      <c r="EI382" s="40"/>
      <c r="EJ382" s="40"/>
      <c r="EK382" s="40"/>
      <c r="EL382" s="40"/>
      <c r="EM382" s="40"/>
      <c r="EN382" s="40"/>
      <c r="EO382" s="40"/>
      <c r="EP382" s="40"/>
      <c r="EQ382" s="40"/>
      <c r="ER382" s="40"/>
      <c r="ES382" s="40"/>
      <c r="ET382" s="40"/>
      <c r="EU382" s="40"/>
      <c r="EV382" s="40"/>
      <c r="EW382" s="40"/>
      <c r="EX382" s="40"/>
      <c r="EY382" s="40"/>
      <c r="EZ382" s="40"/>
      <c r="FA382" s="40"/>
      <c r="FB382" s="40"/>
      <c r="FC382" s="40"/>
      <c r="FD382" s="40"/>
      <c r="FE382" s="40"/>
      <c r="FF382" s="40"/>
      <c r="FG382" s="40"/>
    </row>
    <row r="383" spans="2:163" ht="25.15" customHeight="1" x14ac:dyDescent="0.2">
      <c r="B383" s="54">
        <v>44173</v>
      </c>
      <c r="C383" s="55"/>
      <c r="D383" s="69"/>
      <c r="E383" s="70"/>
      <c r="F383" s="57"/>
      <c r="G383" s="56"/>
      <c r="H383" s="69"/>
      <c r="I383" s="71"/>
      <c r="J383" s="70"/>
      <c r="K383" s="57"/>
      <c r="L383" s="56"/>
      <c r="M383" s="69"/>
      <c r="N383" s="71"/>
      <c r="O383" s="70"/>
      <c r="P383" s="57"/>
      <c r="Q383" s="56"/>
      <c r="R383" s="69"/>
      <c r="S383" s="71"/>
      <c r="T383" s="70"/>
      <c r="U383" s="57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K383" s="40"/>
      <c r="DL383" s="40"/>
      <c r="DM383" s="40"/>
      <c r="DN383" s="40"/>
      <c r="DO383" s="40"/>
      <c r="DP383" s="40"/>
      <c r="DQ383" s="40"/>
      <c r="DR383" s="40"/>
      <c r="DS383" s="40"/>
      <c r="DT383" s="40"/>
      <c r="DU383" s="40"/>
      <c r="DV383" s="40"/>
      <c r="DW383" s="40"/>
      <c r="DX383" s="40"/>
      <c r="DY383" s="40"/>
      <c r="DZ383" s="40"/>
      <c r="EA383" s="40"/>
      <c r="EB383" s="40"/>
      <c r="EC383" s="40"/>
      <c r="ED383" s="40"/>
      <c r="EE383" s="40"/>
      <c r="EF383" s="40"/>
      <c r="EG383" s="40"/>
      <c r="EH383" s="40"/>
      <c r="EI383" s="40"/>
      <c r="EJ383" s="40"/>
      <c r="EK383" s="40"/>
      <c r="EL383" s="40"/>
      <c r="EM383" s="40"/>
      <c r="EN383" s="40"/>
      <c r="EO383" s="40"/>
      <c r="EP383" s="40"/>
      <c r="EQ383" s="40"/>
      <c r="ER383" s="40"/>
      <c r="ES383" s="40"/>
      <c r="ET383" s="40"/>
      <c r="EU383" s="40"/>
      <c r="EV383" s="40"/>
      <c r="EW383" s="40"/>
      <c r="EX383" s="40"/>
      <c r="EY383" s="40"/>
      <c r="EZ383" s="40"/>
      <c r="FA383" s="40"/>
      <c r="FB383" s="40"/>
      <c r="FC383" s="40"/>
      <c r="FD383" s="40"/>
      <c r="FE383" s="40"/>
      <c r="FF383" s="40"/>
      <c r="FG383" s="40"/>
    </row>
    <row r="384" spans="2:163" ht="25.15" customHeight="1" x14ac:dyDescent="0.2">
      <c r="B384" s="50">
        <v>44174</v>
      </c>
      <c r="C384" s="51"/>
      <c r="D384" s="72"/>
      <c r="E384" s="73"/>
      <c r="F384" s="53"/>
      <c r="G384" s="52"/>
      <c r="H384" s="74"/>
      <c r="I384" s="75"/>
      <c r="J384" s="76"/>
      <c r="K384" s="53"/>
      <c r="L384" s="52"/>
      <c r="M384" s="74"/>
      <c r="N384" s="75"/>
      <c r="O384" s="76"/>
      <c r="P384" s="53"/>
      <c r="Q384" s="52"/>
      <c r="R384" s="74"/>
      <c r="S384" s="75"/>
      <c r="T384" s="76"/>
      <c r="U384" s="53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40"/>
      <c r="DS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</row>
    <row r="385" spans="2:163" ht="25.15" customHeight="1" x14ac:dyDescent="0.2">
      <c r="B385" s="54">
        <v>44175</v>
      </c>
      <c r="C385" s="55"/>
      <c r="D385" s="69"/>
      <c r="E385" s="70"/>
      <c r="F385" s="57"/>
      <c r="G385" s="56"/>
      <c r="H385" s="69"/>
      <c r="I385" s="71"/>
      <c r="J385" s="70"/>
      <c r="K385" s="57"/>
      <c r="L385" s="56"/>
      <c r="M385" s="69"/>
      <c r="N385" s="71"/>
      <c r="O385" s="70"/>
      <c r="P385" s="57"/>
      <c r="Q385" s="56"/>
      <c r="R385" s="69"/>
      <c r="S385" s="71"/>
      <c r="T385" s="70"/>
      <c r="U385" s="57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40"/>
      <c r="DS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</row>
    <row r="386" spans="2:163" ht="25.15" customHeight="1" x14ac:dyDescent="0.2">
      <c r="B386" s="50">
        <v>44176</v>
      </c>
      <c r="C386" s="51"/>
      <c r="D386" s="72"/>
      <c r="E386" s="73"/>
      <c r="F386" s="53"/>
      <c r="G386" s="52"/>
      <c r="H386" s="74"/>
      <c r="I386" s="75"/>
      <c r="J386" s="76"/>
      <c r="K386" s="53"/>
      <c r="L386" s="52"/>
      <c r="M386" s="74"/>
      <c r="N386" s="75"/>
      <c r="O386" s="76"/>
      <c r="P386" s="53"/>
      <c r="Q386" s="52"/>
      <c r="R386" s="74"/>
      <c r="S386" s="75"/>
      <c r="T386" s="76"/>
      <c r="U386" s="53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K386" s="40"/>
      <c r="DL386" s="40"/>
      <c r="DM386" s="40"/>
      <c r="DN386" s="40"/>
      <c r="DO386" s="40"/>
      <c r="DP386" s="40"/>
      <c r="DQ386" s="40"/>
      <c r="DR386" s="40"/>
      <c r="DS386" s="40"/>
      <c r="DT386" s="40"/>
      <c r="DU386" s="40"/>
      <c r="DV386" s="40"/>
      <c r="DW386" s="40"/>
      <c r="DX386" s="40"/>
      <c r="DY386" s="40"/>
      <c r="DZ386" s="40"/>
      <c r="EA386" s="40"/>
      <c r="EB386" s="40"/>
      <c r="EC386" s="40"/>
      <c r="ED386" s="40"/>
      <c r="EE386" s="40"/>
      <c r="EF386" s="40"/>
      <c r="EG386" s="40"/>
      <c r="EH386" s="40"/>
      <c r="EI386" s="40"/>
      <c r="EJ386" s="40"/>
      <c r="EK386" s="40"/>
      <c r="EL386" s="40"/>
      <c r="EM386" s="40"/>
      <c r="EN386" s="40"/>
      <c r="EO386" s="40"/>
      <c r="EP386" s="40"/>
      <c r="EQ386" s="40"/>
      <c r="ER386" s="40"/>
      <c r="ES386" s="40"/>
      <c r="ET386" s="40"/>
      <c r="EU386" s="40"/>
      <c r="EV386" s="40"/>
      <c r="EW386" s="40"/>
      <c r="EX386" s="40"/>
      <c r="EY386" s="40"/>
      <c r="EZ386" s="40"/>
      <c r="FA386" s="40"/>
      <c r="FB386" s="40"/>
      <c r="FC386" s="40"/>
      <c r="FD386" s="40"/>
      <c r="FE386" s="40"/>
      <c r="FF386" s="40"/>
      <c r="FG386" s="40"/>
    </row>
    <row r="387" spans="2:163" ht="25.15" customHeight="1" x14ac:dyDescent="0.2">
      <c r="B387" s="54">
        <v>44177</v>
      </c>
      <c r="C387" s="55"/>
      <c r="D387" s="69"/>
      <c r="E387" s="70"/>
      <c r="F387" s="57"/>
      <c r="G387" s="56"/>
      <c r="H387" s="69"/>
      <c r="I387" s="71"/>
      <c r="J387" s="70"/>
      <c r="K387" s="57"/>
      <c r="L387" s="56"/>
      <c r="M387" s="69"/>
      <c r="N387" s="71"/>
      <c r="O387" s="70"/>
      <c r="P387" s="57"/>
      <c r="Q387" s="56"/>
      <c r="R387" s="69"/>
      <c r="S387" s="71"/>
      <c r="T387" s="70"/>
      <c r="U387" s="57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K387" s="40"/>
      <c r="DL387" s="40"/>
      <c r="DM387" s="40"/>
      <c r="DN387" s="40"/>
      <c r="DO387" s="40"/>
      <c r="DP387" s="40"/>
      <c r="DQ387" s="40"/>
      <c r="DR387" s="40"/>
      <c r="DS387" s="40"/>
      <c r="DT387" s="40"/>
      <c r="DU387" s="40"/>
      <c r="DV387" s="40"/>
      <c r="DW387" s="40"/>
      <c r="DX387" s="40"/>
      <c r="DY387" s="40"/>
      <c r="DZ387" s="40"/>
      <c r="EA387" s="40"/>
      <c r="EB387" s="40"/>
      <c r="EC387" s="40"/>
      <c r="ED387" s="40"/>
      <c r="EE387" s="40"/>
      <c r="EF387" s="40"/>
      <c r="EG387" s="40"/>
      <c r="EH387" s="40"/>
      <c r="EI387" s="40"/>
      <c r="EJ387" s="40"/>
      <c r="EK387" s="40"/>
      <c r="EL387" s="40"/>
      <c r="EM387" s="40"/>
      <c r="EN387" s="40"/>
      <c r="EO387" s="40"/>
      <c r="EP387" s="40"/>
      <c r="EQ387" s="40"/>
      <c r="ER387" s="40"/>
      <c r="ES387" s="40"/>
      <c r="ET387" s="40"/>
      <c r="EU387" s="40"/>
      <c r="EV387" s="40"/>
      <c r="EW387" s="40"/>
      <c r="EX387" s="40"/>
      <c r="EY387" s="40"/>
      <c r="EZ387" s="40"/>
      <c r="FA387" s="40"/>
      <c r="FB387" s="40"/>
      <c r="FC387" s="40"/>
      <c r="FD387" s="40"/>
      <c r="FE387" s="40"/>
      <c r="FF387" s="40"/>
      <c r="FG387" s="40"/>
    </row>
    <row r="388" spans="2:163" ht="25.15" customHeight="1" x14ac:dyDescent="0.2">
      <c r="B388" s="50">
        <v>44178</v>
      </c>
      <c r="C388" s="51"/>
      <c r="D388" s="72"/>
      <c r="E388" s="73"/>
      <c r="F388" s="53"/>
      <c r="G388" s="52"/>
      <c r="H388" s="74"/>
      <c r="I388" s="75"/>
      <c r="J388" s="76"/>
      <c r="K388" s="53"/>
      <c r="L388" s="52"/>
      <c r="M388" s="74"/>
      <c r="N388" s="75"/>
      <c r="O388" s="76"/>
      <c r="P388" s="53"/>
      <c r="Q388" s="52"/>
      <c r="R388" s="74"/>
      <c r="S388" s="75"/>
      <c r="T388" s="76"/>
      <c r="U388" s="53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  <c r="DH388" s="40"/>
      <c r="DI388" s="40"/>
      <c r="DJ388" s="40"/>
      <c r="DK388" s="40"/>
      <c r="DL388" s="40"/>
      <c r="DM388" s="40"/>
      <c r="DN388" s="40"/>
      <c r="DO388" s="40"/>
      <c r="DP388" s="40"/>
      <c r="DQ388" s="40"/>
      <c r="DR388" s="40"/>
      <c r="DS388" s="40"/>
      <c r="DT388" s="40"/>
      <c r="DU388" s="40"/>
      <c r="DV388" s="40"/>
      <c r="DW388" s="40"/>
      <c r="DX388" s="40"/>
      <c r="DY388" s="40"/>
      <c r="DZ388" s="40"/>
      <c r="EA388" s="40"/>
      <c r="EB388" s="40"/>
      <c r="EC388" s="40"/>
      <c r="ED388" s="40"/>
      <c r="EE388" s="40"/>
      <c r="EF388" s="40"/>
      <c r="EG388" s="40"/>
      <c r="EH388" s="40"/>
      <c r="EI388" s="40"/>
      <c r="EJ388" s="40"/>
      <c r="EK388" s="40"/>
      <c r="EL388" s="40"/>
      <c r="EM388" s="40"/>
      <c r="EN388" s="40"/>
      <c r="EO388" s="40"/>
      <c r="EP388" s="40"/>
      <c r="EQ388" s="40"/>
      <c r="ER388" s="40"/>
      <c r="ES388" s="40"/>
      <c r="ET388" s="40"/>
      <c r="EU388" s="40"/>
      <c r="EV388" s="40"/>
      <c r="EW388" s="40"/>
      <c r="EX388" s="40"/>
      <c r="EY388" s="40"/>
      <c r="EZ388" s="40"/>
      <c r="FA388" s="40"/>
      <c r="FB388" s="40"/>
      <c r="FC388" s="40"/>
      <c r="FD388" s="40"/>
      <c r="FE388" s="40"/>
      <c r="FF388" s="40"/>
      <c r="FG388" s="40"/>
    </row>
    <row r="389" spans="2:163" ht="25.15" customHeight="1" x14ac:dyDescent="0.2">
      <c r="B389" s="54">
        <v>44179</v>
      </c>
      <c r="C389" s="55"/>
      <c r="D389" s="69"/>
      <c r="E389" s="70"/>
      <c r="F389" s="57"/>
      <c r="G389" s="56"/>
      <c r="H389" s="69"/>
      <c r="I389" s="71"/>
      <c r="J389" s="70"/>
      <c r="K389" s="57"/>
      <c r="L389" s="56"/>
      <c r="M389" s="69"/>
      <c r="N389" s="71"/>
      <c r="O389" s="70"/>
      <c r="P389" s="57"/>
      <c r="Q389" s="56"/>
      <c r="R389" s="69"/>
      <c r="S389" s="71"/>
      <c r="T389" s="70"/>
      <c r="U389" s="57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  <c r="DH389" s="40"/>
      <c r="DI389" s="40"/>
      <c r="DJ389" s="40"/>
      <c r="DK389" s="40"/>
      <c r="DL389" s="40"/>
      <c r="DM389" s="40"/>
      <c r="DN389" s="40"/>
      <c r="DO389" s="40"/>
      <c r="DP389" s="40"/>
      <c r="DQ389" s="40"/>
      <c r="DR389" s="40"/>
      <c r="DS389" s="40"/>
      <c r="DT389" s="40"/>
      <c r="DU389" s="40"/>
      <c r="DV389" s="40"/>
      <c r="DW389" s="40"/>
      <c r="DX389" s="40"/>
      <c r="DY389" s="40"/>
      <c r="DZ389" s="40"/>
      <c r="EA389" s="40"/>
      <c r="EB389" s="40"/>
      <c r="EC389" s="40"/>
      <c r="ED389" s="40"/>
      <c r="EE389" s="40"/>
      <c r="EF389" s="40"/>
      <c r="EG389" s="40"/>
      <c r="EH389" s="40"/>
      <c r="EI389" s="40"/>
      <c r="EJ389" s="40"/>
      <c r="EK389" s="40"/>
      <c r="EL389" s="40"/>
      <c r="EM389" s="40"/>
      <c r="EN389" s="40"/>
      <c r="EO389" s="40"/>
      <c r="EP389" s="40"/>
      <c r="EQ389" s="40"/>
      <c r="ER389" s="40"/>
      <c r="ES389" s="40"/>
      <c r="ET389" s="40"/>
      <c r="EU389" s="40"/>
      <c r="EV389" s="40"/>
      <c r="EW389" s="40"/>
      <c r="EX389" s="40"/>
      <c r="EY389" s="40"/>
      <c r="EZ389" s="40"/>
      <c r="FA389" s="40"/>
      <c r="FB389" s="40"/>
      <c r="FC389" s="40"/>
      <c r="FD389" s="40"/>
      <c r="FE389" s="40"/>
      <c r="FF389" s="40"/>
      <c r="FG389" s="40"/>
    </row>
    <row r="390" spans="2:163" ht="25.15" customHeight="1" x14ac:dyDescent="0.2">
      <c r="B390" s="50">
        <v>44180</v>
      </c>
      <c r="C390" s="51"/>
      <c r="D390" s="72"/>
      <c r="E390" s="73"/>
      <c r="F390" s="53"/>
      <c r="G390" s="52"/>
      <c r="H390" s="74"/>
      <c r="I390" s="75"/>
      <c r="J390" s="76"/>
      <c r="K390" s="53"/>
      <c r="L390" s="52"/>
      <c r="M390" s="74"/>
      <c r="N390" s="75"/>
      <c r="O390" s="76"/>
      <c r="P390" s="53"/>
      <c r="Q390" s="52"/>
      <c r="R390" s="74"/>
      <c r="S390" s="75"/>
      <c r="T390" s="76"/>
      <c r="U390" s="53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  <c r="DH390" s="40"/>
      <c r="DI390" s="40"/>
      <c r="DJ390" s="40"/>
      <c r="DK390" s="40"/>
      <c r="DL390" s="40"/>
      <c r="DM390" s="40"/>
      <c r="DN390" s="40"/>
      <c r="DO390" s="40"/>
      <c r="DP390" s="40"/>
      <c r="DQ390" s="40"/>
      <c r="DR390" s="40"/>
      <c r="DS390" s="40"/>
      <c r="DT390" s="40"/>
      <c r="DU390" s="40"/>
      <c r="DV390" s="40"/>
      <c r="DW390" s="40"/>
      <c r="DX390" s="40"/>
      <c r="DY390" s="40"/>
      <c r="DZ390" s="40"/>
      <c r="EA390" s="40"/>
      <c r="EB390" s="40"/>
      <c r="EC390" s="40"/>
      <c r="ED390" s="40"/>
      <c r="EE390" s="40"/>
      <c r="EF390" s="40"/>
      <c r="EG390" s="40"/>
      <c r="EH390" s="40"/>
      <c r="EI390" s="40"/>
      <c r="EJ390" s="40"/>
      <c r="EK390" s="40"/>
      <c r="EL390" s="40"/>
      <c r="EM390" s="40"/>
      <c r="EN390" s="40"/>
      <c r="EO390" s="40"/>
      <c r="EP390" s="40"/>
      <c r="EQ390" s="40"/>
      <c r="ER390" s="40"/>
      <c r="ES390" s="40"/>
      <c r="ET390" s="40"/>
      <c r="EU390" s="40"/>
      <c r="EV390" s="40"/>
      <c r="EW390" s="40"/>
      <c r="EX390" s="40"/>
      <c r="EY390" s="40"/>
      <c r="EZ390" s="40"/>
      <c r="FA390" s="40"/>
      <c r="FB390" s="40"/>
      <c r="FC390" s="40"/>
      <c r="FD390" s="40"/>
      <c r="FE390" s="40"/>
      <c r="FF390" s="40"/>
      <c r="FG390" s="40"/>
    </row>
    <row r="391" spans="2:163" ht="25.15" customHeight="1" x14ac:dyDescent="0.2">
      <c r="B391" s="54">
        <v>44181</v>
      </c>
      <c r="C391" s="55"/>
      <c r="D391" s="69"/>
      <c r="E391" s="70"/>
      <c r="F391" s="57"/>
      <c r="G391" s="56"/>
      <c r="H391" s="69"/>
      <c r="I391" s="71"/>
      <c r="J391" s="70"/>
      <c r="K391" s="57"/>
      <c r="L391" s="56"/>
      <c r="M391" s="69"/>
      <c r="N391" s="71"/>
      <c r="O391" s="70"/>
      <c r="P391" s="57"/>
      <c r="Q391" s="56"/>
      <c r="R391" s="69"/>
      <c r="S391" s="71"/>
      <c r="T391" s="70"/>
      <c r="U391" s="57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  <c r="DH391" s="40"/>
      <c r="DI391" s="40"/>
      <c r="DJ391" s="40"/>
      <c r="DK391" s="40"/>
      <c r="DL391" s="40"/>
      <c r="DM391" s="40"/>
      <c r="DN391" s="40"/>
      <c r="DO391" s="40"/>
      <c r="DP391" s="40"/>
      <c r="DQ391" s="40"/>
      <c r="DR391" s="40"/>
      <c r="DS391" s="40"/>
      <c r="DT391" s="40"/>
      <c r="DU391" s="40"/>
      <c r="DV391" s="40"/>
      <c r="DW391" s="40"/>
      <c r="DX391" s="40"/>
      <c r="DY391" s="40"/>
      <c r="DZ391" s="40"/>
      <c r="EA391" s="40"/>
      <c r="EB391" s="40"/>
      <c r="EC391" s="40"/>
      <c r="ED391" s="40"/>
      <c r="EE391" s="40"/>
      <c r="EF391" s="40"/>
      <c r="EG391" s="40"/>
      <c r="EH391" s="40"/>
      <c r="EI391" s="40"/>
      <c r="EJ391" s="40"/>
      <c r="EK391" s="40"/>
      <c r="EL391" s="40"/>
      <c r="EM391" s="40"/>
      <c r="EN391" s="40"/>
      <c r="EO391" s="40"/>
      <c r="EP391" s="40"/>
      <c r="EQ391" s="40"/>
      <c r="ER391" s="40"/>
      <c r="ES391" s="40"/>
      <c r="ET391" s="40"/>
      <c r="EU391" s="40"/>
      <c r="EV391" s="40"/>
      <c r="EW391" s="40"/>
      <c r="EX391" s="40"/>
      <c r="EY391" s="40"/>
      <c r="EZ391" s="40"/>
      <c r="FA391" s="40"/>
      <c r="FB391" s="40"/>
      <c r="FC391" s="40"/>
      <c r="FD391" s="40"/>
      <c r="FE391" s="40"/>
      <c r="FF391" s="40"/>
      <c r="FG391" s="40"/>
    </row>
    <row r="392" spans="2:163" ht="25.15" customHeight="1" x14ac:dyDescent="0.2">
      <c r="B392" s="50">
        <v>44182</v>
      </c>
      <c r="C392" s="51"/>
      <c r="D392" s="72"/>
      <c r="E392" s="73"/>
      <c r="F392" s="53"/>
      <c r="G392" s="52"/>
      <c r="H392" s="74"/>
      <c r="I392" s="75"/>
      <c r="J392" s="76"/>
      <c r="K392" s="53"/>
      <c r="L392" s="52"/>
      <c r="M392" s="74"/>
      <c r="N392" s="75"/>
      <c r="O392" s="76"/>
      <c r="P392" s="53"/>
      <c r="Q392" s="52"/>
      <c r="R392" s="74"/>
      <c r="S392" s="75"/>
      <c r="T392" s="76"/>
      <c r="U392" s="53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  <c r="DH392" s="40"/>
      <c r="DI392" s="40"/>
      <c r="DJ392" s="40"/>
      <c r="DK392" s="40"/>
      <c r="DL392" s="40"/>
      <c r="DM392" s="40"/>
      <c r="DN392" s="40"/>
      <c r="DO392" s="40"/>
      <c r="DP392" s="40"/>
      <c r="DQ392" s="40"/>
      <c r="DR392" s="40"/>
      <c r="DS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</row>
    <row r="393" spans="2:163" ht="25.15" customHeight="1" x14ac:dyDescent="0.2">
      <c r="B393" s="54">
        <v>44183</v>
      </c>
      <c r="C393" s="55"/>
      <c r="D393" s="69"/>
      <c r="E393" s="70"/>
      <c r="F393" s="57"/>
      <c r="G393" s="56"/>
      <c r="H393" s="69"/>
      <c r="I393" s="71"/>
      <c r="J393" s="70"/>
      <c r="K393" s="57"/>
      <c r="L393" s="56"/>
      <c r="M393" s="69"/>
      <c r="N393" s="71"/>
      <c r="O393" s="70"/>
      <c r="P393" s="57"/>
      <c r="Q393" s="56"/>
      <c r="R393" s="69"/>
      <c r="S393" s="71"/>
      <c r="T393" s="70"/>
      <c r="U393" s="57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  <c r="DH393" s="40"/>
      <c r="DI393" s="40"/>
      <c r="DJ393" s="40"/>
      <c r="DK393" s="40"/>
      <c r="DL393" s="40"/>
      <c r="DM393" s="40"/>
      <c r="DN393" s="40"/>
      <c r="DO393" s="40"/>
      <c r="DP393" s="40"/>
      <c r="DQ393" s="40"/>
      <c r="DR393" s="40"/>
      <c r="DS393" s="40"/>
      <c r="DT393" s="40"/>
      <c r="DU393" s="40"/>
      <c r="DV393" s="40"/>
      <c r="DW393" s="40"/>
      <c r="DX393" s="40"/>
      <c r="DY393" s="40"/>
      <c r="DZ393" s="40"/>
      <c r="EA393" s="40"/>
      <c r="EB393" s="40"/>
      <c r="EC393" s="40"/>
      <c r="ED393" s="40"/>
      <c r="EE393" s="40"/>
      <c r="EF393" s="40"/>
      <c r="EG393" s="40"/>
      <c r="EH393" s="40"/>
      <c r="EI393" s="40"/>
      <c r="EJ393" s="40"/>
      <c r="EK393" s="40"/>
      <c r="EL393" s="40"/>
      <c r="EM393" s="40"/>
      <c r="EN393" s="40"/>
      <c r="EO393" s="40"/>
      <c r="EP393" s="40"/>
      <c r="EQ393" s="40"/>
      <c r="ER393" s="40"/>
      <c r="ES393" s="40"/>
      <c r="ET393" s="40"/>
      <c r="EU393" s="40"/>
      <c r="EV393" s="40"/>
      <c r="EW393" s="40"/>
      <c r="EX393" s="40"/>
      <c r="EY393" s="40"/>
      <c r="EZ393" s="40"/>
      <c r="FA393" s="40"/>
      <c r="FB393" s="40"/>
      <c r="FC393" s="40"/>
      <c r="FD393" s="40"/>
      <c r="FE393" s="40"/>
      <c r="FF393" s="40"/>
      <c r="FG393" s="40"/>
    </row>
    <row r="394" spans="2:163" ht="25.15" customHeight="1" x14ac:dyDescent="0.2">
      <c r="B394" s="50">
        <v>44184</v>
      </c>
      <c r="C394" s="51"/>
      <c r="D394" s="72"/>
      <c r="E394" s="73"/>
      <c r="F394" s="53"/>
      <c r="G394" s="52"/>
      <c r="H394" s="74"/>
      <c r="I394" s="75"/>
      <c r="J394" s="76"/>
      <c r="K394" s="53"/>
      <c r="L394" s="52"/>
      <c r="M394" s="74"/>
      <c r="N394" s="75"/>
      <c r="O394" s="76"/>
      <c r="P394" s="53"/>
      <c r="Q394" s="52"/>
      <c r="R394" s="74"/>
      <c r="S394" s="75"/>
      <c r="T394" s="76"/>
      <c r="U394" s="53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  <c r="DH394" s="40"/>
      <c r="DI394" s="40"/>
      <c r="DJ394" s="40"/>
      <c r="DK394" s="40"/>
      <c r="DL394" s="40"/>
      <c r="DM394" s="40"/>
      <c r="DN394" s="40"/>
      <c r="DO394" s="40"/>
      <c r="DP394" s="40"/>
      <c r="DQ394" s="40"/>
      <c r="DR394" s="40"/>
      <c r="DS394" s="40"/>
      <c r="DT394" s="40"/>
      <c r="DU394" s="40"/>
      <c r="DV394" s="40"/>
      <c r="DW394" s="40"/>
      <c r="DX394" s="40"/>
      <c r="DY394" s="40"/>
      <c r="DZ394" s="40"/>
      <c r="EA394" s="40"/>
      <c r="EB394" s="40"/>
      <c r="EC394" s="40"/>
      <c r="ED394" s="40"/>
      <c r="EE394" s="40"/>
      <c r="EF394" s="40"/>
      <c r="EG394" s="40"/>
      <c r="EH394" s="40"/>
      <c r="EI394" s="40"/>
      <c r="EJ394" s="40"/>
      <c r="EK394" s="40"/>
      <c r="EL394" s="40"/>
      <c r="EM394" s="40"/>
      <c r="EN394" s="40"/>
      <c r="EO394" s="40"/>
      <c r="EP394" s="40"/>
      <c r="EQ394" s="40"/>
      <c r="ER394" s="40"/>
      <c r="ES394" s="40"/>
      <c r="ET394" s="40"/>
      <c r="EU394" s="40"/>
      <c r="EV394" s="40"/>
      <c r="EW394" s="40"/>
      <c r="EX394" s="40"/>
      <c r="EY394" s="40"/>
      <c r="EZ394" s="40"/>
      <c r="FA394" s="40"/>
      <c r="FB394" s="40"/>
      <c r="FC394" s="40"/>
      <c r="FD394" s="40"/>
      <c r="FE394" s="40"/>
      <c r="FF394" s="40"/>
      <c r="FG394" s="40"/>
    </row>
    <row r="395" spans="2:163" ht="25.15" customHeight="1" x14ac:dyDescent="0.2">
      <c r="B395" s="54">
        <v>44185</v>
      </c>
      <c r="C395" s="55"/>
      <c r="D395" s="69"/>
      <c r="E395" s="70"/>
      <c r="F395" s="57"/>
      <c r="G395" s="56"/>
      <c r="H395" s="69"/>
      <c r="I395" s="71"/>
      <c r="J395" s="70"/>
      <c r="K395" s="57"/>
      <c r="L395" s="56"/>
      <c r="M395" s="69"/>
      <c r="N395" s="71"/>
      <c r="O395" s="70"/>
      <c r="P395" s="57"/>
      <c r="Q395" s="56"/>
      <c r="R395" s="69"/>
      <c r="S395" s="71"/>
      <c r="T395" s="70"/>
      <c r="U395" s="57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40"/>
      <c r="DS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</row>
    <row r="396" spans="2:163" ht="25.15" customHeight="1" x14ac:dyDescent="0.2">
      <c r="B396" s="50">
        <v>44186</v>
      </c>
      <c r="C396" s="51"/>
      <c r="D396" s="72"/>
      <c r="E396" s="73"/>
      <c r="F396" s="53"/>
      <c r="G396" s="52"/>
      <c r="H396" s="74"/>
      <c r="I396" s="75"/>
      <c r="J396" s="76"/>
      <c r="K396" s="53"/>
      <c r="L396" s="52"/>
      <c r="M396" s="74"/>
      <c r="N396" s="75"/>
      <c r="O396" s="76"/>
      <c r="P396" s="53"/>
      <c r="Q396" s="52"/>
      <c r="R396" s="74"/>
      <c r="S396" s="75"/>
      <c r="T396" s="76"/>
      <c r="U396" s="53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  <c r="DH396" s="40"/>
      <c r="DI396" s="40"/>
      <c r="DJ396" s="40"/>
      <c r="DK396" s="40"/>
      <c r="DL396" s="40"/>
      <c r="DM396" s="40"/>
      <c r="DN396" s="40"/>
      <c r="DO396" s="40"/>
      <c r="DP396" s="40"/>
      <c r="DQ396" s="40"/>
      <c r="DR396" s="40"/>
      <c r="DS396" s="40"/>
      <c r="DT396" s="40"/>
      <c r="DU396" s="40"/>
      <c r="DV396" s="40"/>
      <c r="DW396" s="40"/>
      <c r="DX396" s="40"/>
      <c r="DY396" s="40"/>
      <c r="DZ396" s="40"/>
      <c r="EA396" s="40"/>
      <c r="EB396" s="40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40"/>
    </row>
    <row r="397" spans="2:163" ht="25.15" customHeight="1" x14ac:dyDescent="0.2">
      <c r="B397" s="54">
        <v>44187</v>
      </c>
      <c r="C397" s="55"/>
      <c r="D397" s="69"/>
      <c r="E397" s="70"/>
      <c r="F397" s="57"/>
      <c r="G397" s="56"/>
      <c r="H397" s="69"/>
      <c r="I397" s="71"/>
      <c r="J397" s="70"/>
      <c r="K397" s="57"/>
      <c r="L397" s="56"/>
      <c r="M397" s="69"/>
      <c r="N397" s="71"/>
      <c r="O397" s="70"/>
      <c r="P397" s="57"/>
      <c r="Q397" s="56"/>
      <c r="R397" s="69"/>
      <c r="S397" s="71"/>
      <c r="T397" s="70"/>
      <c r="U397" s="57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  <c r="DH397" s="40"/>
      <c r="DI397" s="40"/>
      <c r="DJ397" s="40"/>
      <c r="DK397" s="40"/>
      <c r="DL397" s="40"/>
      <c r="DM397" s="40"/>
      <c r="DN397" s="40"/>
      <c r="DO397" s="40"/>
      <c r="DP397" s="40"/>
      <c r="DQ397" s="40"/>
      <c r="DR397" s="40"/>
      <c r="DS397" s="40"/>
      <c r="DT397" s="40"/>
      <c r="DU397" s="40"/>
      <c r="DV397" s="40"/>
      <c r="DW397" s="40"/>
      <c r="DX397" s="40"/>
      <c r="DY397" s="40"/>
      <c r="DZ397" s="40"/>
      <c r="EA397" s="40"/>
      <c r="EB397" s="40"/>
      <c r="EC397" s="40"/>
      <c r="ED397" s="40"/>
      <c r="EE397" s="40"/>
      <c r="EF397" s="40"/>
      <c r="EG397" s="40"/>
      <c r="EH397" s="40"/>
      <c r="EI397" s="40"/>
      <c r="EJ397" s="40"/>
      <c r="EK397" s="40"/>
      <c r="EL397" s="40"/>
      <c r="EM397" s="40"/>
      <c r="EN397" s="40"/>
      <c r="EO397" s="40"/>
      <c r="EP397" s="40"/>
      <c r="EQ397" s="40"/>
      <c r="ER397" s="40"/>
      <c r="ES397" s="40"/>
      <c r="ET397" s="40"/>
      <c r="EU397" s="40"/>
      <c r="EV397" s="40"/>
      <c r="EW397" s="40"/>
      <c r="EX397" s="40"/>
      <c r="EY397" s="40"/>
      <c r="EZ397" s="40"/>
      <c r="FA397" s="40"/>
      <c r="FB397" s="40"/>
      <c r="FC397" s="40"/>
      <c r="FD397" s="40"/>
      <c r="FE397" s="40"/>
      <c r="FF397" s="40"/>
      <c r="FG397" s="40"/>
    </row>
    <row r="398" spans="2:163" ht="25.15" customHeight="1" x14ac:dyDescent="0.2">
      <c r="B398" s="50">
        <v>44188</v>
      </c>
      <c r="C398" s="51"/>
      <c r="D398" s="72"/>
      <c r="E398" s="73"/>
      <c r="F398" s="53"/>
      <c r="G398" s="52"/>
      <c r="H398" s="74"/>
      <c r="I398" s="75"/>
      <c r="J398" s="76"/>
      <c r="K398" s="53"/>
      <c r="L398" s="52"/>
      <c r="M398" s="74"/>
      <c r="N398" s="75"/>
      <c r="O398" s="76"/>
      <c r="P398" s="53"/>
      <c r="Q398" s="52"/>
      <c r="R398" s="74"/>
      <c r="S398" s="75"/>
      <c r="T398" s="76"/>
      <c r="U398" s="53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K398" s="40"/>
      <c r="DL398" s="40"/>
      <c r="DM398" s="40"/>
      <c r="DN398" s="40"/>
      <c r="DO398" s="40"/>
      <c r="DP398" s="40"/>
      <c r="DQ398" s="40"/>
      <c r="DR398" s="40"/>
      <c r="DS398" s="40"/>
      <c r="DT398" s="40"/>
      <c r="DU398" s="40"/>
      <c r="DV398" s="40"/>
      <c r="DW398" s="40"/>
      <c r="DX398" s="40"/>
      <c r="DY398" s="40"/>
      <c r="DZ398" s="40"/>
      <c r="EA398" s="40"/>
      <c r="EB398" s="40"/>
      <c r="EC398" s="40"/>
      <c r="ED398" s="40"/>
      <c r="EE398" s="40"/>
      <c r="EF398" s="40"/>
      <c r="EG398" s="40"/>
      <c r="EH398" s="40"/>
      <c r="EI398" s="40"/>
      <c r="EJ398" s="40"/>
      <c r="EK398" s="40"/>
      <c r="EL398" s="40"/>
      <c r="EM398" s="40"/>
      <c r="EN398" s="40"/>
      <c r="EO398" s="40"/>
      <c r="EP398" s="40"/>
      <c r="EQ398" s="40"/>
      <c r="ER398" s="40"/>
      <c r="ES398" s="40"/>
      <c r="ET398" s="40"/>
      <c r="EU398" s="40"/>
      <c r="EV398" s="40"/>
      <c r="EW398" s="40"/>
      <c r="EX398" s="40"/>
      <c r="EY398" s="40"/>
      <c r="EZ398" s="40"/>
      <c r="FA398" s="40"/>
      <c r="FB398" s="40"/>
      <c r="FC398" s="40"/>
      <c r="FD398" s="40"/>
      <c r="FE398" s="40"/>
      <c r="FF398" s="40"/>
      <c r="FG398" s="40"/>
    </row>
    <row r="399" spans="2:163" ht="25.15" customHeight="1" x14ac:dyDescent="0.2">
      <c r="B399" s="54">
        <v>44189</v>
      </c>
      <c r="C399" s="55"/>
      <c r="D399" s="69"/>
      <c r="E399" s="70"/>
      <c r="F399" s="57"/>
      <c r="G399" s="56"/>
      <c r="H399" s="69"/>
      <c r="I399" s="71"/>
      <c r="J399" s="70"/>
      <c r="K399" s="57"/>
      <c r="L399" s="56"/>
      <c r="M399" s="69"/>
      <c r="N399" s="71"/>
      <c r="O399" s="70"/>
      <c r="P399" s="57"/>
      <c r="Q399" s="56"/>
      <c r="R399" s="69"/>
      <c r="S399" s="71"/>
      <c r="T399" s="70"/>
      <c r="U399" s="57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  <c r="DH399" s="40"/>
      <c r="DI399" s="40"/>
      <c r="DJ399" s="40"/>
      <c r="DK399" s="40"/>
      <c r="DL399" s="40"/>
      <c r="DM399" s="40"/>
      <c r="DN399" s="40"/>
      <c r="DO399" s="40"/>
      <c r="DP399" s="40"/>
      <c r="DQ399" s="40"/>
      <c r="DR399" s="40"/>
      <c r="DS399" s="40"/>
      <c r="DT399" s="40"/>
      <c r="DU399" s="40"/>
      <c r="DV399" s="40"/>
      <c r="DW399" s="40"/>
      <c r="DX399" s="40"/>
      <c r="DY399" s="40"/>
      <c r="DZ399" s="40"/>
      <c r="EA399" s="40"/>
      <c r="EB399" s="40"/>
      <c r="EC399" s="40"/>
      <c r="ED399" s="40"/>
      <c r="EE399" s="40"/>
      <c r="EF399" s="40"/>
      <c r="EG399" s="40"/>
      <c r="EH399" s="40"/>
      <c r="EI399" s="40"/>
      <c r="EJ399" s="40"/>
      <c r="EK399" s="40"/>
      <c r="EL399" s="40"/>
      <c r="EM399" s="40"/>
      <c r="EN399" s="40"/>
      <c r="EO399" s="40"/>
      <c r="EP399" s="40"/>
      <c r="EQ399" s="40"/>
      <c r="ER399" s="40"/>
      <c r="ES399" s="40"/>
      <c r="ET399" s="40"/>
      <c r="EU399" s="40"/>
      <c r="EV399" s="40"/>
      <c r="EW399" s="40"/>
      <c r="EX399" s="40"/>
      <c r="EY399" s="40"/>
      <c r="EZ399" s="40"/>
      <c r="FA399" s="40"/>
      <c r="FB399" s="40"/>
      <c r="FC399" s="40"/>
      <c r="FD399" s="40"/>
      <c r="FE399" s="40"/>
      <c r="FF399" s="40"/>
      <c r="FG399" s="40"/>
    </row>
    <row r="400" spans="2:163" ht="25.15" customHeight="1" x14ac:dyDescent="0.2">
      <c r="B400" s="50">
        <v>44190</v>
      </c>
      <c r="C400" s="51"/>
      <c r="D400" s="72"/>
      <c r="E400" s="73"/>
      <c r="F400" s="53"/>
      <c r="G400" s="52"/>
      <c r="H400" s="74"/>
      <c r="I400" s="75"/>
      <c r="J400" s="76"/>
      <c r="K400" s="53"/>
      <c r="L400" s="52"/>
      <c r="M400" s="74"/>
      <c r="N400" s="75"/>
      <c r="O400" s="76"/>
      <c r="P400" s="53"/>
      <c r="Q400" s="52"/>
      <c r="R400" s="74"/>
      <c r="S400" s="75"/>
      <c r="T400" s="76"/>
      <c r="U400" s="53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  <c r="DH400" s="40"/>
      <c r="DI400" s="40"/>
      <c r="DJ400" s="40"/>
      <c r="DK400" s="40"/>
      <c r="DL400" s="40"/>
      <c r="DM400" s="40"/>
      <c r="DN400" s="40"/>
      <c r="DO400" s="40"/>
      <c r="DP400" s="40"/>
      <c r="DQ400" s="40"/>
      <c r="DR400" s="40"/>
      <c r="DS400" s="40"/>
      <c r="DT400" s="40"/>
      <c r="DU400" s="40"/>
      <c r="DV400" s="40"/>
      <c r="DW400" s="40"/>
      <c r="DX400" s="40"/>
      <c r="DY400" s="40"/>
      <c r="DZ400" s="40"/>
      <c r="EA400" s="40"/>
      <c r="EB400" s="40"/>
      <c r="EC400" s="40"/>
      <c r="ED400" s="40"/>
      <c r="EE400" s="40"/>
      <c r="EF400" s="40"/>
      <c r="EG400" s="40"/>
      <c r="EH400" s="40"/>
      <c r="EI400" s="40"/>
      <c r="EJ400" s="40"/>
      <c r="EK400" s="40"/>
      <c r="EL400" s="40"/>
      <c r="EM400" s="40"/>
      <c r="EN400" s="40"/>
      <c r="EO400" s="40"/>
      <c r="EP400" s="40"/>
      <c r="EQ400" s="40"/>
      <c r="ER400" s="40"/>
      <c r="ES400" s="40"/>
      <c r="ET400" s="40"/>
      <c r="EU400" s="40"/>
      <c r="EV400" s="40"/>
      <c r="EW400" s="40"/>
      <c r="EX400" s="40"/>
      <c r="EY400" s="40"/>
      <c r="EZ400" s="40"/>
      <c r="FA400" s="40"/>
      <c r="FB400" s="40"/>
      <c r="FC400" s="40"/>
      <c r="FD400" s="40"/>
      <c r="FE400" s="40"/>
      <c r="FF400" s="40"/>
      <c r="FG400" s="40"/>
    </row>
    <row r="401" spans="2:163" ht="25.15" customHeight="1" x14ac:dyDescent="0.2">
      <c r="B401" s="54">
        <v>44191</v>
      </c>
      <c r="C401" s="55"/>
      <c r="D401" s="69"/>
      <c r="E401" s="70"/>
      <c r="F401" s="57"/>
      <c r="G401" s="56"/>
      <c r="H401" s="69"/>
      <c r="I401" s="71"/>
      <c r="J401" s="70"/>
      <c r="K401" s="57"/>
      <c r="L401" s="56"/>
      <c r="M401" s="69"/>
      <c r="N401" s="71"/>
      <c r="O401" s="70"/>
      <c r="P401" s="57"/>
      <c r="Q401" s="56"/>
      <c r="R401" s="69"/>
      <c r="S401" s="71"/>
      <c r="T401" s="70"/>
      <c r="U401" s="57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  <c r="DH401" s="40"/>
      <c r="DI401" s="40"/>
      <c r="DJ401" s="40"/>
      <c r="DK401" s="40"/>
      <c r="DL401" s="40"/>
      <c r="DM401" s="40"/>
      <c r="DN401" s="40"/>
      <c r="DO401" s="40"/>
      <c r="DP401" s="40"/>
      <c r="DQ401" s="40"/>
      <c r="DR401" s="40"/>
      <c r="DS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</row>
    <row r="402" spans="2:163" ht="24.75" customHeight="1" x14ac:dyDescent="0.2">
      <c r="B402" s="50">
        <v>44192</v>
      </c>
      <c r="C402" s="51"/>
      <c r="D402" s="72"/>
      <c r="E402" s="73"/>
      <c r="F402" s="53"/>
      <c r="G402" s="52"/>
      <c r="H402" s="74"/>
      <c r="I402" s="75"/>
      <c r="J402" s="76"/>
      <c r="K402" s="53"/>
      <c r="L402" s="52"/>
      <c r="M402" s="74"/>
      <c r="N402" s="75"/>
      <c r="O402" s="76"/>
      <c r="P402" s="53"/>
      <c r="Q402" s="52"/>
      <c r="R402" s="74"/>
      <c r="S402" s="75"/>
      <c r="T402" s="76"/>
      <c r="U402" s="53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  <c r="DH402" s="40"/>
      <c r="DI402" s="40"/>
      <c r="DJ402" s="40"/>
      <c r="DK402" s="40"/>
      <c r="DL402" s="40"/>
      <c r="DM402" s="40"/>
      <c r="DN402" s="40"/>
      <c r="DO402" s="40"/>
      <c r="DP402" s="40"/>
      <c r="DQ402" s="40"/>
      <c r="DR402" s="40"/>
      <c r="DS402" s="40"/>
      <c r="DT402" s="40"/>
      <c r="DU402" s="40"/>
      <c r="DV402" s="40"/>
      <c r="DW402" s="40"/>
      <c r="DX402" s="40"/>
      <c r="DY402" s="40"/>
      <c r="DZ402" s="40"/>
      <c r="EA402" s="40"/>
      <c r="EB402" s="40"/>
      <c r="EC402" s="40"/>
      <c r="ED402" s="40"/>
      <c r="EE402" s="40"/>
      <c r="EF402" s="40"/>
      <c r="EG402" s="40"/>
      <c r="EH402" s="40"/>
      <c r="EI402" s="40"/>
      <c r="EJ402" s="40"/>
      <c r="EK402" s="40"/>
      <c r="EL402" s="40"/>
      <c r="EM402" s="40"/>
      <c r="EN402" s="40"/>
      <c r="EO402" s="40"/>
      <c r="EP402" s="40"/>
      <c r="EQ402" s="40"/>
      <c r="ER402" s="40"/>
      <c r="ES402" s="40"/>
      <c r="ET402" s="40"/>
      <c r="EU402" s="40"/>
      <c r="EV402" s="40"/>
      <c r="EW402" s="40"/>
      <c r="EX402" s="40"/>
      <c r="EY402" s="40"/>
      <c r="EZ402" s="40"/>
      <c r="FA402" s="40"/>
      <c r="FB402" s="40"/>
      <c r="FC402" s="40"/>
      <c r="FD402" s="40"/>
      <c r="FE402" s="40"/>
      <c r="FF402" s="40"/>
      <c r="FG402" s="40"/>
    </row>
    <row r="403" spans="2:163" ht="25.15" customHeight="1" x14ac:dyDescent="0.2">
      <c r="B403" s="54">
        <v>44193</v>
      </c>
      <c r="C403" s="55"/>
      <c r="D403" s="69"/>
      <c r="E403" s="70"/>
      <c r="F403" s="57"/>
      <c r="G403" s="56"/>
      <c r="H403" s="69"/>
      <c r="I403" s="71"/>
      <c r="J403" s="70"/>
      <c r="K403" s="57"/>
      <c r="L403" s="56"/>
      <c r="M403" s="69"/>
      <c r="N403" s="71"/>
      <c r="O403" s="70"/>
      <c r="P403" s="57"/>
      <c r="Q403" s="56"/>
      <c r="R403" s="69"/>
      <c r="S403" s="71"/>
      <c r="T403" s="70"/>
      <c r="U403" s="57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  <c r="DH403" s="40"/>
      <c r="DI403" s="40"/>
      <c r="DJ403" s="40"/>
      <c r="DK403" s="40"/>
      <c r="DL403" s="40"/>
      <c r="DM403" s="40"/>
      <c r="DN403" s="40"/>
      <c r="DO403" s="40"/>
      <c r="DP403" s="40"/>
      <c r="DQ403" s="40"/>
      <c r="DR403" s="40"/>
      <c r="DS403" s="40"/>
      <c r="DT403" s="40"/>
      <c r="DU403" s="40"/>
      <c r="DV403" s="40"/>
      <c r="DW403" s="40"/>
      <c r="DX403" s="40"/>
      <c r="DY403" s="40"/>
      <c r="DZ403" s="40"/>
      <c r="EA403" s="40"/>
      <c r="EB403" s="40"/>
      <c r="EC403" s="40"/>
      <c r="ED403" s="40"/>
      <c r="EE403" s="40"/>
      <c r="EF403" s="40"/>
      <c r="EG403" s="40"/>
      <c r="EH403" s="40"/>
      <c r="EI403" s="40"/>
      <c r="EJ403" s="40"/>
      <c r="EK403" s="40"/>
      <c r="EL403" s="40"/>
      <c r="EM403" s="40"/>
      <c r="EN403" s="40"/>
      <c r="EO403" s="40"/>
      <c r="EP403" s="40"/>
      <c r="EQ403" s="40"/>
      <c r="ER403" s="40"/>
      <c r="ES403" s="40"/>
      <c r="ET403" s="40"/>
      <c r="EU403" s="40"/>
      <c r="EV403" s="40"/>
      <c r="EW403" s="40"/>
      <c r="EX403" s="40"/>
      <c r="EY403" s="40"/>
      <c r="EZ403" s="40"/>
      <c r="FA403" s="40"/>
      <c r="FB403" s="40"/>
      <c r="FC403" s="40"/>
      <c r="FD403" s="40"/>
      <c r="FE403" s="40"/>
      <c r="FF403" s="40"/>
      <c r="FG403" s="40"/>
    </row>
    <row r="404" spans="2:163" ht="25.15" customHeight="1" x14ac:dyDescent="0.2">
      <c r="B404" s="50">
        <v>44194</v>
      </c>
      <c r="C404" s="51"/>
      <c r="D404" s="72"/>
      <c r="E404" s="73"/>
      <c r="F404" s="53"/>
      <c r="G404" s="52"/>
      <c r="H404" s="74"/>
      <c r="I404" s="75"/>
      <c r="J404" s="76"/>
      <c r="K404" s="53"/>
      <c r="L404" s="52"/>
      <c r="M404" s="74"/>
      <c r="N404" s="75"/>
      <c r="O404" s="76"/>
      <c r="P404" s="53"/>
      <c r="Q404" s="52"/>
      <c r="R404" s="74"/>
      <c r="S404" s="75"/>
      <c r="T404" s="76"/>
      <c r="U404" s="53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  <c r="DH404" s="40"/>
      <c r="DI404" s="40"/>
      <c r="DJ404" s="40"/>
      <c r="DK404" s="40"/>
      <c r="DL404" s="40"/>
      <c r="DM404" s="40"/>
      <c r="DN404" s="40"/>
      <c r="DO404" s="40"/>
      <c r="DP404" s="40"/>
      <c r="DQ404" s="40"/>
      <c r="DR404" s="40"/>
      <c r="DS404" s="40"/>
      <c r="DT404" s="40"/>
      <c r="DU404" s="40"/>
      <c r="DV404" s="40"/>
      <c r="DW404" s="40"/>
      <c r="DX404" s="40"/>
      <c r="DY404" s="40"/>
      <c r="DZ404" s="40"/>
      <c r="EA404" s="40"/>
      <c r="EB404" s="40"/>
      <c r="EC404" s="40"/>
      <c r="ED404" s="40"/>
      <c r="EE404" s="40"/>
      <c r="EF404" s="40"/>
      <c r="EG404" s="40"/>
      <c r="EH404" s="40"/>
      <c r="EI404" s="40"/>
      <c r="EJ404" s="40"/>
      <c r="EK404" s="40"/>
      <c r="EL404" s="40"/>
      <c r="EM404" s="40"/>
      <c r="EN404" s="40"/>
      <c r="EO404" s="40"/>
      <c r="EP404" s="40"/>
      <c r="EQ404" s="40"/>
      <c r="ER404" s="40"/>
      <c r="ES404" s="40"/>
      <c r="ET404" s="40"/>
      <c r="EU404" s="40"/>
      <c r="EV404" s="40"/>
      <c r="EW404" s="40"/>
      <c r="EX404" s="40"/>
      <c r="EY404" s="40"/>
      <c r="EZ404" s="40"/>
      <c r="FA404" s="40"/>
      <c r="FB404" s="40"/>
      <c r="FC404" s="40"/>
      <c r="FD404" s="40"/>
      <c r="FE404" s="40"/>
      <c r="FF404" s="40"/>
      <c r="FG404" s="40"/>
    </row>
    <row r="405" spans="2:163" ht="25.15" customHeight="1" x14ac:dyDescent="0.2">
      <c r="B405" s="54">
        <v>44195</v>
      </c>
      <c r="C405" s="55"/>
      <c r="D405" s="69"/>
      <c r="E405" s="70"/>
      <c r="F405" s="57"/>
      <c r="G405" s="56"/>
      <c r="H405" s="69"/>
      <c r="I405" s="71"/>
      <c r="J405" s="70"/>
      <c r="K405" s="57"/>
      <c r="L405" s="56"/>
      <c r="M405" s="69"/>
      <c r="N405" s="71"/>
      <c r="O405" s="70"/>
      <c r="P405" s="57"/>
      <c r="Q405" s="56"/>
      <c r="R405" s="69"/>
      <c r="S405" s="71"/>
      <c r="T405" s="70"/>
      <c r="U405" s="57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K405" s="40"/>
      <c r="DL405" s="40"/>
      <c r="DM405" s="40"/>
      <c r="DN405" s="40"/>
      <c r="DO405" s="40"/>
      <c r="DP405" s="40"/>
      <c r="DQ405" s="40"/>
      <c r="DR405" s="40"/>
      <c r="DS405" s="40"/>
      <c r="DT405" s="40"/>
      <c r="DU405" s="40"/>
      <c r="DV405" s="40"/>
      <c r="DW405" s="40"/>
      <c r="DX405" s="40"/>
      <c r="DY405" s="40"/>
      <c r="DZ405" s="40"/>
      <c r="EA405" s="40"/>
      <c r="EB405" s="40"/>
      <c r="EC405" s="40"/>
      <c r="ED405" s="40"/>
      <c r="EE405" s="40"/>
      <c r="EF405" s="40"/>
      <c r="EG405" s="40"/>
      <c r="EH405" s="40"/>
      <c r="EI405" s="40"/>
      <c r="EJ405" s="40"/>
      <c r="EK405" s="40"/>
      <c r="EL405" s="40"/>
      <c r="EM405" s="40"/>
      <c r="EN405" s="40"/>
      <c r="EO405" s="40"/>
      <c r="EP405" s="40"/>
      <c r="EQ405" s="40"/>
      <c r="ER405" s="40"/>
      <c r="ES405" s="40"/>
      <c r="ET405" s="40"/>
      <c r="EU405" s="40"/>
      <c r="EV405" s="40"/>
      <c r="EW405" s="40"/>
      <c r="EX405" s="40"/>
      <c r="EY405" s="40"/>
      <c r="EZ405" s="40"/>
      <c r="FA405" s="40"/>
      <c r="FB405" s="40"/>
      <c r="FC405" s="40"/>
      <c r="FD405" s="40"/>
      <c r="FE405" s="40"/>
      <c r="FF405" s="40"/>
      <c r="FG405" s="40"/>
    </row>
    <row r="406" spans="2:163" ht="25.15" customHeight="1" x14ac:dyDescent="0.2">
      <c r="B406" s="50">
        <v>44196</v>
      </c>
      <c r="C406" s="51"/>
      <c r="D406" s="72"/>
      <c r="E406" s="73"/>
      <c r="F406" s="53"/>
      <c r="G406" s="52"/>
      <c r="H406" s="74"/>
      <c r="I406" s="75"/>
      <c r="J406" s="76"/>
      <c r="K406" s="53"/>
      <c r="L406" s="52"/>
      <c r="M406" s="74"/>
      <c r="N406" s="75"/>
      <c r="O406" s="76"/>
      <c r="P406" s="53"/>
      <c r="Q406" s="52"/>
      <c r="R406" s="74"/>
      <c r="S406" s="75"/>
      <c r="T406" s="76"/>
      <c r="U406" s="53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K406" s="40"/>
      <c r="DL406" s="40"/>
      <c r="DM406" s="40"/>
      <c r="DN406" s="40"/>
      <c r="DO406" s="40"/>
      <c r="DP406" s="40"/>
      <c r="DQ406" s="40"/>
      <c r="DR406" s="40"/>
      <c r="DS406" s="40"/>
      <c r="DT406" s="40"/>
      <c r="DU406" s="40"/>
      <c r="DV406" s="40"/>
      <c r="DW406" s="40"/>
      <c r="DX406" s="40"/>
      <c r="DY406" s="40"/>
      <c r="DZ406" s="40"/>
      <c r="EA406" s="40"/>
      <c r="EB406" s="40"/>
      <c r="EC406" s="40"/>
      <c r="ED406" s="40"/>
      <c r="EE406" s="40"/>
      <c r="EF406" s="40"/>
      <c r="EG406" s="40"/>
      <c r="EH406" s="40"/>
      <c r="EI406" s="40"/>
      <c r="EJ406" s="40"/>
      <c r="EK406" s="40"/>
      <c r="EL406" s="40"/>
      <c r="EM406" s="40"/>
      <c r="EN406" s="40"/>
      <c r="EO406" s="40"/>
      <c r="EP406" s="40"/>
      <c r="EQ406" s="40"/>
      <c r="ER406" s="40"/>
      <c r="ES406" s="40"/>
      <c r="ET406" s="40"/>
      <c r="EU406" s="40"/>
      <c r="EV406" s="40"/>
      <c r="EW406" s="40"/>
      <c r="EX406" s="40"/>
      <c r="EY406" s="40"/>
      <c r="EZ406" s="40"/>
      <c r="FA406" s="40"/>
      <c r="FB406" s="40"/>
      <c r="FC406" s="40"/>
      <c r="FD406" s="40"/>
      <c r="FE406" s="40"/>
      <c r="FF406" s="40"/>
      <c r="FG406" s="40"/>
    </row>
    <row r="407" spans="2:163" ht="6" customHeight="1" x14ac:dyDescent="0.2">
      <c r="B407" s="40"/>
      <c r="C407" s="40"/>
      <c r="D407" s="58"/>
      <c r="E407" s="58"/>
      <c r="F407" s="40"/>
      <c r="G407" s="40"/>
      <c r="H407" s="58"/>
      <c r="I407" s="58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  <c r="DH407" s="40"/>
      <c r="DI407" s="40"/>
      <c r="DJ407" s="40"/>
      <c r="DK407" s="40"/>
      <c r="DL407" s="40"/>
      <c r="DM407" s="40"/>
      <c r="DN407" s="40"/>
      <c r="DO407" s="40"/>
      <c r="DP407" s="40"/>
      <c r="DQ407" s="40"/>
      <c r="DR407" s="40"/>
      <c r="DS407" s="40"/>
      <c r="DT407" s="40"/>
      <c r="DU407" s="40"/>
      <c r="DV407" s="40"/>
      <c r="DW407" s="40"/>
      <c r="DX407" s="40"/>
      <c r="DY407" s="40"/>
      <c r="DZ407" s="40"/>
      <c r="EA407" s="40"/>
      <c r="EB407" s="40"/>
      <c r="EC407" s="40"/>
      <c r="ED407" s="40"/>
      <c r="EE407" s="40"/>
      <c r="EF407" s="40"/>
      <c r="EG407" s="40"/>
      <c r="EH407" s="40"/>
      <c r="EI407" s="40"/>
      <c r="EJ407" s="40"/>
      <c r="EK407" s="40"/>
      <c r="EL407" s="40"/>
      <c r="EM407" s="40"/>
      <c r="EN407" s="40"/>
      <c r="EO407" s="40"/>
      <c r="EP407" s="40"/>
      <c r="EQ407" s="40"/>
      <c r="ER407" s="40"/>
      <c r="ES407" s="40"/>
      <c r="ET407" s="40"/>
      <c r="EU407" s="40"/>
      <c r="EV407" s="40"/>
      <c r="EW407" s="40"/>
      <c r="EX407" s="40"/>
      <c r="EY407" s="40"/>
      <c r="EZ407" s="40"/>
      <c r="FA407" s="40"/>
      <c r="FB407" s="40"/>
      <c r="FC407" s="40"/>
      <c r="FD407" s="40"/>
      <c r="FE407" s="40"/>
      <c r="FF407" s="40"/>
      <c r="FG407" s="40"/>
    </row>
    <row r="408" spans="2:163" ht="24.75" customHeight="1" thickBot="1" x14ac:dyDescent="0.25">
      <c r="B408" s="83" t="s">
        <v>20</v>
      </c>
      <c r="C408" s="84"/>
      <c r="D408" s="59" t="s">
        <v>46</v>
      </c>
      <c r="E408" s="60">
        <f>I389-F408</f>
        <v>0</v>
      </c>
      <c r="F408" s="61">
        <f>SUM(F392:F405)</f>
        <v>0</v>
      </c>
      <c r="H408" s="85" t="s">
        <v>47</v>
      </c>
      <c r="I408" s="86"/>
      <c r="J408" s="62">
        <f>E408-K408</f>
        <v>0</v>
      </c>
      <c r="K408" s="63">
        <f>SUM(K392:K405)</f>
        <v>0</v>
      </c>
      <c r="M408" s="86" t="s">
        <v>48</v>
      </c>
      <c r="N408" s="86"/>
      <c r="O408" s="62">
        <f>J408-P408</f>
        <v>0</v>
      </c>
      <c r="P408" s="63">
        <f>SUM(P392:P405)</f>
        <v>0</v>
      </c>
      <c r="R408" s="87" t="s">
        <v>34</v>
      </c>
      <c r="S408" s="87"/>
      <c r="T408" s="62">
        <f>O408-U408</f>
        <v>0</v>
      </c>
      <c r="U408" s="63">
        <f>SUM(U392:U405)</f>
        <v>0</v>
      </c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  <c r="DH408" s="40"/>
      <c r="DI408" s="40"/>
      <c r="DJ408" s="40"/>
      <c r="DK408" s="40"/>
      <c r="DL408" s="40"/>
      <c r="DM408" s="40"/>
      <c r="DN408" s="40"/>
      <c r="DO408" s="40"/>
      <c r="DP408" s="40"/>
      <c r="DQ408" s="40"/>
      <c r="DR408" s="40"/>
      <c r="DS408" s="40"/>
      <c r="DT408" s="40"/>
      <c r="DU408" s="40"/>
      <c r="DV408" s="40"/>
      <c r="DW408" s="40"/>
      <c r="DX408" s="40"/>
      <c r="DY408" s="40"/>
      <c r="DZ408" s="40"/>
      <c r="EA408" s="40"/>
      <c r="EB408" s="40"/>
      <c r="EC408" s="40"/>
      <c r="ED408" s="40"/>
      <c r="EE408" s="40"/>
      <c r="EF408" s="40"/>
      <c r="EG408" s="40"/>
      <c r="EH408" s="40"/>
      <c r="EI408" s="40"/>
      <c r="EJ408" s="40"/>
      <c r="EK408" s="40"/>
      <c r="EL408" s="40"/>
      <c r="EM408" s="40"/>
      <c r="EN408" s="40"/>
      <c r="EO408" s="40"/>
      <c r="EP408" s="40"/>
      <c r="EQ408" s="40"/>
      <c r="ER408" s="40"/>
      <c r="ES408" s="40"/>
      <c r="ET408" s="40"/>
      <c r="EU408" s="40"/>
      <c r="EV408" s="40"/>
      <c r="EW408" s="40"/>
      <c r="EX408" s="40"/>
      <c r="EY408" s="40"/>
      <c r="EZ408" s="40"/>
      <c r="FA408" s="40"/>
      <c r="FB408" s="40"/>
      <c r="FC408" s="40"/>
      <c r="FD408" s="40"/>
      <c r="FE408" s="40"/>
      <c r="FF408" s="40"/>
      <c r="FG408" s="40"/>
    </row>
    <row r="409" spans="2:163" ht="25.15" customHeight="1" x14ac:dyDescent="0.2"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  <c r="DH409" s="40"/>
      <c r="DI409" s="40"/>
      <c r="DJ409" s="40"/>
      <c r="DK409" s="40"/>
      <c r="DL409" s="40"/>
      <c r="DM409" s="40"/>
      <c r="DN409" s="40"/>
      <c r="DO409" s="40"/>
      <c r="DP409" s="40"/>
      <c r="DQ409" s="40"/>
      <c r="DR409" s="40"/>
      <c r="DS409" s="40"/>
      <c r="DT409" s="40"/>
      <c r="DU409" s="40"/>
      <c r="DV409" s="40"/>
      <c r="DW409" s="40"/>
      <c r="DX409" s="40"/>
      <c r="DY409" s="40"/>
      <c r="DZ409" s="40"/>
      <c r="EA409" s="40"/>
      <c r="EB409" s="40"/>
      <c r="EC409" s="40"/>
      <c r="ED409" s="40"/>
      <c r="EE409" s="40"/>
      <c r="EF409" s="40"/>
      <c r="EG409" s="40"/>
      <c r="EH409" s="40"/>
      <c r="EI409" s="40"/>
      <c r="EJ409" s="40"/>
      <c r="EK409" s="40"/>
      <c r="EL409" s="40"/>
      <c r="EM409" s="40"/>
      <c r="EN409" s="40"/>
      <c r="EO409" s="40"/>
      <c r="EP409" s="40"/>
      <c r="EQ409" s="40"/>
      <c r="ER409" s="40"/>
      <c r="ES409" s="40"/>
      <c r="ET409" s="40"/>
      <c r="EU409" s="40"/>
      <c r="EV409" s="40"/>
      <c r="EW409" s="40"/>
      <c r="EX409" s="40"/>
      <c r="EY409" s="40"/>
      <c r="EZ409" s="40"/>
      <c r="FA409" s="40"/>
      <c r="FB409" s="40"/>
      <c r="FC409" s="40"/>
      <c r="FD409" s="40"/>
      <c r="FE409" s="40"/>
      <c r="FF409" s="40"/>
      <c r="FG409" s="40"/>
    </row>
    <row r="410" spans="2:163" x14ac:dyDescent="0.2"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  <c r="DH410" s="40"/>
      <c r="DI410" s="40"/>
      <c r="DJ410" s="40"/>
      <c r="DK410" s="40"/>
      <c r="DL410" s="40"/>
      <c r="DM410" s="40"/>
      <c r="DN410" s="40"/>
      <c r="DO410" s="40"/>
      <c r="DP410" s="40"/>
      <c r="DQ410" s="40"/>
      <c r="DR410" s="40"/>
      <c r="DS410" s="40"/>
      <c r="DT410" s="40"/>
      <c r="DU410" s="40"/>
      <c r="DV410" s="40"/>
      <c r="DW410" s="40"/>
      <c r="DX410" s="40"/>
      <c r="DY410" s="40"/>
      <c r="DZ410" s="40"/>
      <c r="EA410" s="40"/>
      <c r="EB410" s="40"/>
      <c r="EC410" s="40"/>
      <c r="ED410" s="40"/>
      <c r="EE410" s="40"/>
      <c r="EF410" s="40"/>
      <c r="EG410" s="40"/>
      <c r="EH410" s="40"/>
      <c r="EI410" s="40"/>
      <c r="EJ410" s="40"/>
      <c r="EK410" s="40"/>
      <c r="EL410" s="40"/>
      <c r="EM410" s="40"/>
      <c r="EN410" s="40"/>
      <c r="EO410" s="40"/>
      <c r="EP410" s="40"/>
      <c r="EQ410" s="40"/>
      <c r="ER410" s="40"/>
      <c r="ES410" s="40"/>
      <c r="ET410" s="40"/>
      <c r="EU410" s="40"/>
      <c r="EV410" s="40"/>
      <c r="EW410" s="40"/>
      <c r="EX410" s="40"/>
      <c r="EY410" s="40"/>
      <c r="EZ410" s="40"/>
      <c r="FA410" s="40"/>
      <c r="FB410" s="40"/>
      <c r="FC410" s="40"/>
      <c r="FD410" s="40"/>
      <c r="FE410" s="40"/>
      <c r="FF410" s="40"/>
      <c r="FG410" s="40"/>
    </row>
    <row r="411" spans="2:163" x14ac:dyDescent="0.2"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40"/>
      <c r="DS411" s="40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</row>
    <row r="412" spans="2:163" x14ac:dyDescent="0.2"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  <c r="DH412" s="40"/>
      <c r="DI412" s="40"/>
      <c r="DJ412" s="40"/>
      <c r="DK412" s="40"/>
      <c r="DL412" s="40"/>
      <c r="DM412" s="40"/>
      <c r="DN412" s="40"/>
      <c r="DO412" s="40"/>
      <c r="DP412" s="40"/>
      <c r="DQ412" s="40"/>
      <c r="DR412" s="40"/>
      <c r="DS412" s="40"/>
      <c r="DT412" s="40"/>
      <c r="DU412" s="40"/>
      <c r="DV412" s="40"/>
      <c r="DW412" s="40"/>
      <c r="DX412" s="40"/>
      <c r="DY412" s="40"/>
      <c r="DZ412" s="40"/>
      <c r="EA412" s="40"/>
      <c r="EB412" s="40"/>
      <c r="EC412" s="40"/>
      <c r="ED412" s="40"/>
      <c r="EE412" s="40"/>
      <c r="EF412" s="40"/>
      <c r="EG412" s="40"/>
      <c r="EH412" s="40"/>
      <c r="EI412" s="40"/>
      <c r="EJ412" s="40"/>
      <c r="EK412" s="40"/>
      <c r="EL412" s="40"/>
      <c r="EM412" s="40"/>
      <c r="EN412" s="40"/>
      <c r="EO412" s="40"/>
      <c r="EP412" s="40"/>
      <c r="EQ412" s="40"/>
      <c r="ER412" s="40"/>
      <c r="ES412" s="40"/>
      <c r="ET412" s="40"/>
      <c r="EU412" s="40"/>
      <c r="EV412" s="40"/>
      <c r="EW412" s="40"/>
      <c r="EX412" s="40"/>
      <c r="EY412" s="40"/>
      <c r="EZ412" s="40"/>
      <c r="FA412" s="40"/>
      <c r="FB412" s="40"/>
      <c r="FC412" s="40"/>
      <c r="FD412" s="40"/>
      <c r="FE412" s="40"/>
      <c r="FF412" s="40"/>
      <c r="FG412" s="40"/>
    </row>
    <row r="413" spans="2:163" x14ac:dyDescent="0.2"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  <c r="DH413" s="40"/>
      <c r="DI413" s="40"/>
      <c r="DJ413" s="40"/>
      <c r="DK413" s="40"/>
      <c r="DL413" s="40"/>
      <c r="DM413" s="40"/>
      <c r="DN413" s="40"/>
      <c r="DO413" s="40"/>
      <c r="DP413" s="40"/>
      <c r="DQ413" s="40"/>
      <c r="DR413" s="40"/>
      <c r="DS413" s="40"/>
      <c r="DT413" s="40"/>
      <c r="DU413" s="40"/>
      <c r="DV413" s="40"/>
      <c r="DW413" s="40"/>
      <c r="DX413" s="40"/>
      <c r="DY413" s="40"/>
      <c r="DZ413" s="40"/>
      <c r="EA413" s="40"/>
      <c r="EB413" s="40"/>
      <c r="EC413" s="40"/>
      <c r="ED413" s="40"/>
      <c r="EE413" s="40"/>
      <c r="EF413" s="40"/>
      <c r="EG413" s="40"/>
      <c r="EH413" s="40"/>
      <c r="EI413" s="40"/>
      <c r="EJ413" s="40"/>
      <c r="EK413" s="40"/>
      <c r="EL413" s="40"/>
      <c r="EM413" s="40"/>
      <c r="EN413" s="40"/>
      <c r="EO413" s="40"/>
      <c r="EP413" s="40"/>
      <c r="EQ413" s="40"/>
      <c r="ER413" s="40"/>
      <c r="ES413" s="40"/>
      <c r="ET413" s="40"/>
      <c r="EU413" s="40"/>
      <c r="EV413" s="40"/>
      <c r="EW413" s="40"/>
      <c r="EX413" s="40"/>
      <c r="EY413" s="40"/>
      <c r="EZ413" s="40"/>
      <c r="FA413" s="40"/>
      <c r="FB413" s="40"/>
      <c r="FC413" s="40"/>
      <c r="FD413" s="40"/>
      <c r="FE413" s="40"/>
      <c r="FF413" s="40"/>
      <c r="FG413" s="40"/>
    </row>
    <row r="414" spans="2:163" x14ac:dyDescent="0.2"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  <c r="DH414" s="40"/>
      <c r="DI414" s="40"/>
      <c r="DJ414" s="40"/>
      <c r="DK414" s="40"/>
      <c r="DL414" s="40"/>
      <c r="DM414" s="40"/>
      <c r="DN414" s="40"/>
      <c r="DO414" s="40"/>
      <c r="DP414" s="40"/>
      <c r="DQ414" s="40"/>
      <c r="DR414" s="40"/>
      <c r="DS414" s="40"/>
      <c r="DT414" s="40"/>
      <c r="DU414" s="40"/>
      <c r="DV414" s="40"/>
      <c r="DW414" s="40"/>
      <c r="DX414" s="40"/>
      <c r="DY414" s="40"/>
      <c r="DZ414" s="40"/>
      <c r="EA414" s="40"/>
      <c r="EB414" s="40"/>
      <c r="EC414" s="40"/>
      <c r="ED414" s="40"/>
      <c r="EE414" s="40"/>
      <c r="EF414" s="40"/>
      <c r="EG414" s="40"/>
      <c r="EH414" s="40"/>
      <c r="EI414" s="40"/>
      <c r="EJ414" s="40"/>
      <c r="EK414" s="40"/>
      <c r="EL414" s="40"/>
      <c r="EM414" s="40"/>
      <c r="EN414" s="40"/>
      <c r="EO414" s="40"/>
      <c r="EP414" s="40"/>
      <c r="EQ414" s="40"/>
      <c r="ER414" s="40"/>
      <c r="ES414" s="40"/>
      <c r="ET414" s="40"/>
      <c r="EU414" s="40"/>
      <c r="EV414" s="40"/>
      <c r="EW414" s="40"/>
      <c r="EX414" s="40"/>
      <c r="EY414" s="40"/>
      <c r="EZ414" s="40"/>
      <c r="FA414" s="40"/>
      <c r="FB414" s="40"/>
      <c r="FC414" s="40"/>
      <c r="FD414" s="40"/>
      <c r="FE414" s="40"/>
      <c r="FF414" s="40"/>
      <c r="FG414" s="40"/>
    </row>
    <row r="415" spans="2:163" x14ac:dyDescent="0.2"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  <c r="DH415" s="40"/>
      <c r="DI415" s="40"/>
      <c r="DJ415" s="40"/>
      <c r="DK415" s="40"/>
      <c r="DL415" s="40"/>
      <c r="DM415" s="40"/>
      <c r="DN415" s="40"/>
      <c r="DO415" s="40"/>
      <c r="DP415" s="40"/>
      <c r="DQ415" s="40"/>
      <c r="DR415" s="40"/>
      <c r="DS415" s="40"/>
      <c r="DT415" s="40"/>
      <c r="DU415" s="40"/>
      <c r="DV415" s="40"/>
      <c r="DW415" s="40"/>
      <c r="DX415" s="40"/>
      <c r="DY415" s="40"/>
      <c r="DZ415" s="40"/>
      <c r="EA415" s="40"/>
      <c r="EB415" s="40"/>
      <c r="EC415" s="40"/>
      <c r="ED415" s="40"/>
      <c r="EE415" s="40"/>
      <c r="EF415" s="40"/>
      <c r="EG415" s="40"/>
      <c r="EH415" s="40"/>
      <c r="EI415" s="40"/>
      <c r="EJ415" s="40"/>
      <c r="EK415" s="40"/>
      <c r="EL415" s="40"/>
      <c r="EM415" s="40"/>
      <c r="EN415" s="40"/>
      <c r="EO415" s="40"/>
      <c r="EP415" s="40"/>
      <c r="EQ415" s="40"/>
      <c r="ER415" s="40"/>
      <c r="ES415" s="40"/>
      <c r="ET415" s="40"/>
      <c r="EU415" s="40"/>
      <c r="EV415" s="40"/>
      <c r="EW415" s="40"/>
      <c r="EX415" s="40"/>
      <c r="EY415" s="40"/>
      <c r="EZ415" s="40"/>
      <c r="FA415" s="40"/>
      <c r="FB415" s="40"/>
      <c r="FC415" s="40"/>
      <c r="FD415" s="40"/>
      <c r="FE415" s="40"/>
      <c r="FF415" s="40"/>
      <c r="FG415" s="40"/>
    </row>
    <row r="416" spans="2:163" x14ac:dyDescent="0.2"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40"/>
      <c r="DS416" s="40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</row>
    <row r="417" spans="10:163" x14ac:dyDescent="0.2"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  <c r="DH417" s="40"/>
      <c r="DI417" s="40"/>
      <c r="DJ417" s="40"/>
      <c r="DK417" s="40"/>
      <c r="DL417" s="40"/>
      <c r="DM417" s="40"/>
      <c r="DN417" s="40"/>
      <c r="DO417" s="40"/>
      <c r="DP417" s="40"/>
      <c r="DQ417" s="40"/>
      <c r="DR417" s="40"/>
      <c r="DS417" s="40"/>
      <c r="DT417" s="40"/>
      <c r="DU417" s="40"/>
      <c r="DV417" s="40"/>
      <c r="DW417" s="40"/>
      <c r="DX417" s="40"/>
      <c r="DY417" s="40"/>
      <c r="DZ417" s="40"/>
      <c r="EA417" s="40"/>
      <c r="EB417" s="40"/>
      <c r="EC417" s="40"/>
      <c r="ED417" s="40"/>
      <c r="EE417" s="40"/>
      <c r="EF417" s="40"/>
      <c r="EG417" s="40"/>
      <c r="EH417" s="40"/>
      <c r="EI417" s="40"/>
      <c r="EJ417" s="40"/>
      <c r="EK417" s="40"/>
      <c r="EL417" s="40"/>
      <c r="EM417" s="40"/>
      <c r="EN417" s="40"/>
      <c r="EO417" s="40"/>
      <c r="EP417" s="40"/>
      <c r="EQ417" s="40"/>
      <c r="ER417" s="40"/>
      <c r="ES417" s="40"/>
      <c r="ET417" s="40"/>
      <c r="EU417" s="40"/>
      <c r="EV417" s="40"/>
      <c r="EW417" s="40"/>
      <c r="EX417" s="40"/>
      <c r="EY417" s="40"/>
      <c r="EZ417" s="40"/>
      <c r="FA417" s="40"/>
      <c r="FB417" s="40"/>
      <c r="FC417" s="40"/>
      <c r="FD417" s="40"/>
      <c r="FE417" s="40"/>
      <c r="FF417" s="40"/>
      <c r="FG417" s="40"/>
    </row>
    <row r="418" spans="10:163" x14ac:dyDescent="0.2"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40"/>
      <c r="DS418" s="40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</row>
    <row r="419" spans="10:163" x14ac:dyDescent="0.2"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  <c r="DH419" s="40"/>
      <c r="DI419" s="40"/>
      <c r="DJ419" s="40"/>
      <c r="DK419" s="40"/>
      <c r="DL419" s="40"/>
      <c r="DM419" s="40"/>
      <c r="DN419" s="40"/>
      <c r="DO419" s="40"/>
      <c r="DP419" s="40"/>
      <c r="DQ419" s="40"/>
      <c r="DR419" s="40"/>
      <c r="DS419" s="40"/>
      <c r="DT419" s="40"/>
      <c r="DU419" s="40"/>
      <c r="DV419" s="40"/>
      <c r="DW419" s="40"/>
      <c r="DX419" s="40"/>
      <c r="DY419" s="40"/>
      <c r="DZ419" s="40"/>
      <c r="EA419" s="40"/>
      <c r="EB419" s="40"/>
      <c r="EC419" s="40"/>
      <c r="ED419" s="40"/>
      <c r="EE419" s="40"/>
      <c r="EF419" s="40"/>
      <c r="EG419" s="40"/>
      <c r="EH419" s="40"/>
      <c r="EI419" s="40"/>
      <c r="EJ419" s="40"/>
      <c r="EK419" s="40"/>
      <c r="EL419" s="40"/>
      <c r="EM419" s="40"/>
      <c r="EN419" s="40"/>
      <c r="EO419" s="40"/>
      <c r="EP419" s="40"/>
      <c r="EQ419" s="40"/>
      <c r="ER419" s="40"/>
      <c r="ES419" s="40"/>
      <c r="ET419" s="40"/>
      <c r="EU419" s="40"/>
      <c r="EV419" s="40"/>
      <c r="EW419" s="40"/>
      <c r="EX419" s="40"/>
      <c r="EY419" s="40"/>
      <c r="EZ419" s="40"/>
      <c r="FA419" s="40"/>
      <c r="FB419" s="40"/>
      <c r="FC419" s="40"/>
      <c r="FD419" s="40"/>
      <c r="FE419" s="40"/>
      <c r="FF419" s="40"/>
      <c r="FG419" s="40"/>
    </row>
    <row r="420" spans="10:163" x14ac:dyDescent="0.2"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  <c r="DH420" s="40"/>
      <c r="DI420" s="40"/>
      <c r="DJ420" s="40"/>
      <c r="DK420" s="40"/>
      <c r="DL420" s="40"/>
      <c r="DM420" s="40"/>
      <c r="DN420" s="40"/>
      <c r="DO420" s="40"/>
      <c r="DP420" s="40"/>
      <c r="DQ420" s="40"/>
      <c r="DR420" s="40"/>
      <c r="DS420" s="40"/>
      <c r="DT420" s="40"/>
      <c r="DU420" s="40"/>
      <c r="DV420" s="40"/>
      <c r="DW420" s="40"/>
      <c r="DX420" s="40"/>
      <c r="DY420" s="40"/>
      <c r="DZ420" s="40"/>
      <c r="EA420" s="40"/>
      <c r="EB420" s="40"/>
      <c r="EC420" s="40"/>
      <c r="ED420" s="40"/>
      <c r="EE420" s="40"/>
      <c r="EF420" s="40"/>
      <c r="EG420" s="40"/>
      <c r="EH420" s="40"/>
      <c r="EI420" s="40"/>
      <c r="EJ420" s="40"/>
      <c r="EK420" s="40"/>
      <c r="EL420" s="40"/>
      <c r="EM420" s="40"/>
      <c r="EN420" s="40"/>
      <c r="EO420" s="40"/>
      <c r="EP420" s="40"/>
      <c r="EQ420" s="40"/>
      <c r="ER420" s="40"/>
      <c r="ES420" s="40"/>
      <c r="ET420" s="40"/>
      <c r="EU420" s="40"/>
      <c r="EV420" s="40"/>
      <c r="EW420" s="40"/>
      <c r="EX420" s="40"/>
      <c r="EY420" s="40"/>
      <c r="EZ420" s="40"/>
      <c r="FA420" s="40"/>
      <c r="FB420" s="40"/>
      <c r="FC420" s="40"/>
      <c r="FD420" s="40"/>
      <c r="FE420" s="40"/>
      <c r="FF420" s="40"/>
      <c r="FG420" s="40"/>
    </row>
    <row r="421" spans="10:163" x14ac:dyDescent="0.2"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  <c r="DH421" s="40"/>
      <c r="DI421" s="40"/>
      <c r="DJ421" s="40"/>
      <c r="DK421" s="40"/>
      <c r="DL421" s="40"/>
      <c r="DM421" s="40"/>
      <c r="DN421" s="40"/>
      <c r="DO421" s="40"/>
      <c r="DP421" s="40"/>
      <c r="DQ421" s="40"/>
      <c r="DR421" s="40"/>
      <c r="DS421" s="40"/>
      <c r="DT421" s="40"/>
      <c r="DU421" s="40"/>
      <c r="DV421" s="40"/>
      <c r="DW421" s="40"/>
      <c r="DX421" s="40"/>
      <c r="DY421" s="40"/>
      <c r="DZ421" s="40"/>
      <c r="EA421" s="40"/>
      <c r="EB421" s="40"/>
      <c r="EC421" s="40"/>
      <c r="ED421" s="40"/>
      <c r="EE421" s="40"/>
      <c r="EF421" s="40"/>
      <c r="EG421" s="40"/>
      <c r="EH421" s="40"/>
      <c r="EI421" s="40"/>
      <c r="EJ421" s="40"/>
      <c r="EK421" s="40"/>
      <c r="EL421" s="40"/>
      <c r="EM421" s="40"/>
      <c r="EN421" s="40"/>
      <c r="EO421" s="40"/>
      <c r="EP421" s="40"/>
      <c r="EQ421" s="40"/>
      <c r="ER421" s="40"/>
      <c r="ES421" s="40"/>
      <c r="ET421" s="40"/>
      <c r="EU421" s="40"/>
      <c r="EV421" s="40"/>
      <c r="EW421" s="40"/>
      <c r="EX421" s="40"/>
      <c r="EY421" s="40"/>
      <c r="EZ421" s="40"/>
      <c r="FA421" s="40"/>
      <c r="FB421" s="40"/>
      <c r="FC421" s="40"/>
      <c r="FD421" s="40"/>
      <c r="FE421" s="40"/>
      <c r="FF421" s="40"/>
      <c r="FG421" s="40"/>
    </row>
    <row r="422" spans="10:163" x14ac:dyDescent="0.2"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  <c r="DH422" s="40"/>
      <c r="DI422" s="40"/>
      <c r="DJ422" s="40"/>
      <c r="DK422" s="40"/>
      <c r="DL422" s="40"/>
      <c r="DM422" s="40"/>
      <c r="DN422" s="40"/>
      <c r="DO422" s="40"/>
      <c r="DP422" s="40"/>
      <c r="DQ422" s="40"/>
      <c r="DR422" s="40"/>
      <c r="DS422" s="40"/>
      <c r="DT422" s="40"/>
      <c r="DU422" s="40"/>
      <c r="DV422" s="40"/>
      <c r="DW422" s="40"/>
      <c r="DX422" s="40"/>
      <c r="DY422" s="40"/>
      <c r="DZ422" s="40"/>
      <c r="EA422" s="40"/>
      <c r="EB422" s="40"/>
      <c r="EC422" s="40"/>
      <c r="ED422" s="40"/>
      <c r="EE422" s="40"/>
      <c r="EF422" s="40"/>
      <c r="EG422" s="40"/>
      <c r="EH422" s="40"/>
      <c r="EI422" s="40"/>
      <c r="EJ422" s="40"/>
      <c r="EK422" s="40"/>
      <c r="EL422" s="40"/>
      <c r="EM422" s="40"/>
      <c r="EN422" s="40"/>
      <c r="EO422" s="40"/>
      <c r="EP422" s="40"/>
      <c r="EQ422" s="40"/>
      <c r="ER422" s="40"/>
      <c r="ES422" s="40"/>
      <c r="ET422" s="40"/>
      <c r="EU422" s="40"/>
      <c r="EV422" s="40"/>
      <c r="EW422" s="40"/>
      <c r="EX422" s="40"/>
      <c r="EY422" s="40"/>
      <c r="EZ422" s="40"/>
      <c r="FA422" s="40"/>
      <c r="FB422" s="40"/>
      <c r="FC422" s="40"/>
      <c r="FD422" s="40"/>
      <c r="FE422" s="40"/>
      <c r="FF422" s="40"/>
      <c r="FG422" s="40"/>
    </row>
    <row r="423" spans="10:163" x14ac:dyDescent="0.2"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  <c r="DH423" s="40"/>
      <c r="DI423" s="40"/>
      <c r="DJ423" s="40"/>
      <c r="DK423" s="40"/>
      <c r="DL423" s="40"/>
      <c r="DM423" s="40"/>
      <c r="DN423" s="40"/>
      <c r="DO423" s="40"/>
      <c r="DP423" s="40"/>
      <c r="DQ423" s="40"/>
      <c r="DR423" s="40"/>
      <c r="DS423" s="40"/>
      <c r="DT423" s="40"/>
      <c r="DU423" s="40"/>
      <c r="DV423" s="40"/>
      <c r="DW423" s="40"/>
      <c r="DX423" s="40"/>
      <c r="DY423" s="40"/>
      <c r="DZ423" s="40"/>
      <c r="EA423" s="40"/>
      <c r="EB423" s="40"/>
      <c r="EC423" s="40"/>
      <c r="ED423" s="40"/>
      <c r="EE423" s="40"/>
      <c r="EF423" s="40"/>
      <c r="EG423" s="40"/>
      <c r="EH423" s="40"/>
      <c r="EI423" s="40"/>
      <c r="EJ423" s="40"/>
      <c r="EK423" s="40"/>
      <c r="EL423" s="40"/>
      <c r="EM423" s="40"/>
      <c r="EN423" s="40"/>
      <c r="EO423" s="40"/>
      <c r="EP423" s="40"/>
      <c r="EQ423" s="40"/>
      <c r="ER423" s="40"/>
      <c r="ES423" s="40"/>
      <c r="ET423" s="40"/>
      <c r="EU423" s="40"/>
      <c r="EV423" s="40"/>
      <c r="EW423" s="40"/>
      <c r="EX423" s="40"/>
      <c r="EY423" s="40"/>
      <c r="EZ423" s="40"/>
      <c r="FA423" s="40"/>
      <c r="FB423" s="40"/>
      <c r="FC423" s="40"/>
      <c r="FD423" s="40"/>
      <c r="FE423" s="40"/>
      <c r="FF423" s="40"/>
      <c r="FG423" s="40"/>
    </row>
    <row r="424" spans="10:163" x14ac:dyDescent="0.2"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40"/>
      <c r="DS424" s="40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</row>
    <row r="425" spans="10:163" x14ac:dyDescent="0.2"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  <c r="DH425" s="40"/>
      <c r="DI425" s="40"/>
      <c r="DJ425" s="40"/>
      <c r="DK425" s="40"/>
      <c r="DL425" s="40"/>
      <c r="DM425" s="40"/>
      <c r="DN425" s="40"/>
      <c r="DO425" s="40"/>
      <c r="DP425" s="40"/>
      <c r="DQ425" s="40"/>
      <c r="DR425" s="40"/>
      <c r="DS425" s="40"/>
      <c r="DT425" s="40"/>
      <c r="DU425" s="40"/>
      <c r="DV425" s="40"/>
      <c r="DW425" s="40"/>
      <c r="DX425" s="40"/>
      <c r="DY425" s="40"/>
      <c r="DZ425" s="40"/>
      <c r="EA425" s="40"/>
      <c r="EB425" s="40"/>
      <c r="EC425" s="40"/>
      <c r="ED425" s="40"/>
      <c r="EE425" s="40"/>
      <c r="EF425" s="40"/>
      <c r="EG425" s="40"/>
      <c r="EH425" s="40"/>
      <c r="EI425" s="40"/>
      <c r="EJ425" s="40"/>
      <c r="EK425" s="40"/>
      <c r="EL425" s="40"/>
      <c r="EM425" s="40"/>
      <c r="EN425" s="40"/>
      <c r="EO425" s="40"/>
      <c r="EP425" s="40"/>
      <c r="EQ425" s="40"/>
      <c r="ER425" s="40"/>
      <c r="ES425" s="40"/>
      <c r="ET425" s="40"/>
      <c r="EU425" s="40"/>
      <c r="EV425" s="40"/>
      <c r="EW425" s="40"/>
      <c r="EX425" s="40"/>
      <c r="EY425" s="40"/>
      <c r="EZ425" s="40"/>
      <c r="FA425" s="40"/>
      <c r="FB425" s="40"/>
      <c r="FC425" s="40"/>
      <c r="FD425" s="40"/>
      <c r="FE425" s="40"/>
      <c r="FF425" s="40"/>
      <c r="FG425" s="40"/>
    </row>
    <row r="426" spans="10:163" x14ac:dyDescent="0.2"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  <c r="DH426" s="40"/>
      <c r="DI426" s="40"/>
      <c r="DJ426" s="40"/>
      <c r="DK426" s="40"/>
      <c r="DL426" s="40"/>
      <c r="DM426" s="40"/>
      <c r="DN426" s="40"/>
      <c r="DO426" s="40"/>
      <c r="DP426" s="40"/>
      <c r="DQ426" s="40"/>
      <c r="DR426" s="40"/>
      <c r="DS426" s="40"/>
      <c r="DT426" s="40"/>
      <c r="DU426" s="40"/>
      <c r="DV426" s="40"/>
      <c r="DW426" s="40"/>
      <c r="DX426" s="40"/>
      <c r="DY426" s="40"/>
      <c r="DZ426" s="40"/>
      <c r="EA426" s="40"/>
      <c r="EB426" s="40"/>
      <c r="EC426" s="40"/>
      <c r="ED426" s="40"/>
      <c r="EE426" s="40"/>
      <c r="EF426" s="40"/>
      <c r="EG426" s="40"/>
      <c r="EH426" s="40"/>
      <c r="EI426" s="40"/>
      <c r="EJ426" s="40"/>
      <c r="EK426" s="40"/>
      <c r="EL426" s="40"/>
      <c r="EM426" s="40"/>
      <c r="EN426" s="40"/>
      <c r="EO426" s="40"/>
      <c r="EP426" s="40"/>
      <c r="EQ426" s="40"/>
      <c r="ER426" s="40"/>
      <c r="ES426" s="40"/>
      <c r="ET426" s="40"/>
      <c r="EU426" s="40"/>
      <c r="EV426" s="40"/>
      <c r="EW426" s="40"/>
      <c r="EX426" s="40"/>
      <c r="EY426" s="40"/>
      <c r="EZ426" s="40"/>
      <c r="FA426" s="40"/>
      <c r="FB426" s="40"/>
      <c r="FC426" s="40"/>
      <c r="FD426" s="40"/>
      <c r="FE426" s="40"/>
      <c r="FF426" s="40"/>
      <c r="FG426" s="40"/>
    </row>
    <row r="427" spans="10:163" x14ac:dyDescent="0.2"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  <c r="DH427" s="40"/>
      <c r="DI427" s="40"/>
      <c r="DJ427" s="40"/>
      <c r="DK427" s="40"/>
      <c r="DL427" s="40"/>
      <c r="DM427" s="40"/>
      <c r="DN427" s="40"/>
      <c r="DO427" s="40"/>
      <c r="DP427" s="40"/>
      <c r="DQ427" s="40"/>
      <c r="DR427" s="40"/>
      <c r="DS427" s="40"/>
      <c r="DT427" s="40"/>
      <c r="DU427" s="40"/>
      <c r="DV427" s="40"/>
      <c r="DW427" s="40"/>
      <c r="DX427" s="40"/>
      <c r="DY427" s="40"/>
      <c r="DZ427" s="40"/>
      <c r="EA427" s="40"/>
      <c r="EB427" s="40"/>
      <c r="EC427" s="40"/>
      <c r="ED427" s="40"/>
      <c r="EE427" s="40"/>
      <c r="EF427" s="40"/>
      <c r="EG427" s="40"/>
      <c r="EH427" s="40"/>
      <c r="EI427" s="40"/>
      <c r="EJ427" s="40"/>
      <c r="EK427" s="40"/>
      <c r="EL427" s="40"/>
      <c r="EM427" s="40"/>
      <c r="EN427" s="40"/>
      <c r="EO427" s="40"/>
      <c r="EP427" s="40"/>
      <c r="EQ427" s="40"/>
      <c r="ER427" s="40"/>
      <c r="ES427" s="40"/>
      <c r="ET427" s="40"/>
      <c r="EU427" s="40"/>
      <c r="EV427" s="40"/>
      <c r="EW427" s="40"/>
      <c r="EX427" s="40"/>
      <c r="EY427" s="40"/>
      <c r="EZ427" s="40"/>
      <c r="FA427" s="40"/>
      <c r="FB427" s="40"/>
      <c r="FC427" s="40"/>
      <c r="FD427" s="40"/>
      <c r="FE427" s="40"/>
      <c r="FF427" s="40"/>
      <c r="FG427" s="40"/>
    </row>
    <row r="428" spans="10:163" x14ac:dyDescent="0.2"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  <c r="DH428" s="40"/>
      <c r="DI428" s="40"/>
      <c r="DJ428" s="40"/>
      <c r="DK428" s="40"/>
      <c r="DL428" s="40"/>
      <c r="DM428" s="40"/>
      <c r="DN428" s="40"/>
      <c r="DO428" s="40"/>
      <c r="DP428" s="40"/>
      <c r="DQ428" s="40"/>
      <c r="DR428" s="40"/>
      <c r="DS428" s="40"/>
      <c r="DT428" s="40"/>
      <c r="DU428" s="40"/>
      <c r="DV428" s="40"/>
      <c r="DW428" s="40"/>
      <c r="DX428" s="40"/>
      <c r="DY428" s="40"/>
      <c r="DZ428" s="40"/>
      <c r="EA428" s="40"/>
      <c r="EB428" s="40"/>
      <c r="EC428" s="40"/>
      <c r="ED428" s="40"/>
      <c r="EE428" s="40"/>
      <c r="EF428" s="40"/>
      <c r="EG428" s="40"/>
      <c r="EH428" s="40"/>
      <c r="EI428" s="40"/>
      <c r="EJ428" s="40"/>
      <c r="EK428" s="40"/>
      <c r="EL428" s="40"/>
      <c r="EM428" s="40"/>
      <c r="EN428" s="40"/>
      <c r="EO428" s="40"/>
      <c r="EP428" s="40"/>
      <c r="EQ428" s="40"/>
      <c r="ER428" s="40"/>
      <c r="ES428" s="40"/>
      <c r="ET428" s="40"/>
      <c r="EU428" s="40"/>
      <c r="EV428" s="40"/>
      <c r="EW428" s="40"/>
      <c r="EX428" s="40"/>
      <c r="EY428" s="40"/>
      <c r="EZ428" s="40"/>
      <c r="FA428" s="40"/>
      <c r="FB428" s="40"/>
      <c r="FC428" s="40"/>
      <c r="FD428" s="40"/>
      <c r="FE428" s="40"/>
      <c r="FF428" s="40"/>
      <c r="FG428" s="40"/>
    </row>
    <row r="429" spans="10:163" x14ac:dyDescent="0.2"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  <c r="DH429" s="40"/>
      <c r="DI429" s="40"/>
      <c r="DJ429" s="40"/>
      <c r="DK429" s="40"/>
      <c r="DL429" s="40"/>
      <c r="DM429" s="40"/>
      <c r="DN429" s="40"/>
      <c r="DO429" s="40"/>
      <c r="DP429" s="40"/>
      <c r="DQ429" s="40"/>
      <c r="DR429" s="40"/>
      <c r="DS429" s="40"/>
      <c r="DT429" s="40"/>
      <c r="DU429" s="40"/>
      <c r="DV429" s="40"/>
      <c r="DW429" s="40"/>
      <c r="DX429" s="40"/>
      <c r="DY429" s="40"/>
      <c r="DZ429" s="40"/>
      <c r="EA429" s="40"/>
      <c r="EB429" s="40"/>
      <c r="EC429" s="40"/>
      <c r="ED429" s="40"/>
      <c r="EE429" s="40"/>
      <c r="EF429" s="40"/>
      <c r="EG429" s="40"/>
      <c r="EH429" s="40"/>
      <c r="EI429" s="40"/>
      <c r="EJ429" s="40"/>
      <c r="EK429" s="40"/>
      <c r="EL429" s="40"/>
      <c r="EM429" s="40"/>
      <c r="EN429" s="40"/>
      <c r="EO429" s="40"/>
      <c r="EP429" s="40"/>
      <c r="EQ429" s="40"/>
      <c r="ER429" s="40"/>
      <c r="ES429" s="40"/>
      <c r="ET429" s="40"/>
      <c r="EU429" s="40"/>
      <c r="EV429" s="40"/>
      <c r="EW429" s="40"/>
      <c r="EX429" s="40"/>
      <c r="EY429" s="40"/>
      <c r="EZ429" s="40"/>
      <c r="FA429" s="40"/>
      <c r="FB429" s="40"/>
      <c r="FC429" s="40"/>
      <c r="FD429" s="40"/>
      <c r="FE429" s="40"/>
      <c r="FF429" s="40"/>
      <c r="FG429" s="40"/>
    </row>
    <row r="430" spans="10:163" x14ac:dyDescent="0.2"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  <c r="DH430" s="40"/>
      <c r="DI430" s="40"/>
      <c r="DJ430" s="40"/>
      <c r="DK430" s="40"/>
      <c r="DL430" s="40"/>
      <c r="DM430" s="40"/>
      <c r="DN430" s="40"/>
      <c r="DO430" s="40"/>
      <c r="DP430" s="40"/>
      <c r="DQ430" s="40"/>
      <c r="DR430" s="40"/>
      <c r="DS430" s="40"/>
      <c r="DT430" s="40"/>
      <c r="DU430" s="40"/>
      <c r="DV430" s="40"/>
      <c r="DW430" s="40"/>
      <c r="DX430" s="40"/>
      <c r="DY430" s="40"/>
      <c r="DZ430" s="40"/>
      <c r="EA430" s="40"/>
      <c r="EB430" s="40"/>
      <c r="EC430" s="40"/>
      <c r="ED430" s="40"/>
      <c r="EE430" s="40"/>
      <c r="EF430" s="40"/>
      <c r="EG430" s="40"/>
      <c r="EH430" s="40"/>
      <c r="EI430" s="40"/>
      <c r="EJ430" s="40"/>
      <c r="EK430" s="40"/>
      <c r="EL430" s="40"/>
      <c r="EM430" s="40"/>
      <c r="EN430" s="40"/>
      <c r="EO430" s="40"/>
      <c r="EP430" s="40"/>
      <c r="EQ430" s="40"/>
      <c r="ER430" s="40"/>
      <c r="ES430" s="40"/>
      <c r="ET430" s="40"/>
      <c r="EU430" s="40"/>
      <c r="EV430" s="40"/>
      <c r="EW430" s="40"/>
      <c r="EX430" s="40"/>
      <c r="EY430" s="40"/>
      <c r="EZ430" s="40"/>
      <c r="FA430" s="40"/>
      <c r="FB430" s="40"/>
      <c r="FC430" s="40"/>
      <c r="FD430" s="40"/>
      <c r="FE430" s="40"/>
      <c r="FF430" s="40"/>
      <c r="FG430" s="40"/>
    </row>
    <row r="431" spans="10:163" x14ac:dyDescent="0.2"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  <c r="DH431" s="40"/>
      <c r="DI431" s="40"/>
      <c r="DJ431" s="40"/>
      <c r="DK431" s="40"/>
      <c r="DL431" s="40"/>
      <c r="DM431" s="40"/>
      <c r="DN431" s="40"/>
      <c r="DO431" s="40"/>
      <c r="DP431" s="40"/>
      <c r="DQ431" s="40"/>
      <c r="DR431" s="40"/>
      <c r="DS431" s="40"/>
      <c r="DT431" s="40"/>
      <c r="DU431" s="40"/>
      <c r="DV431" s="40"/>
      <c r="DW431" s="40"/>
      <c r="DX431" s="40"/>
      <c r="DY431" s="40"/>
      <c r="DZ431" s="40"/>
      <c r="EA431" s="40"/>
      <c r="EB431" s="40"/>
      <c r="EC431" s="40"/>
      <c r="ED431" s="40"/>
      <c r="EE431" s="40"/>
      <c r="EF431" s="40"/>
      <c r="EG431" s="40"/>
      <c r="EH431" s="40"/>
      <c r="EI431" s="40"/>
      <c r="EJ431" s="40"/>
      <c r="EK431" s="40"/>
      <c r="EL431" s="40"/>
      <c r="EM431" s="40"/>
      <c r="EN431" s="40"/>
      <c r="EO431" s="40"/>
      <c r="EP431" s="40"/>
      <c r="EQ431" s="40"/>
      <c r="ER431" s="40"/>
      <c r="ES431" s="40"/>
      <c r="ET431" s="40"/>
      <c r="EU431" s="40"/>
      <c r="EV431" s="40"/>
      <c r="EW431" s="40"/>
      <c r="EX431" s="40"/>
      <c r="EY431" s="40"/>
      <c r="EZ431" s="40"/>
      <c r="FA431" s="40"/>
      <c r="FB431" s="40"/>
      <c r="FC431" s="40"/>
      <c r="FD431" s="40"/>
      <c r="FE431" s="40"/>
      <c r="FF431" s="40"/>
      <c r="FG431" s="40"/>
    </row>
    <row r="432" spans="10:163" x14ac:dyDescent="0.2"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  <c r="DH432" s="40"/>
      <c r="DI432" s="40"/>
      <c r="DJ432" s="40"/>
      <c r="DK432" s="40"/>
      <c r="DL432" s="40"/>
      <c r="DM432" s="40"/>
      <c r="DN432" s="40"/>
      <c r="DO432" s="40"/>
      <c r="DP432" s="40"/>
      <c r="DQ432" s="40"/>
      <c r="DR432" s="40"/>
      <c r="DS432" s="40"/>
      <c r="DT432" s="40"/>
      <c r="DU432" s="40"/>
      <c r="DV432" s="40"/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</row>
    <row r="433" spans="10:163" x14ac:dyDescent="0.2"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  <c r="DH433" s="40"/>
      <c r="DI433" s="40"/>
      <c r="DJ433" s="40"/>
      <c r="DK433" s="40"/>
      <c r="DL433" s="40"/>
      <c r="DM433" s="40"/>
      <c r="DN433" s="40"/>
      <c r="DO433" s="40"/>
      <c r="DP433" s="40"/>
      <c r="DQ433" s="40"/>
      <c r="DR433" s="40"/>
      <c r="DS433" s="40"/>
      <c r="DT433" s="40"/>
      <c r="DU433" s="40"/>
      <c r="DV433" s="40"/>
      <c r="DW433" s="40"/>
      <c r="DX433" s="40"/>
      <c r="DY433" s="40"/>
      <c r="DZ433" s="40"/>
      <c r="EA433" s="40"/>
      <c r="EB433" s="40"/>
      <c r="EC433" s="40"/>
      <c r="ED433" s="40"/>
      <c r="EE433" s="40"/>
      <c r="EF433" s="40"/>
      <c r="EG433" s="40"/>
      <c r="EH433" s="40"/>
      <c r="EI433" s="40"/>
      <c r="EJ433" s="40"/>
      <c r="EK433" s="40"/>
      <c r="EL433" s="40"/>
      <c r="EM433" s="40"/>
      <c r="EN433" s="40"/>
      <c r="EO433" s="40"/>
      <c r="EP433" s="40"/>
      <c r="EQ433" s="40"/>
      <c r="ER433" s="40"/>
      <c r="ES433" s="40"/>
      <c r="ET433" s="40"/>
      <c r="EU433" s="40"/>
      <c r="EV433" s="40"/>
      <c r="EW433" s="40"/>
      <c r="EX433" s="40"/>
      <c r="EY433" s="40"/>
      <c r="EZ433" s="40"/>
      <c r="FA433" s="40"/>
      <c r="FB433" s="40"/>
      <c r="FC433" s="40"/>
      <c r="FD433" s="40"/>
      <c r="FE433" s="40"/>
      <c r="FF433" s="40"/>
      <c r="FG433" s="40"/>
    </row>
    <row r="434" spans="10:163" x14ac:dyDescent="0.2"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  <c r="DH434" s="40"/>
      <c r="DI434" s="40"/>
      <c r="DJ434" s="40"/>
      <c r="DK434" s="40"/>
      <c r="DL434" s="40"/>
      <c r="DM434" s="40"/>
      <c r="DN434" s="40"/>
      <c r="DO434" s="40"/>
      <c r="DP434" s="40"/>
      <c r="DQ434" s="40"/>
      <c r="DR434" s="40"/>
      <c r="DS434" s="40"/>
      <c r="DT434" s="40"/>
      <c r="DU434" s="40"/>
      <c r="DV434" s="40"/>
      <c r="DW434" s="40"/>
      <c r="DX434" s="40"/>
      <c r="DY434" s="40"/>
      <c r="DZ434" s="40"/>
      <c r="EA434" s="40"/>
      <c r="EB434" s="40"/>
      <c r="EC434" s="40"/>
      <c r="ED434" s="40"/>
      <c r="EE434" s="40"/>
      <c r="EF434" s="40"/>
      <c r="EG434" s="40"/>
      <c r="EH434" s="40"/>
      <c r="EI434" s="40"/>
      <c r="EJ434" s="40"/>
      <c r="EK434" s="40"/>
      <c r="EL434" s="40"/>
      <c r="EM434" s="40"/>
      <c r="EN434" s="40"/>
      <c r="EO434" s="40"/>
      <c r="EP434" s="40"/>
      <c r="EQ434" s="40"/>
      <c r="ER434" s="40"/>
      <c r="ES434" s="40"/>
      <c r="ET434" s="40"/>
      <c r="EU434" s="40"/>
      <c r="EV434" s="40"/>
      <c r="EW434" s="40"/>
      <c r="EX434" s="40"/>
      <c r="EY434" s="40"/>
      <c r="EZ434" s="40"/>
      <c r="FA434" s="40"/>
      <c r="FB434" s="40"/>
      <c r="FC434" s="40"/>
      <c r="FD434" s="40"/>
      <c r="FE434" s="40"/>
      <c r="FF434" s="40"/>
      <c r="FG434" s="40"/>
    </row>
    <row r="435" spans="10:163" x14ac:dyDescent="0.2"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  <c r="DH435" s="40"/>
      <c r="DI435" s="40"/>
      <c r="DJ435" s="40"/>
      <c r="DK435" s="40"/>
      <c r="DL435" s="40"/>
      <c r="DM435" s="40"/>
      <c r="DN435" s="40"/>
      <c r="DO435" s="40"/>
      <c r="DP435" s="40"/>
      <c r="DQ435" s="40"/>
      <c r="DR435" s="40"/>
      <c r="DS435" s="40"/>
      <c r="DT435" s="40"/>
      <c r="DU435" s="40"/>
      <c r="DV435" s="40"/>
      <c r="DW435" s="40"/>
      <c r="DX435" s="40"/>
      <c r="DY435" s="40"/>
      <c r="DZ435" s="40"/>
      <c r="EA435" s="40"/>
      <c r="EB435" s="40"/>
      <c r="EC435" s="40"/>
      <c r="ED435" s="40"/>
      <c r="EE435" s="40"/>
      <c r="EF435" s="40"/>
      <c r="EG435" s="40"/>
      <c r="EH435" s="40"/>
      <c r="EI435" s="40"/>
      <c r="EJ435" s="40"/>
      <c r="EK435" s="40"/>
      <c r="EL435" s="40"/>
      <c r="EM435" s="40"/>
      <c r="EN435" s="40"/>
      <c r="EO435" s="40"/>
      <c r="EP435" s="40"/>
      <c r="EQ435" s="40"/>
      <c r="ER435" s="40"/>
      <c r="ES435" s="40"/>
      <c r="ET435" s="40"/>
      <c r="EU435" s="40"/>
      <c r="EV435" s="40"/>
      <c r="EW435" s="40"/>
      <c r="EX435" s="40"/>
      <c r="EY435" s="40"/>
      <c r="EZ435" s="40"/>
      <c r="FA435" s="40"/>
      <c r="FB435" s="40"/>
      <c r="FC435" s="40"/>
      <c r="FD435" s="40"/>
      <c r="FE435" s="40"/>
      <c r="FF435" s="40"/>
      <c r="FG435" s="40"/>
    </row>
    <row r="436" spans="10:163" x14ac:dyDescent="0.2"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  <c r="DH436" s="40"/>
      <c r="DI436" s="40"/>
      <c r="DJ436" s="40"/>
      <c r="DK436" s="40"/>
      <c r="DL436" s="40"/>
      <c r="DM436" s="40"/>
      <c r="DN436" s="40"/>
      <c r="DO436" s="40"/>
      <c r="DP436" s="40"/>
      <c r="DQ436" s="40"/>
      <c r="DR436" s="40"/>
      <c r="DS436" s="40"/>
      <c r="DT436" s="40"/>
      <c r="DU436" s="40"/>
      <c r="DV436" s="40"/>
      <c r="DW436" s="40"/>
      <c r="DX436" s="40"/>
      <c r="DY436" s="40"/>
      <c r="DZ436" s="40"/>
      <c r="EA436" s="40"/>
      <c r="EB436" s="40"/>
      <c r="EC436" s="40"/>
      <c r="ED436" s="40"/>
      <c r="EE436" s="40"/>
      <c r="EF436" s="40"/>
      <c r="EG436" s="40"/>
      <c r="EH436" s="40"/>
      <c r="EI436" s="40"/>
      <c r="EJ436" s="40"/>
      <c r="EK436" s="40"/>
      <c r="EL436" s="40"/>
      <c r="EM436" s="40"/>
      <c r="EN436" s="40"/>
      <c r="EO436" s="40"/>
      <c r="EP436" s="40"/>
      <c r="EQ436" s="40"/>
      <c r="ER436" s="40"/>
      <c r="ES436" s="40"/>
      <c r="ET436" s="40"/>
      <c r="EU436" s="40"/>
      <c r="EV436" s="40"/>
      <c r="EW436" s="40"/>
      <c r="EX436" s="40"/>
      <c r="EY436" s="40"/>
      <c r="EZ436" s="40"/>
      <c r="FA436" s="40"/>
      <c r="FB436" s="40"/>
      <c r="FC436" s="40"/>
      <c r="FD436" s="40"/>
      <c r="FE436" s="40"/>
      <c r="FF436" s="40"/>
      <c r="FG436" s="40"/>
    </row>
    <row r="437" spans="10:163" x14ac:dyDescent="0.2"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  <c r="DH437" s="40"/>
      <c r="DI437" s="40"/>
      <c r="DJ437" s="40"/>
      <c r="DK437" s="40"/>
      <c r="DL437" s="40"/>
      <c r="DM437" s="40"/>
      <c r="DN437" s="40"/>
      <c r="DO437" s="40"/>
      <c r="DP437" s="40"/>
      <c r="DQ437" s="40"/>
      <c r="DR437" s="40"/>
      <c r="DS437" s="40"/>
      <c r="DT437" s="40"/>
      <c r="DU437" s="40"/>
      <c r="DV437" s="40"/>
      <c r="DW437" s="40"/>
      <c r="DX437" s="40"/>
      <c r="DY437" s="40"/>
      <c r="DZ437" s="40"/>
      <c r="EA437" s="40"/>
      <c r="EB437" s="40"/>
      <c r="EC437" s="40"/>
      <c r="ED437" s="40"/>
      <c r="EE437" s="40"/>
      <c r="EF437" s="40"/>
      <c r="EG437" s="40"/>
      <c r="EH437" s="40"/>
      <c r="EI437" s="40"/>
      <c r="EJ437" s="40"/>
      <c r="EK437" s="40"/>
      <c r="EL437" s="40"/>
      <c r="EM437" s="40"/>
      <c r="EN437" s="40"/>
      <c r="EO437" s="40"/>
      <c r="EP437" s="40"/>
      <c r="EQ437" s="40"/>
      <c r="ER437" s="40"/>
      <c r="ES437" s="40"/>
      <c r="ET437" s="40"/>
      <c r="EU437" s="40"/>
      <c r="EV437" s="40"/>
      <c r="EW437" s="40"/>
      <c r="EX437" s="40"/>
      <c r="EY437" s="40"/>
      <c r="EZ437" s="40"/>
      <c r="FA437" s="40"/>
      <c r="FB437" s="40"/>
      <c r="FC437" s="40"/>
      <c r="FD437" s="40"/>
      <c r="FE437" s="40"/>
      <c r="FF437" s="40"/>
      <c r="FG437" s="40"/>
    </row>
    <row r="438" spans="10:163" x14ac:dyDescent="0.2"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  <c r="DH438" s="40"/>
      <c r="DI438" s="40"/>
      <c r="DJ438" s="40"/>
      <c r="DK438" s="40"/>
      <c r="DL438" s="40"/>
      <c r="DM438" s="40"/>
      <c r="DN438" s="40"/>
      <c r="DO438" s="40"/>
      <c r="DP438" s="40"/>
      <c r="DQ438" s="40"/>
      <c r="DR438" s="40"/>
      <c r="DS438" s="40"/>
      <c r="DT438" s="40"/>
      <c r="DU438" s="40"/>
      <c r="DV438" s="40"/>
      <c r="DW438" s="40"/>
      <c r="DX438" s="40"/>
      <c r="DY438" s="40"/>
      <c r="DZ438" s="40"/>
      <c r="EA438" s="40"/>
      <c r="EB438" s="40"/>
      <c r="EC438" s="40"/>
      <c r="ED438" s="40"/>
      <c r="EE438" s="40"/>
      <c r="EF438" s="40"/>
      <c r="EG438" s="40"/>
      <c r="EH438" s="40"/>
      <c r="EI438" s="40"/>
      <c r="EJ438" s="40"/>
      <c r="EK438" s="40"/>
      <c r="EL438" s="40"/>
      <c r="EM438" s="40"/>
      <c r="EN438" s="40"/>
      <c r="EO438" s="40"/>
      <c r="EP438" s="40"/>
      <c r="EQ438" s="40"/>
      <c r="ER438" s="40"/>
      <c r="ES438" s="40"/>
      <c r="ET438" s="40"/>
      <c r="EU438" s="40"/>
      <c r="EV438" s="40"/>
      <c r="EW438" s="40"/>
      <c r="EX438" s="40"/>
      <c r="EY438" s="40"/>
      <c r="EZ438" s="40"/>
      <c r="FA438" s="40"/>
      <c r="FB438" s="40"/>
      <c r="FC438" s="40"/>
      <c r="FD438" s="40"/>
      <c r="FE438" s="40"/>
      <c r="FF438" s="40"/>
      <c r="FG438" s="40"/>
    </row>
    <row r="439" spans="10:163" x14ac:dyDescent="0.2"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  <c r="DH439" s="40"/>
      <c r="DI439" s="40"/>
      <c r="DJ439" s="40"/>
      <c r="DK439" s="40"/>
      <c r="DL439" s="40"/>
      <c r="DM439" s="40"/>
      <c r="DN439" s="40"/>
      <c r="DO439" s="40"/>
      <c r="DP439" s="40"/>
      <c r="DQ439" s="40"/>
      <c r="DR439" s="40"/>
      <c r="DS439" s="40"/>
      <c r="DT439" s="40"/>
      <c r="DU439" s="40"/>
      <c r="DV439" s="40"/>
      <c r="DW439" s="40"/>
      <c r="DX439" s="40"/>
      <c r="DY439" s="40"/>
      <c r="DZ439" s="40"/>
      <c r="EA439" s="40"/>
      <c r="EB439" s="40"/>
      <c r="EC439" s="40"/>
      <c r="ED439" s="40"/>
      <c r="EE439" s="40"/>
      <c r="EF439" s="40"/>
      <c r="EG439" s="40"/>
      <c r="EH439" s="40"/>
      <c r="EI439" s="40"/>
      <c r="EJ439" s="40"/>
      <c r="EK439" s="40"/>
      <c r="EL439" s="40"/>
      <c r="EM439" s="40"/>
      <c r="EN439" s="40"/>
      <c r="EO439" s="40"/>
      <c r="EP439" s="40"/>
      <c r="EQ439" s="40"/>
      <c r="ER439" s="40"/>
      <c r="ES439" s="40"/>
      <c r="ET439" s="40"/>
      <c r="EU439" s="40"/>
      <c r="EV439" s="40"/>
      <c r="EW439" s="40"/>
      <c r="EX439" s="40"/>
      <c r="EY439" s="40"/>
      <c r="EZ439" s="40"/>
      <c r="FA439" s="40"/>
      <c r="FB439" s="40"/>
      <c r="FC439" s="40"/>
      <c r="FD439" s="40"/>
      <c r="FE439" s="40"/>
      <c r="FF439" s="40"/>
      <c r="FG439" s="40"/>
    </row>
    <row r="440" spans="10:163" x14ac:dyDescent="0.2"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  <c r="DH440" s="40"/>
      <c r="DI440" s="40"/>
      <c r="DJ440" s="40"/>
      <c r="DK440" s="40"/>
      <c r="DL440" s="40"/>
      <c r="DM440" s="40"/>
      <c r="DN440" s="40"/>
      <c r="DO440" s="40"/>
      <c r="DP440" s="40"/>
      <c r="DQ440" s="40"/>
      <c r="DR440" s="40"/>
      <c r="DS440" s="40"/>
      <c r="DT440" s="40"/>
      <c r="DU440" s="40"/>
      <c r="DV440" s="40"/>
      <c r="DW440" s="40"/>
      <c r="DX440" s="40"/>
      <c r="DY440" s="40"/>
      <c r="DZ440" s="40"/>
      <c r="EA440" s="40"/>
      <c r="EB440" s="40"/>
      <c r="EC440" s="40"/>
      <c r="ED440" s="40"/>
      <c r="EE440" s="40"/>
      <c r="EF440" s="40"/>
      <c r="EG440" s="40"/>
      <c r="EH440" s="40"/>
      <c r="EI440" s="40"/>
      <c r="EJ440" s="40"/>
      <c r="EK440" s="40"/>
      <c r="EL440" s="40"/>
      <c r="EM440" s="40"/>
      <c r="EN440" s="40"/>
      <c r="EO440" s="40"/>
      <c r="EP440" s="40"/>
      <c r="EQ440" s="40"/>
      <c r="ER440" s="40"/>
      <c r="ES440" s="40"/>
      <c r="ET440" s="40"/>
      <c r="EU440" s="40"/>
      <c r="EV440" s="40"/>
      <c r="EW440" s="40"/>
      <c r="EX440" s="40"/>
      <c r="EY440" s="40"/>
      <c r="EZ440" s="40"/>
      <c r="FA440" s="40"/>
      <c r="FB440" s="40"/>
      <c r="FC440" s="40"/>
      <c r="FD440" s="40"/>
      <c r="FE440" s="40"/>
      <c r="FF440" s="40"/>
      <c r="FG440" s="40"/>
    </row>
    <row r="441" spans="10:163" x14ac:dyDescent="0.2"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  <c r="DH441" s="40"/>
      <c r="DI441" s="40"/>
      <c r="DJ441" s="40"/>
      <c r="DK441" s="40"/>
      <c r="DL441" s="40"/>
      <c r="DM441" s="40"/>
      <c r="DN441" s="40"/>
      <c r="DO441" s="40"/>
      <c r="DP441" s="40"/>
      <c r="DQ441" s="40"/>
      <c r="DR441" s="40"/>
      <c r="DS441" s="40"/>
      <c r="DT441" s="40"/>
      <c r="DU441" s="40"/>
      <c r="DV441" s="40"/>
      <c r="DW441" s="40"/>
      <c r="DX441" s="40"/>
      <c r="DY441" s="40"/>
      <c r="DZ441" s="40"/>
      <c r="EA441" s="40"/>
      <c r="EB441" s="40"/>
      <c r="EC441" s="40"/>
      <c r="ED441" s="40"/>
      <c r="EE441" s="40"/>
      <c r="EF441" s="40"/>
      <c r="EG441" s="40"/>
      <c r="EH441" s="40"/>
      <c r="EI441" s="40"/>
      <c r="EJ441" s="40"/>
      <c r="EK441" s="40"/>
      <c r="EL441" s="40"/>
      <c r="EM441" s="40"/>
      <c r="EN441" s="40"/>
      <c r="EO441" s="40"/>
      <c r="EP441" s="40"/>
      <c r="EQ441" s="40"/>
      <c r="ER441" s="40"/>
      <c r="ES441" s="40"/>
      <c r="ET441" s="40"/>
      <c r="EU441" s="40"/>
      <c r="EV441" s="40"/>
      <c r="EW441" s="40"/>
      <c r="EX441" s="40"/>
      <c r="EY441" s="40"/>
      <c r="EZ441" s="40"/>
      <c r="FA441" s="40"/>
      <c r="FB441" s="40"/>
      <c r="FC441" s="40"/>
      <c r="FD441" s="40"/>
      <c r="FE441" s="40"/>
      <c r="FF441" s="40"/>
      <c r="FG441" s="40"/>
    </row>
    <row r="442" spans="10:163" x14ac:dyDescent="0.2"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  <c r="CO442" s="40"/>
      <c r="CP442" s="40"/>
      <c r="CQ442" s="40"/>
      <c r="CR442" s="40"/>
      <c r="CS442" s="40"/>
      <c r="CT442" s="40"/>
      <c r="CU442" s="40"/>
      <c r="CV442" s="40"/>
      <c r="CW442" s="40"/>
      <c r="CX442" s="40"/>
      <c r="CY442" s="40"/>
      <c r="CZ442" s="40"/>
      <c r="DA442" s="40"/>
      <c r="DB442" s="40"/>
      <c r="DC442" s="40"/>
      <c r="DD442" s="40"/>
      <c r="DE442" s="40"/>
      <c r="DF442" s="40"/>
      <c r="DG442" s="40"/>
      <c r="DH442" s="40"/>
      <c r="DI442" s="40"/>
      <c r="DJ442" s="40"/>
      <c r="DK442" s="40"/>
      <c r="DL442" s="40"/>
      <c r="DM442" s="40"/>
      <c r="DN442" s="40"/>
      <c r="DO442" s="40"/>
      <c r="DP442" s="40"/>
      <c r="DQ442" s="40"/>
      <c r="DR442" s="40"/>
      <c r="DS442" s="40"/>
      <c r="DT442" s="40"/>
      <c r="DU442" s="40"/>
      <c r="DV442" s="40"/>
      <c r="DW442" s="40"/>
      <c r="DX442" s="40"/>
      <c r="DY442" s="40"/>
      <c r="DZ442" s="40"/>
      <c r="EA442" s="40"/>
      <c r="EB442" s="40"/>
      <c r="EC442" s="40"/>
      <c r="ED442" s="40"/>
      <c r="EE442" s="40"/>
      <c r="EF442" s="40"/>
      <c r="EG442" s="40"/>
      <c r="EH442" s="40"/>
      <c r="EI442" s="40"/>
      <c r="EJ442" s="40"/>
      <c r="EK442" s="40"/>
      <c r="EL442" s="40"/>
      <c r="EM442" s="40"/>
      <c r="EN442" s="40"/>
      <c r="EO442" s="40"/>
      <c r="EP442" s="40"/>
      <c r="EQ442" s="40"/>
      <c r="ER442" s="40"/>
      <c r="ES442" s="40"/>
      <c r="ET442" s="40"/>
      <c r="EU442" s="40"/>
      <c r="EV442" s="40"/>
      <c r="EW442" s="40"/>
      <c r="EX442" s="40"/>
      <c r="EY442" s="40"/>
      <c r="EZ442" s="40"/>
      <c r="FA442" s="40"/>
      <c r="FB442" s="40"/>
      <c r="FC442" s="40"/>
      <c r="FD442" s="40"/>
      <c r="FE442" s="40"/>
      <c r="FF442" s="40"/>
      <c r="FG442" s="40"/>
    </row>
    <row r="443" spans="10:163" x14ac:dyDescent="0.2"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  <c r="CO443" s="40"/>
      <c r="CP443" s="40"/>
      <c r="CQ443" s="40"/>
      <c r="CR443" s="40"/>
      <c r="CS443" s="40"/>
      <c r="CT443" s="40"/>
      <c r="CU443" s="40"/>
      <c r="CV443" s="40"/>
      <c r="CW443" s="40"/>
      <c r="CX443" s="40"/>
      <c r="CY443" s="40"/>
      <c r="CZ443" s="40"/>
      <c r="DA443" s="40"/>
      <c r="DB443" s="40"/>
      <c r="DC443" s="40"/>
      <c r="DD443" s="40"/>
      <c r="DE443" s="40"/>
      <c r="DF443" s="40"/>
      <c r="DG443" s="40"/>
      <c r="DH443" s="40"/>
      <c r="DI443" s="40"/>
      <c r="DJ443" s="40"/>
      <c r="DK443" s="40"/>
      <c r="DL443" s="40"/>
      <c r="DM443" s="40"/>
      <c r="DN443" s="40"/>
      <c r="DO443" s="40"/>
      <c r="DP443" s="40"/>
      <c r="DQ443" s="40"/>
      <c r="DR443" s="40"/>
      <c r="DS443" s="40"/>
      <c r="DT443" s="40"/>
      <c r="DU443" s="40"/>
      <c r="DV443" s="40"/>
      <c r="DW443" s="40"/>
      <c r="DX443" s="40"/>
      <c r="DY443" s="40"/>
      <c r="DZ443" s="40"/>
      <c r="EA443" s="40"/>
      <c r="EB443" s="40"/>
      <c r="EC443" s="40"/>
      <c r="ED443" s="40"/>
      <c r="EE443" s="40"/>
      <c r="EF443" s="40"/>
      <c r="EG443" s="40"/>
      <c r="EH443" s="40"/>
      <c r="EI443" s="40"/>
      <c r="EJ443" s="40"/>
      <c r="EK443" s="40"/>
      <c r="EL443" s="40"/>
      <c r="EM443" s="40"/>
      <c r="EN443" s="40"/>
      <c r="EO443" s="40"/>
      <c r="EP443" s="40"/>
      <c r="EQ443" s="40"/>
      <c r="ER443" s="40"/>
      <c r="ES443" s="40"/>
      <c r="ET443" s="40"/>
      <c r="EU443" s="40"/>
      <c r="EV443" s="40"/>
      <c r="EW443" s="40"/>
      <c r="EX443" s="40"/>
      <c r="EY443" s="40"/>
      <c r="EZ443" s="40"/>
      <c r="FA443" s="40"/>
      <c r="FB443" s="40"/>
      <c r="FC443" s="40"/>
      <c r="FD443" s="40"/>
      <c r="FE443" s="40"/>
      <c r="FF443" s="40"/>
      <c r="FG443" s="40"/>
    </row>
    <row r="444" spans="10:163" x14ac:dyDescent="0.2"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  <c r="CO444" s="40"/>
      <c r="CP444" s="40"/>
      <c r="CQ444" s="40"/>
      <c r="CR444" s="40"/>
      <c r="CS444" s="40"/>
      <c r="CT444" s="40"/>
      <c r="CU444" s="40"/>
      <c r="CV444" s="40"/>
      <c r="CW444" s="40"/>
      <c r="CX444" s="40"/>
      <c r="CY444" s="40"/>
      <c r="CZ444" s="40"/>
      <c r="DA444" s="40"/>
      <c r="DB444" s="40"/>
      <c r="DC444" s="40"/>
      <c r="DD444" s="40"/>
      <c r="DE444" s="40"/>
      <c r="DF444" s="40"/>
      <c r="DG444" s="40"/>
      <c r="DH444" s="40"/>
      <c r="DI444" s="40"/>
      <c r="DJ444" s="40"/>
      <c r="DK444" s="40"/>
      <c r="DL444" s="40"/>
      <c r="DM444" s="40"/>
      <c r="DN444" s="40"/>
      <c r="DO444" s="40"/>
      <c r="DP444" s="40"/>
      <c r="DQ444" s="40"/>
      <c r="DR444" s="40"/>
      <c r="DS444" s="40"/>
      <c r="DT444" s="40"/>
      <c r="DU444" s="40"/>
      <c r="DV444" s="40"/>
      <c r="DW444" s="40"/>
      <c r="DX444" s="40"/>
      <c r="DY444" s="40"/>
      <c r="DZ444" s="40"/>
      <c r="EA444" s="40"/>
      <c r="EB444" s="40"/>
      <c r="EC444" s="40"/>
      <c r="ED444" s="40"/>
      <c r="EE444" s="40"/>
      <c r="EF444" s="40"/>
      <c r="EG444" s="40"/>
      <c r="EH444" s="40"/>
      <c r="EI444" s="40"/>
      <c r="EJ444" s="40"/>
      <c r="EK444" s="40"/>
      <c r="EL444" s="40"/>
      <c r="EM444" s="40"/>
      <c r="EN444" s="40"/>
      <c r="EO444" s="40"/>
      <c r="EP444" s="40"/>
      <c r="EQ444" s="40"/>
      <c r="ER444" s="40"/>
      <c r="ES444" s="40"/>
      <c r="ET444" s="40"/>
      <c r="EU444" s="40"/>
      <c r="EV444" s="40"/>
      <c r="EW444" s="40"/>
      <c r="EX444" s="40"/>
      <c r="EY444" s="40"/>
      <c r="EZ444" s="40"/>
      <c r="FA444" s="40"/>
      <c r="FB444" s="40"/>
      <c r="FC444" s="40"/>
      <c r="FD444" s="40"/>
      <c r="FE444" s="40"/>
      <c r="FF444" s="40"/>
      <c r="FG444" s="40"/>
    </row>
    <row r="445" spans="10:163" x14ac:dyDescent="0.2"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  <c r="CO445" s="40"/>
      <c r="CP445" s="40"/>
      <c r="CQ445" s="40"/>
      <c r="CR445" s="40"/>
      <c r="CS445" s="40"/>
      <c r="CT445" s="40"/>
      <c r="CU445" s="40"/>
      <c r="CV445" s="40"/>
      <c r="CW445" s="40"/>
      <c r="CX445" s="40"/>
      <c r="CY445" s="40"/>
      <c r="CZ445" s="40"/>
      <c r="DA445" s="40"/>
      <c r="DB445" s="40"/>
      <c r="DC445" s="40"/>
      <c r="DD445" s="40"/>
      <c r="DE445" s="40"/>
      <c r="DF445" s="40"/>
      <c r="DG445" s="40"/>
      <c r="DH445" s="40"/>
      <c r="DI445" s="40"/>
      <c r="DJ445" s="40"/>
      <c r="DK445" s="40"/>
      <c r="DL445" s="40"/>
      <c r="DM445" s="40"/>
      <c r="DN445" s="40"/>
      <c r="DO445" s="40"/>
      <c r="DP445" s="40"/>
      <c r="DQ445" s="40"/>
      <c r="DR445" s="40"/>
      <c r="DS445" s="40"/>
      <c r="DT445" s="40"/>
      <c r="DU445" s="40"/>
      <c r="DV445" s="40"/>
      <c r="DW445" s="40"/>
      <c r="DX445" s="40"/>
      <c r="DY445" s="40"/>
      <c r="DZ445" s="40"/>
      <c r="EA445" s="40"/>
      <c r="EB445" s="40"/>
      <c r="EC445" s="40"/>
      <c r="ED445" s="40"/>
      <c r="EE445" s="40"/>
      <c r="EF445" s="40"/>
      <c r="EG445" s="40"/>
      <c r="EH445" s="40"/>
      <c r="EI445" s="40"/>
      <c r="EJ445" s="40"/>
      <c r="EK445" s="40"/>
      <c r="EL445" s="40"/>
      <c r="EM445" s="40"/>
      <c r="EN445" s="40"/>
      <c r="EO445" s="40"/>
      <c r="EP445" s="40"/>
      <c r="EQ445" s="40"/>
      <c r="ER445" s="40"/>
      <c r="ES445" s="40"/>
      <c r="ET445" s="40"/>
      <c r="EU445" s="40"/>
      <c r="EV445" s="40"/>
      <c r="EW445" s="40"/>
      <c r="EX445" s="40"/>
      <c r="EY445" s="40"/>
      <c r="EZ445" s="40"/>
      <c r="FA445" s="40"/>
      <c r="FB445" s="40"/>
      <c r="FC445" s="40"/>
      <c r="FD445" s="40"/>
      <c r="FE445" s="40"/>
      <c r="FF445" s="40"/>
      <c r="FG445" s="40"/>
    </row>
    <row r="446" spans="10:163" x14ac:dyDescent="0.2"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  <c r="CO446" s="40"/>
      <c r="CP446" s="40"/>
      <c r="CQ446" s="40"/>
      <c r="CR446" s="40"/>
      <c r="CS446" s="40"/>
      <c r="CT446" s="40"/>
      <c r="CU446" s="40"/>
      <c r="CV446" s="40"/>
      <c r="CW446" s="40"/>
      <c r="CX446" s="40"/>
      <c r="CY446" s="40"/>
      <c r="CZ446" s="40"/>
      <c r="DA446" s="40"/>
      <c r="DB446" s="40"/>
      <c r="DC446" s="40"/>
      <c r="DD446" s="40"/>
      <c r="DE446" s="40"/>
      <c r="DF446" s="40"/>
      <c r="DG446" s="40"/>
      <c r="DH446" s="40"/>
      <c r="DI446" s="40"/>
      <c r="DJ446" s="40"/>
      <c r="DK446" s="40"/>
      <c r="DL446" s="40"/>
      <c r="DM446" s="40"/>
      <c r="DN446" s="40"/>
      <c r="DO446" s="40"/>
      <c r="DP446" s="40"/>
      <c r="DQ446" s="40"/>
      <c r="DR446" s="40"/>
      <c r="DS446" s="40"/>
      <c r="DT446" s="40"/>
      <c r="DU446" s="40"/>
      <c r="DV446" s="40"/>
      <c r="DW446" s="40"/>
      <c r="DX446" s="40"/>
      <c r="DY446" s="40"/>
      <c r="DZ446" s="40"/>
      <c r="EA446" s="40"/>
      <c r="EB446" s="40"/>
      <c r="EC446" s="40"/>
      <c r="ED446" s="40"/>
      <c r="EE446" s="40"/>
      <c r="EF446" s="40"/>
      <c r="EG446" s="40"/>
      <c r="EH446" s="40"/>
      <c r="EI446" s="40"/>
      <c r="EJ446" s="40"/>
      <c r="EK446" s="40"/>
      <c r="EL446" s="40"/>
      <c r="EM446" s="40"/>
      <c r="EN446" s="40"/>
      <c r="EO446" s="40"/>
      <c r="EP446" s="40"/>
      <c r="EQ446" s="40"/>
      <c r="ER446" s="40"/>
      <c r="ES446" s="40"/>
      <c r="ET446" s="40"/>
      <c r="EU446" s="40"/>
      <c r="EV446" s="40"/>
      <c r="EW446" s="40"/>
      <c r="EX446" s="40"/>
      <c r="EY446" s="40"/>
      <c r="EZ446" s="40"/>
      <c r="FA446" s="40"/>
      <c r="FB446" s="40"/>
      <c r="FC446" s="40"/>
      <c r="FD446" s="40"/>
      <c r="FE446" s="40"/>
      <c r="FF446" s="40"/>
      <c r="FG446" s="40"/>
    </row>
    <row r="447" spans="10:163" x14ac:dyDescent="0.2"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  <c r="CO447" s="40"/>
      <c r="CP447" s="40"/>
      <c r="CQ447" s="40"/>
      <c r="CR447" s="40"/>
      <c r="CS447" s="40"/>
      <c r="CT447" s="40"/>
      <c r="CU447" s="40"/>
      <c r="CV447" s="40"/>
      <c r="CW447" s="40"/>
      <c r="CX447" s="40"/>
      <c r="CY447" s="40"/>
      <c r="CZ447" s="40"/>
      <c r="DA447" s="40"/>
      <c r="DB447" s="40"/>
      <c r="DC447" s="40"/>
      <c r="DD447" s="40"/>
      <c r="DE447" s="40"/>
      <c r="DF447" s="40"/>
      <c r="DG447" s="40"/>
      <c r="DH447" s="40"/>
      <c r="DI447" s="40"/>
      <c r="DJ447" s="40"/>
      <c r="DK447" s="40"/>
      <c r="DL447" s="40"/>
      <c r="DM447" s="40"/>
      <c r="DN447" s="40"/>
      <c r="DO447" s="40"/>
      <c r="DP447" s="40"/>
      <c r="DQ447" s="40"/>
      <c r="DR447" s="40"/>
      <c r="DS447" s="40"/>
      <c r="DT447" s="40"/>
      <c r="DU447" s="40"/>
      <c r="DV447" s="40"/>
      <c r="DW447" s="40"/>
      <c r="DX447" s="40"/>
      <c r="DY447" s="40"/>
      <c r="DZ447" s="40"/>
      <c r="EA447" s="40"/>
      <c r="EB447" s="40"/>
      <c r="EC447" s="40"/>
      <c r="ED447" s="40"/>
      <c r="EE447" s="40"/>
      <c r="EF447" s="40"/>
      <c r="EG447" s="40"/>
      <c r="EH447" s="40"/>
      <c r="EI447" s="40"/>
      <c r="EJ447" s="40"/>
      <c r="EK447" s="40"/>
      <c r="EL447" s="40"/>
      <c r="EM447" s="40"/>
      <c r="EN447" s="40"/>
      <c r="EO447" s="40"/>
      <c r="EP447" s="40"/>
      <c r="EQ447" s="40"/>
      <c r="ER447" s="40"/>
      <c r="ES447" s="40"/>
      <c r="ET447" s="40"/>
      <c r="EU447" s="40"/>
      <c r="EV447" s="40"/>
      <c r="EW447" s="40"/>
      <c r="EX447" s="40"/>
      <c r="EY447" s="40"/>
      <c r="EZ447" s="40"/>
      <c r="FA447" s="40"/>
      <c r="FB447" s="40"/>
      <c r="FC447" s="40"/>
      <c r="FD447" s="40"/>
      <c r="FE447" s="40"/>
      <c r="FF447" s="40"/>
      <c r="FG447" s="40"/>
    </row>
    <row r="448" spans="10:163" x14ac:dyDescent="0.2"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  <c r="CO448" s="40"/>
      <c r="CP448" s="40"/>
      <c r="CQ448" s="40"/>
      <c r="CR448" s="40"/>
      <c r="CS448" s="40"/>
      <c r="CT448" s="40"/>
      <c r="CU448" s="40"/>
      <c r="CV448" s="40"/>
      <c r="CW448" s="40"/>
      <c r="CX448" s="40"/>
      <c r="CY448" s="40"/>
      <c r="CZ448" s="40"/>
      <c r="DA448" s="40"/>
      <c r="DB448" s="40"/>
      <c r="DC448" s="40"/>
      <c r="DD448" s="40"/>
      <c r="DE448" s="40"/>
      <c r="DF448" s="40"/>
      <c r="DG448" s="40"/>
      <c r="DH448" s="40"/>
      <c r="DI448" s="40"/>
      <c r="DJ448" s="40"/>
      <c r="DK448" s="40"/>
      <c r="DL448" s="40"/>
      <c r="DM448" s="40"/>
      <c r="DN448" s="40"/>
      <c r="DO448" s="40"/>
      <c r="DP448" s="40"/>
      <c r="DQ448" s="40"/>
      <c r="DR448" s="40"/>
      <c r="DS448" s="40"/>
      <c r="DT448" s="40"/>
      <c r="DU448" s="40"/>
      <c r="DV448" s="40"/>
      <c r="DW448" s="40"/>
      <c r="DX448" s="40"/>
      <c r="DY448" s="40"/>
      <c r="DZ448" s="40"/>
      <c r="EA448" s="40"/>
      <c r="EB448" s="40"/>
      <c r="EC448" s="40"/>
      <c r="ED448" s="40"/>
      <c r="EE448" s="40"/>
      <c r="EF448" s="40"/>
      <c r="EG448" s="40"/>
      <c r="EH448" s="40"/>
      <c r="EI448" s="40"/>
      <c r="EJ448" s="40"/>
      <c r="EK448" s="40"/>
      <c r="EL448" s="40"/>
      <c r="EM448" s="40"/>
      <c r="EN448" s="40"/>
      <c r="EO448" s="40"/>
      <c r="EP448" s="40"/>
      <c r="EQ448" s="40"/>
      <c r="ER448" s="40"/>
      <c r="ES448" s="40"/>
      <c r="ET448" s="40"/>
      <c r="EU448" s="40"/>
      <c r="EV448" s="40"/>
      <c r="EW448" s="40"/>
      <c r="EX448" s="40"/>
      <c r="EY448" s="40"/>
      <c r="EZ448" s="40"/>
      <c r="FA448" s="40"/>
      <c r="FB448" s="40"/>
      <c r="FC448" s="40"/>
      <c r="FD448" s="40"/>
      <c r="FE448" s="40"/>
      <c r="FF448" s="40"/>
      <c r="FG448" s="40"/>
    </row>
    <row r="449" spans="10:163" x14ac:dyDescent="0.2"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  <c r="CO449" s="40"/>
      <c r="CP449" s="40"/>
      <c r="CQ449" s="40"/>
      <c r="CR449" s="40"/>
      <c r="CS449" s="40"/>
      <c r="CT449" s="40"/>
      <c r="CU449" s="40"/>
      <c r="CV449" s="40"/>
      <c r="CW449" s="40"/>
      <c r="CX449" s="40"/>
      <c r="CY449" s="40"/>
      <c r="CZ449" s="40"/>
      <c r="DA449" s="40"/>
      <c r="DB449" s="40"/>
      <c r="DC449" s="40"/>
      <c r="DD449" s="40"/>
      <c r="DE449" s="40"/>
      <c r="DF449" s="40"/>
      <c r="DG449" s="40"/>
      <c r="DH449" s="40"/>
      <c r="DI449" s="40"/>
      <c r="DJ449" s="40"/>
      <c r="DK449" s="40"/>
      <c r="DL449" s="40"/>
      <c r="DM449" s="40"/>
      <c r="DN449" s="40"/>
      <c r="DO449" s="40"/>
      <c r="DP449" s="40"/>
      <c r="DQ449" s="40"/>
      <c r="DR449" s="40"/>
      <c r="DS449" s="40"/>
      <c r="DT449" s="40"/>
      <c r="DU449" s="40"/>
      <c r="DV449" s="40"/>
      <c r="DW449" s="40"/>
      <c r="DX449" s="40"/>
      <c r="DY449" s="40"/>
      <c r="DZ449" s="40"/>
      <c r="EA449" s="40"/>
      <c r="EB449" s="40"/>
      <c r="EC449" s="40"/>
      <c r="ED449" s="40"/>
      <c r="EE449" s="40"/>
      <c r="EF449" s="40"/>
      <c r="EG449" s="40"/>
      <c r="EH449" s="40"/>
      <c r="EI449" s="40"/>
      <c r="EJ449" s="40"/>
      <c r="EK449" s="40"/>
      <c r="EL449" s="40"/>
      <c r="EM449" s="40"/>
      <c r="EN449" s="40"/>
      <c r="EO449" s="40"/>
      <c r="EP449" s="40"/>
      <c r="EQ449" s="40"/>
      <c r="ER449" s="40"/>
      <c r="ES449" s="40"/>
      <c r="ET449" s="40"/>
      <c r="EU449" s="40"/>
      <c r="EV449" s="40"/>
      <c r="EW449" s="40"/>
      <c r="EX449" s="40"/>
      <c r="EY449" s="40"/>
      <c r="EZ449" s="40"/>
      <c r="FA449" s="40"/>
      <c r="FB449" s="40"/>
      <c r="FC449" s="40"/>
      <c r="FD449" s="40"/>
      <c r="FE449" s="40"/>
      <c r="FF449" s="40"/>
      <c r="FG449" s="40"/>
    </row>
    <row r="450" spans="10:163" x14ac:dyDescent="0.2"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  <c r="CZ450" s="40"/>
      <c r="DA450" s="40"/>
      <c r="DB450" s="40"/>
      <c r="DC450" s="40"/>
      <c r="DD450" s="40"/>
      <c r="DE450" s="40"/>
      <c r="DF450" s="40"/>
      <c r="DG450" s="40"/>
      <c r="DH450" s="40"/>
      <c r="DI450" s="40"/>
      <c r="DJ450" s="40"/>
      <c r="DK450" s="40"/>
      <c r="DL450" s="40"/>
      <c r="DM450" s="40"/>
      <c r="DN450" s="40"/>
      <c r="DO450" s="40"/>
      <c r="DP450" s="40"/>
      <c r="DQ450" s="40"/>
      <c r="DR450" s="40"/>
      <c r="DS450" s="40"/>
      <c r="DT450" s="40"/>
      <c r="DU450" s="40"/>
      <c r="DV450" s="40"/>
      <c r="DW450" s="40"/>
      <c r="DX450" s="40"/>
      <c r="DY450" s="40"/>
      <c r="DZ450" s="40"/>
      <c r="EA450" s="40"/>
      <c r="EB450" s="40"/>
      <c r="EC450" s="40"/>
      <c r="ED450" s="40"/>
      <c r="EE450" s="40"/>
      <c r="EF450" s="40"/>
      <c r="EG450" s="40"/>
      <c r="EH450" s="40"/>
      <c r="EI450" s="40"/>
      <c r="EJ450" s="40"/>
      <c r="EK450" s="40"/>
      <c r="EL450" s="40"/>
      <c r="EM450" s="40"/>
      <c r="EN450" s="40"/>
      <c r="EO450" s="40"/>
      <c r="EP450" s="40"/>
      <c r="EQ450" s="40"/>
      <c r="ER450" s="40"/>
      <c r="ES450" s="40"/>
      <c r="ET450" s="40"/>
      <c r="EU450" s="40"/>
      <c r="EV450" s="40"/>
      <c r="EW450" s="40"/>
      <c r="EX450" s="40"/>
      <c r="EY450" s="40"/>
      <c r="EZ450" s="40"/>
      <c r="FA450" s="40"/>
      <c r="FB450" s="40"/>
      <c r="FC450" s="40"/>
      <c r="FD450" s="40"/>
      <c r="FE450" s="40"/>
      <c r="FF450" s="40"/>
      <c r="FG450" s="40"/>
    </row>
    <row r="451" spans="10:163" x14ac:dyDescent="0.2"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  <c r="CO451" s="40"/>
      <c r="CP451" s="40"/>
      <c r="CQ451" s="40"/>
      <c r="CR451" s="40"/>
      <c r="CS451" s="40"/>
      <c r="CT451" s="40"/>
      <c r="CU451" s="40"/>
      <c r="CV451" s="40"/>
      <c r="CW451" s="40"/>
      <c r="CX451" s="40"/>
      <c r="CY451" s="40"/>
      <c r="CZ451" s="40"/>
      <c r="DA451" s="40"/>
      <c r="DB451" s="40"/>
      <c r="DC451" s="40"/>
      <c r="DD451" s="40"/>
      <c r="DE451" s="40"/>
      <c r="DF451" s="40"/>
      <c r="DG451" s="40"/>
      <c r="DH451" s="40"/>
      <c r="DI451" s="40"/>
      <c r="DJ451" s="40"/>
      <c r="DK451" s="40"/>
      <c r="DL451" s="40"/>
      <c r="DM451" s="40"/>
      <c r="DN451" s="40"/>
      <c r="DO451" s="40"/>
      <c r="DP451" s="40"/>
      <c r="DQ451" s="40"/>
      <c r="DR451" s="40"/>
      <c r="DS451" s="40"/>
      <c r="DT451" s="40"/>
      <c r="DU451" s="40"/>
      <c r="DV451" s="40"/>
      <c r="DW451" s="40"/>
      <c r="DX451" s="40"/>
      <c r="DY451" s="40"/>
      <c r="DZ451" s="40"/>
      <c r="EA451" s="40"/>
      <c r="EB451" s="40"/>
      <c r="EC451" s="40"/>
      <c r="ED451" s="40"/>
      <c r="EE451" s="40"/>
      <c r="EF451" s="40"/>
      <c r="EG451" s="40"/>
      <c r="EH451" s="40"/>
      <c r="EI451" s="40"/>
      <c r="EJ451" s="40"/>
      <c r="EK451" s="40"/>
      <c r="EL451" s="40"/>
      <c r="EM451" s="40"/>
      <c r="EN451" s="40"/>
      <c r="EO451" s="40"/>
      <c r="EP451" s="40"/>
      <c r="EQ451" s="40"/>
      <c r="ER451" s="40"/>
      <c r="ES451" s="40"/>
      <c r="ET451" s="40"/>
      <c r="EU451" s="40"/>
      <c r="EV451" s="40"/>
      <c r="EW451" s="40"/>
      <c r="EX451" s="40"/>
      <c r="EY451" s="40"/>
      <c r="EZ451" s="40"/>
      <c r="FA451" s="40"/>
      <c r="FB451" s="40"/>
      <c r="FC451" s="40"/>
      <c r="FD451" s="40"/>
      <c r="FE451" s="40"/>
      <c r="FF451" s="40"/>
      <c r="FG451" s="40"/>
    </row>
    <row r="452" spans="10:163" x14ac:dyDescent="0.2"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  <c r="CO452" s="40"/>
      <c r="CP452" s="40"/>
      <c r="CQ452" s="40"/>
      <c r="CR452" s="40"/>
      <c r="CS452" s="40"/>
      <c r="CT452" s="40"/>
      <c r="CU452" s="40"/>
      <c r="CV452" s="40"/>
      <c r="CW452" s="40"/>
      <c r="CX452" s="40"/>
      <c r="CY452" s="40"/>
      <c r="CZ452" s="40"/>
      <c r="DA452" s="40"/>
      <c r="DB452" s="40"/>
      <c r="DC452" s="40"/>
      <c r="DD452" s="40"/>
      <c r="DE452" s="40"/>
      <c r="DF452" s="40"/>
      <c r="DG452" s="40"/>
      <c r="DH452" s="40"/>
      <c r="DI452" s="40"/>
      <c r="DJ452" s="40"/>
      <c r="DK452" s="40"/>
      <c r="DL452" s="40"/>
      <c r="DM452" s="40"/>
      <c r="DN452" s="40"/>
      <c r="DO452" s="40"/>
      <c r="DP452" s="40"/>
      <c r="DQ452" s="40"/>
      <c r="DR452" s="40"/>
      <c r="DS452" s="40"/>
      <c r="DT452" s="40"/>
      <c r="DU452" s="40"/>
      <c r="DV452" s="40"/>
      <c r="DW452" s="40"/>
      <c r="DX452" s="40"/>
      <c r="DY452" s="40"/>
      <c r="DZ452" s="40"/>
      <c r="EA452" s="40"/>
      <c r="EB452" s="40"/>
      <c r="EC452" s="40"/>
      <c r="ED452" s="40"/>
      <c r="EE452" s="40"/>
      <c r="EF452" s="40"/>
      <c r="EG452" s="40"/>
      <c r="EH452" s="40"/>
      <c r="EI452" s="40"/>
      <c r="EJ452" s="40"/>
      <c r="EK452" s="40"/>
      <c r="EL452" s="40"/>
      <c r="EM452" s="40"/>
      <c r="EN452" s="40"/>
      <c r="EO452" s="40"/>
      <c r="EP452" s="40"/>
      <c r="EQ452" s="40"/>
      <c r="ER452" s="40"/>
      <c r="ES452" s="40"/>
      <c r="ET452" s="40"/>
      <c r="EU452" s="40"/>
      <c r="EV452" s="40"/>
      <c r="EW452" s="40"/>
      <c r="EX452" s="40"/>
      <c r="EY452" s="40"/>
      <c r="EZ452" s="40"/>
      <c r="FA452" s="40"/>
      <c r="FB452" s="40"/>
      <c r="FC452" s="40"/>
      <c r="FD452" s="40"/>
      <c r="FE452" s="40"/>
      <c r="FF452" s="40"/>
      <c r="FG452" s="40"/>
    </row>
    <row r="453" spans="10:163" x14ac:dyDescent="0.2"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  <c r="CO453" s="40"/>
      <c r="CP453" s="40"/>
      <c r="CQ453" s="40"/>
      <c r="CR453" s="40"/>
      <c r="CS453" s="40"/>
      <c r="CT453" s="40"/>
      <c r="CU453" s="40"/>
      <c r="CV453" s="40"/>
      <c r="CW453" s="40"/>
      <c r="CX453" s="40"/>
      <c r="CY453" s="40"/>
      <c r="CZ453" s="40"/>
      <c r="DA453" s="40"/>
      <c r="DB453" s="40"/>
      <c r="DC453" s="40"/>
      <c r="DD453" s="40"/>
      <c r="DE453" s="40"/>
      <c r="DF453" s="40"/>
      <c r="DG453" s="40"/>
      <c r="DH453" s="40"/>
      <c r="DI453" s="40"/>
      <c r="DJ453" s="40"/>
      <c r="DK453" s="40"/>
      <c r="DL453" s="40"/>
      <c r="DM453" s="40"/>
      <c r="DN453" s="40"/>
      <c r="DO453" s="40"/>
      <c r="DP453" s="40"/>
      <c r="DQ453" s="40"/>
      <c r="DR453" s="40"/>
      <c r="DS453" s="40"/>
      <c r="DT453" s="40"/>
      <c r="DU453" s="40"/>
      <c r="DV453" s="40"/>
      <c r="DW453" s="40"/>
      <c r="DX453" s="40"/>
      <c r="DY453" s="40"/>
      <c r="DZ453" s="40"/>
      <c r="EA453" s="40"/>
      <c r="EB453" s="40"/>
      <c r="EC453" s="40"/>
      <c r="ED453" s="40"/>
      <c r="EE453" s="40"/>
      <c r="EF453" s="40"/>
      <c r="EG453" s="40"/>
      <c r="EH453" s="40"/>
      <c r="EI453" s="40"/>
      <c r="EJ453" s="40"/>
      <c r="EK453" s="40"/>
      <c r="EL453" s="40"/>
      <c r="EM453" s="40"/>
      <c r="EN453" s="40"/>
      <c r="EO453" s="40"/>
      <c r="EP453" s="40"/>
      <c r="EQ453" s="40"/>
      <c r="ER453" s="40"/>
      <c r="ES453" s="40"/>
      <c r="ET453" s="40"/>
      <c r="EU453" s="40"/>
      <c r="EV453" s="40"/>
      <c r="EW453" s="40"/>
      <c r="EX453" s="40"/>
      <c r="EY453" s="40"/>
      <c r="EZ453" s="40"/>
      <c r="FA453" s="40"/>
      <c r="FB453" s="40"/>
      <c r="FC453" s="40"/>
      <c r="FD453" s="40"/>
      <c r="FE453" s="40"/>
      <c r="FF453" s="40"/>
      <c r="FG453" s="40"/>
    </row>
    <row r="454" spans="10:163" x14ac:dyDescent="0.2"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  <c r="CO454" s="40"/>
      <c r="CP454" s="40"/>
      <c r="CQ454" s="40"/>
      <c r="CR454" s="40"/>
      <c r="CS454" s="40"/>
      <c r="CT454" s="40"/>
      <c r="CU454" s="40"/>
      <c r="CV454" s="40"/>
      <c r="CW454" s="40"/>
      <c r="CX454" s="40"/>
      <c r="CY454" s="40"/>
      <c r="CZ454" s="40"/>
      <c r="DA454" s="40"/>
      <c r="DB454" s="40"/>
      <c r="DC454" s="40"/>
      <c r="DD454" s="40"/>
      <c r="DE454" s="40"/>
      <c r="DF454" s="40"/>
      <c r="DG454" s="40"/>
      <c r="DH454" s="40"/>
      <c r="DI454" s="40"/>
      <c r="DJ454" s="40"/>
      <c r="DK454" s="40"/>
      <c r="DL454" s="40"/>
      <c r="DM454" s="40"/>
      <c r="DN454" s="40"/>
      <c r="DO454" s="40"/>
      <c r="DP454" s="40"/>
      <c r="DQ454" s="40"/>
      <c r="DR454" s="40"/>
      <c r="DS454" s="40"/>
      <c r="DT454" s="40"/>
      <c r="DU454" s="40"/>
      <c r="DV454" s="40"/>
      <c r="DW454" s="40"/>
      <c r="DX454" s="40"/>
      <c r="DY454" s="40"/>
      <c r="DZ454" s="40"/>
      <c r="EA454" s="40"/>
      <c r="EB454" s="40"/>
      <c r="EC454" s="40"/>
      <c r="ED454" s="40"/>
      <c r="EE454" s="40"/>
      <c r="EF454" s="40"/>
      <c r="EG454" s="40"/>
      <c r="EH454" s="40"/>
      <c r="EI454" s="40"/>
      <c r="EJ454" s="40"/>
      <c r="EK454" s="40"/>
      <c r="EL454" s="40"/>
      <c r="EM454" s="40"/>
      <c r="EN454" s="40"/>
      <c r="EO454" s="40"/>
      <c r="EP454" s="40"/>
      <c r="EQ454" s="40"/>
      <c r="ER454" s="40"/>
      <c r="ES454" s="40"/>
      <c r="ET454" s="40"/>
      <c r="EU454" s="40"/>
      <c r="EV454" s="40"/>
      <c r="EW454" s="40"/>
      <c r="EX454" s="40"/>
      <c r="EY454" s="40"/>
      <c r="EZ454" s="40"/>
      <c r="FA454" s="40"/>
      <c r="FB454" s="40"/>
      <c r="FC454" s="40"/>
      <c r="FD454" s="40"/>
      <c r="FE454" s="40"/>
      <c r="FF454" s="40"/>
      <c r="FG454" s="40"/>
    </row>
    <row r="455" spans="10:163" x14ac:dyDescent="0.2"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  <c r="CO455" s="40"/>
      <c r="CP455" s="40"/>
      <c r="CQ455" s="40"/>
      <c r="CR455" s="40"/>
      <c r="CS455" s="40"/>
      <c r="CT455" s="40"/>
      <c r="CU455" s="40"/>
      <c r="CV455" s="40"/>
      <c r="CW455" s="40"/>
      <c r="CX455" s="40"/>
      <c r="CY455" s="40"/>
      <c r="CZ455" s="40"/>
      <c r="DA455" s="40"/>
      <c r="DB455" s="40"/>
      <c r="DC455" s="40"/>
      <c r="DD455" s="40"/>
      <c r="DE455" s="40"/>
      <c r="DF455" s="40"/>
      <c r="DG455" s="40"/>
      <c r="DH455" s="40"/>
      <c r="DI455" s="40"/>
      <c r="DJ455" s="40"/>
      <c r="DK455" s="40"/>
      <c r="DL455" s="40"/>
      <c r="DM455" s="40"/>
      <c r="DN455" s="40"/>
      <c r="DO455" s="40"/>
      <c r="DP455" s="40"/>
      <c r="DQ455" s="40"/>
      <c r="DR455" s="40"/>
      <c r="DS455" s="40"/>
      <c r="DT455" s="40"/>
      <c r="DU455" s="40"/>
      <c r="DV455" s="40"/>
      <c r="DW455" s="40"/>
      <c r="DX455" s="40"/>
      <c r="DY455" s="40"/>
      <c r="DZ455" s="40"/>
      <c r="EA455" s="40"/>
      <c r="EB455" s="40"/>
      <c r="EC455" s="40"/>
      <c r="ED455" s="40"/>
      <c r="EE455" s="40"/>
      <c r="EF455" s="40"/>
      <c r="EG455" s="40"/>
      <c r="EH455" s="40"/>
      <c r="EI455" s="40"/>
      <c r="EJ455" s="40"/>
      <c r="EK455" s="40"/>
      <c r="EL455" s="40"/>
      <c r="EM455" s="40"/>
      <c r="EN455" s="40"/>
      <c r="EO455" s="40"/>
      <c r="EP455" s="40"/>
      <c r="EQ455" s="40"/>
      <c r="ER455" s="40"/>
      <c r="ES455" s="40"/>
      <c r="ET455" s="40"/>
      <c r="EU455" s="40"/>
      <c r="EV455" s="40"/>
      <c r="EW455" s="40"/>
      <c r="EX455" s="40"/>
      <c r="EY455" s="40"/>
      <c r="EZ455" s="40"/>
      <c r="FA455" s="40"/>
      <c r="FB455" s="40"/>
      <c r="FC455" s="40"/>
      <c r="FD455" s="40"/>
      <c r="FE455" s="40"/>
      <c r="FF455" s="40"/>
      <c r="FG455" s="40"/>
    </row>
    <row r="456" spans="10:163" x14ac:dyDescent="0.2"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  <c r="CO456" s="40"/>
      <c r="CP456" s="40"/>
      <c r="CQ456" s="40"/>
      <c r="CR456" s="40"/>
      <c r="CS456" s="40"/>
      <c r="CT456" s="40"/>
      <c r="CU456" s="40"/>
      <c r="CV456" s="40"/>
      <c r="CW456" s="40"/>
      <c r="CX456" s="40"/>
      <c r="CY456" s="40"/>
      <c r="CZ456" s="40"/>
      <c r="DA456" s="40"/>
      <c r="DB456" s="40"/>
      <c r="DC456" s="40"/>
      <c r="DD456" s="40"/>
      <c r="DE456" s="40"/>
      <c r="DF456" s="40"/>
      <c r="DG456" s="40"/>
      <c r="DH456" s="40"/>
      <c r="DI456" s="40"/>
      <c r="DJ456" s="40"/>
      <c r="DK456" s="40"/>
      <c r="DL456" s="40"/>
      <c r="DM456" s="40"/>
      <c r="DN456" s="40"/>
      <c r="DO456" s="40"/>
      <c r="DP456" s="40"/>
      <c r="DQ456" s="40"/>
      <c r="DR456" s="40"/>
      <c r="DS456" s="40"/>
      <c r="DT456" s="40"/>
      <c r="DU456" s="40"/>
      <c r="DV456" s="40"/>
      <c r="DW456" s="40"/>
      <c r="DX456" s="40"/>
      <c r="DY456" s="40"/>
      <c r="DZ456" s="40"/>
      <c r="EA456" s="40"/>
      <c r="EB456" s="40"/>
      <c r="EC456" s="40"/>
      <c r="ED456" s="40"/>
      <c r="EE456" s="40"/>
      <c r="EF456" s="40"/>
      <c r="EG456" s="40"/>
      <c r="EH456" s="40"/>
      <c r="EI456" s="40"/>
      <c r="EJ456" s="40"/>
      <c r="EK456" s="40"/>
      <c r="EL456" s="40"/>
      <c r="EM456" s="40"/>
      <c r="EN456" s="40"/>
      <c r="EO456" s="40"/>
      <c r="EP456" s="40"/>
      <c r="EQ456" s="40"/>
      <c r="ER456" s="40"/>
      <c r="ES456" s="40"/>
      <c r="ET456" s="40"/>
      <c r="EU456" s="40"/>
      <c r="EV456" s="40"/>
      <c r="EW456" s="40"/>
      <c r="EX456" s="40"/>
      <c r="EY456" s="40"/>
      <c r="EZ456" s="40"/>
      <c r="FA456" s="40"/>
      <c r="FB456" s="40"/>
      <c r="FC456" s="40"/>
      <c r="FD456" s="40"/>
      <c r="FE456" s="40"/>
      <c r="FF456" s="40"/>
      <c r="FG456" s="40"/>
    </row>
    <row r="457" spans="10:163" x14ac:dyDescent="0.2"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  <c r="CO457" s="40"/>
      <c r="CP457" s="40"/>
      <c r="CQ457" s="40"/>
      <c r="CR457" s="40"/>
      <c r="CS457" s="40"/>
      <c r="CT457" s="40"/>
      <c r="CU457" s="40"/>
      <c r="CV457" s="40"/>
      <c r="CW457" s="40"/>
      <c r="CX457" s="40"/>
      <c r="CY457" s="40"/>
      <c r="CZ457" s="40"/>
      <c r="DA457" s="40"/>
      <c r="DB457" s="40"/>
      <c r="DC457" s="40"/>
      <c r="DD457" s="40"/>
      <c r="DE457" s="40"/>
      <c r="DF457" s="40"/>
      <c r="DG457" s="40"/>
      <c r="DH457" s="40"/>
      <c r="DI457" s="40"/>
      <c r="DJ457" s="40"/>
      <c r="DK457" s="40"/>
      <c r="DL457" s="40"/>
      <c r="DM457" s="40"/>
      <c r="DN457" s="40"/>
      <c r="DO457" s="40"/>
      <c r="DP457" s="40"/>
      <c r="DQ457" s="40"/>
      <c r="DR457" s="40"/>
      <c r="DS457" s="40"/>
      <c r="DT457" s="40"/>
      <c r="DU457" s="40"/>
      <c r="DV457" s="40"/>
      <c r="DW457" s="40"/>
      <c r="DX457" s="40"/>
      <c r="DY457" s="40"/>
      <c r="DZ457" s="40"/>
      <c r="EA457" s="40"/>
      <c r="EB457" s="40"/>
      <c r="EC457" s="40"/>
      <c r="ED457" s="40"/>
      <c r="EE457" s="40"/>
      <c r="EF457" s="40"/>
      <c r="EG457" s="40"/>
      <c r="EH457" s="40"/>
      <c r="EI457" s="40"/>
      <c r="EJ457" s="40"/>
      <c r="EK457" s="40"/>
      <c r="EL457" s="40"/>
      <c r="EM457" s="40"/>
      <c r="EN457" s="40"/>
      <c r="EO457" s="40"/>
      <c r="EP457" s="40"/>
      <c r="EQ457" s="40"/>
      <c r="ER457" s="40"/>
      <c r="ES457" s="40"/>
      <c r="ET457" s="40"/>
      <c r="EU457" s="40"/>
      <c r="EV457" s="40"/>
      <c r="EW457" s="40"/>
      <c r="EX457" s="40"/>
      <c r="EY457" s="40"/>
      <c r="EZ457" s="40"/>
      <c r="FA457" s="40"/>
      <c r="FB457" s="40"/>
      <c r="FC457" s="40"/>
      <c r="FD457" s="40"/>
      <c r="FE457" s="40"/>
      <c r="FF457" s="40"/>
      <c r="FG457" s="40"/>
    </row>
    <row r="458" spans="10:163" x14ac:dyDescent="0.2"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  <c r="CO458" s="40"/>
      <c r="CP458" s="40"/>
      <c r="CQ458" s="40"/>
      <c r="CR458" s="40"/>
      <c r="CS458" s="40"/>
      <c r="CT458" s="40"/>
      <c r="CU458" s="40"/>
      <c r="CV458" s="40"/>
      <c r="CW458" s="40"/>
      <c r="CX458" s="40"/>
      <c r="CY458" s="40"/>
      <c r="CZ458" s="40"/>
      <c r="DA458" s="40"/>
      <c r="DB458" s="40"/>
      <c r="DC458" s="40"/>
      <c r="DD458" s="40"/>
      <c r="DE458" s="40"/>
      <c r="DF458" s="40"/>
      <c r="DG458" s="40"/>
      <c r="DH458" s="40"/>
      <c r="DI458" s="40"/>
      <c r="DJ458" s="40"/>
      <c r="DK458" s="40"/>
      <c r="DL458" s="40"/>
      <c r="DM458" s="40"/>
      <c r="DN458" s="40"/>
      <c r="DO458" s="40"/>
      <c r="DP458" s="40"/>
      <c r="DQ458" s="40"/>
      <c r="DR458" s="40"/>
      <c r="DS458" s="40"/>
      <c r="DT458" s="40"/>
      <c r="DU458" s="40"/>
      <c r="DV458" s="40"/>
      <c r="DW458" s="40"/>
      <c r="DX458" s="40"/>
      <c r="DY458" s="40"/>
      <c r="DZ458" s="40"/>
      <c r="EA458" s="40"/>
      <c r="EB458" s="40"/>
      <c r="EC458" s="40"/>
      <c r="ED458" s="40"/>
      <c r="EE458" s="40"/>
      <c r="EF458" s="40"/>
      <c r="EG458" s="40"/>
      <c r="EH458" s="40"/>
      <c r="EI458" s="40"/>
      <c r="EJ458" s="40"/>
      <c r="EK458" s="40"/>
      <c r="EL458" s="40"/>
      <c r="EM458" s="40"/>
      <c r="EN458" s="40"/>
      <c r="EO458" s="40"/>
      <c r="EP458" s="40"/>
      <c r="EQ458" s="40"/>
      <c r="ER458" s="40"/>
      <c r="ES458" s="40"/>
      <c r="ET458" s="40"/>
      <c r="EU458" s="40"/>
      <c r="EV458" s="40"/>
      <c r="EW458" s="40"/>
      <c r="EX458" s="40"/>
      <c r="EY458" s="40"/>
      <c r="EZ458" s="40"/>
      <c r="FA458" s="40"/>
      <c r="FB458" s="40"/>
      <c r="FC458" s="40"/>
      <c r="FD458" s="40"/>
      <c r="FE458" s="40"/>
      <c r="FF458" s="40"/>
      <c r="FG458" s="40"/>
    </row>
    <row r="459" spans="10:163" x14ac:dyDescent="0.2"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  <c r="CO459" s="40"/>
      <c r="CP459" s="40"/>
      <c r="CQ459" s="40"/>
      <c r="CR459" s="40"/>
      <c r="CS459" s="40"/>
      <c r="CT459" s="40"/>
      <c r="CU459" s="40"/>
      <c r="CV459" s="40"/>
      <c r="CW459" s="40"/>
      <c r="CX459" s="40"/>
      <c r="CY459" s="40"/>
      <c r="CZ459" s="40"/>
      <c r="DA459" s="40"/>
      <c r="DB459" s="40"/>
      <c r="DC459" s="40"/>
      <c r="DD459" s="40"/>
      <c r="DE459" s="40"/>
      <c r="DF459" s="40"/>
      <c r="DG459" s="40"/>
      <c r="DH459" s="40"/>
      <c r="DI459" s="40"/>
      <c r="DJ459" s="40"/>
      <c r="DK459" s="40"/>
      <c r="DL459" s="40"/>
      <c r="DM459" s="40"/>
      <c r="DN459" s="40"/>
      <c r="DO459" s="40"/>
      <c r="DP459" s="40"/>
      <c r="DQ459" s="40"/>
      <c r="DR459" s="40"/>
      <c r="DS459" s="40"/>
      <c r="DT459" s="40"/>
      <c r="DU459" s="40"/>
      <c r="DV459" s="40"/>
      <c r="DW459" s="40"/>
      <c r="DX459" s="40"/>
      <c r="DY459" s="40"/>
      <c r="DZ459" s="40"/>
      <c r="EA459" s="40"/>
      <c r="EB459" s="40"/>
      <c r="EC459" s="40"/>
      <c r="ED459" s="40"/>
      <c r="EE459" s="40"/>
      <c r="EF459" s="40"/>
      <c r="EG459" s="40"/>
      <c r="EH459" s="40"/>
      <c r="EI459" s="40"/>
      <c r="EJ459" s="40"/>
      <c r="EK459" s="40"/>
      <c r="EL459" s="40"/>
      <c r="EM459" s="40"/>
      <c r="EN459" s="40"/>
      <c r="EO459" s="40"/>
      <c r="EP459" s="40"/>
      <c r="EQ459" s="40"/>
      <c r="ER459" s="40"/>
      <c r="ES459" s="40"/>
      <c r="ET459" s="40"/>
      <c r="EU459" s="40"/>
      <c r="EV459" s="40"/>
      <c r="EW459" s="40"/>
      <c r="EX459" s="40"/>
      <c r="EY459" s="40"/>
      <c r="EZ459" s="40"/>
      <c r="FA459" s="40"/>
      <c r="FB459" s="40"/>
      <c r="FC459" s="40"/>
      <c r="FD459" s="40"/>
      <c r="FE459" s="40"/>
      <c r="FF459" s="40"/>
      <c r="FG459" s="40"/>
    </row>
    <row r="460" spans="10:163" x14ac:dyDescent="0.2"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  <c r="CO460" s="40"/>
      <c r="CP460" s="40"/>
      <c r="CQ460" s="40"/>
      <c r="CR460" s="40"/>
      <c r="CS460" s="40"/>
      <c r="CT460" s="40"/>
      <c r="CU460" s="40"/>
      <c r="CV460" s="40"/>
      <c r="CW460" s="40"/>
      <c r="CX460" s="40"/>
      <c r="CY460" s="40"/>
      <c r="CZ460" s="40"/>
      <c r="DA460" s="40"/>
      <c r="DB460" s="40"/>
      <c r="DC460" s="40"/>
      <c r="DD460" s="40"/>
      <c r="DE460" s="40"/>
      <c r="DF460" s="40"/>
      <c r="DG460" s="40"/>
      <c r="DH460" s="40"/>
      <c r="DI460" s="40"/>
      <c r="DJ460" s="40"/>
      <c r="DK460" s="40"/>
      <c r="DL460" s="40"/>
      <c r="DM460" s="40"/>
      <c r="DN460" s="40"/>
      <c r="DO460" s="40"/>
      <c r="DP460" s="40"/>
      <c r="DQ460" s="40"/>
      <c r="DR460" s="40"/>
      <c r="DS460" s="40"/>
      <c r="DT460" s="40"/>
      <c r="DU460" s="40"/>
      <c r="DV460" s="40"/>
      <c r="DW460" s="40"/>
      <c r="DX460" s="40"/>
      <c r="DY460" s="40"/>
      <c r="DZ460" s="40"/>
      <c r="EA460" s="40"/>
      <c r="EB460" s="40"/>
      <c r="EC460" s="40"/>
      <c r="ED460" s="40"/>
      <c r="EE460" s="40"/>
      <c r="EF460" s="40"/>
      <c r="EG460" s="40"/>
      <c r="EH460" s="40"/>
      <c r="EI460" s="40"/>
      <c r="EJ460" s="40"/>
      <c r="EK460" s="40"/>
      <c r="EL460" s="40"/>
      <c r="EM460" s="40"/>
      <c r="EN460" s="40"/>
      <c r="EO460" s="40"/>
      <c r="EP460" s="40"/>
      <c r="EQ460" s="40"/>
      <c r="ER460" s="40"/>
      <c r="ES460" s="40"/>
      <c r="ET460" s="40"/>
      <c r="EU460" s="40"/>
      <c r="EV460" s="40"/>
      <c r="EW460" s="40"/>
      <c r="EX460" s="40"/>
      <c r="EY460" s="40"/>
      <c r="EZ460" s="40"/>
      <c r="FA460" s="40"/>
      <c r="FB460" s="40"/>
      <c r="FC460" s="40"/>
      <c r="FD460" s="40"/>
      <c r="FE460" s="40"/>
      <c r="FF460" s="40"/>
      <c r="FG460" s="40"/>
    </row>
    <row r="461" spans="10:163" x14ac:dyDescent="0.2"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  <c r="CO461" s="40"/>
      <c r="CP461" s="40"/>
      <c r="CQ461" s="40"/>
      <c r="CR461" s="40"/>
      <c r="CS461" s="40"/>
      <c r="CT461" s="40"/>
      <c r="CU461" s="40"/>
      <c r="CV461" s="40"/>
      <c r="CW461" s="40"/>
      <c r="CX461" s="40"/>
      <c r="CY461" s="40"/>
      <c r="CZ461" s="40"/>
      <c r="DA461" s="40"/>
      <c r="DB461" s="40"/>
      <c r="DC461" s="40"/>
      <c r="DD461" s="40"/>
      <c r="DE461" s="40"/>
      <c r="DF461" s="40"/>
      <c r="DG461" s="40"/>
      <c r="DH461" s="40"/>
      <c r="DI461" s="40"/>
      <c r="DJ461" s="40"/>
      <c r="DK461" s="40"/>
      <c r="DL461" s="40"/>
      <c r="DM461" s="40"/>
      <c r="DN461" s="40"/>
      <c r="DO461" s="40"/>
      <c r="DP461" s="40"/>
      <c r="DQ461" s="40"/>
      <c r="DR461" s="40"/>
      <c r="DS461" s="40"/>
      <c r="DT461" s="40"/>
      <c r="DU461" s="40"/>
      <c r="DV461" s="40"/>
      <c r="DW461" s="40"/>
      <c r="DX461" s="40"/>
      <c r="DY461" s="40"/>
      <c r="DZ461" s="40"/>
      <c r="EA461" s="40"/>
      <c r="EB461" s="40"/>
      <c r="EC461" s="40"/>
      <c r="ED461" s="40"/>
      <c r="EE461" s="40"/>
      <c r="EF461" s="40"/>
      <c r="EG461" s="40"/>
      <c r="EH461" s="40"/>
      <c r="EI461" s="40"/>
      <c r="EJ461" s="40"/>
      <c r="EK461" s="40"/>
      <c r="EL461" s="40"/>
      <c r="EM461" s="40"/>
      <c r="EN461" s="40"/>
      <c r="EO461" s="40"/>
      <c r="EP461" s="40"/>
      <c r="EQ461" s="40"/>
      <c r="ER461" s="40"/>
      <c r="ES461" s="40"/>
      <c r="ET461" s="40"/>
      <c r="EU461" s="40"/>
      <c r="EV461" s="40"/>
      <c r="EW461" s="40"/>
      <c r="EX461" s="40"/>
      <c r="EY461" s="40"/>
      <c r="EZ461" s="40"/>
      <c r="FA461" s="40"/>
      <c r="FB461" s="40"/>
      <c r="FC461" s="40"/>
      <c r="FD461" s="40"/>
      <c r="FE461" s="40"/>
      <c r="FF461" s="40"/>
      <c r="FG461" s="40"/>
    </row>
    <row r="462" spans="10:163" x14ac:dyDescent="0.2"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  <c r="CO462" s="40"/>
      <c r="CP462" s="40"/>
      <c r="CQ462" s="40"/>
      <c r="CR462" s="40"/>
      <c r="CS462" s="40"/>
      <c r="CT462" s="40"/>
      <c r="CU462" s="40"/>
      <c r="CV462" s="40"/>
      <c r="CW462" s="40"/>
      <c r="CX462" s="40"/>
      <c r="CY462" s="40"/>
      <c r="CZ462" s="40"/>
      <c r="DA462" s="40"/>
      <c r="DB462" s="40"/>
      <c r="DC462" s="40"/>
      <c r="DD462" s="40"/>
      <c r="DE462" s="40"/>
      <c r="DF462" s="40"/>
      <c r="DG462" s="40"/>
      <c r="DH462" s="40"/>
      <c r="DI462" s="40"/>
      <c r="DJ462" s="40"/>
      <c r="DK462" s="40"/>
      <c r="DL462" s="40"/>
      <c r="DM462" s="40"/>
      <c r="DN462" s="40"/>
      <c r="DO462" s="40"/>
      <c r="DP462" s="40"/>
      <c r="DQ462" s="40"/>
      <c r="DR462" s="40"/>
      <c r="DS462" s="40"/>
      <c r="DT462" s="40"/>
      <c r="DU462" s="40"/>
      <c r="DV462" s="40"/>
      <c r="DW462" s="40"/>
      <c r="DX462" s="40"/>
      <c r="DY462" s="40"/>
      <c r="DZ462" s="40"/>
      <c r="EA462" s="40"/>
      <c r="EB462" s="40"/>
      <c r="EC462" s="40"/>
      <c r="ED462" s="40"/>
      <c r="EE462" s="40"/>
      <c r="EF462" s="40"/>
      <c r="EG462" s="40"/>
      <c r="EH462" s="40"/>
      <c r="EI462" s="40"/>
      <c r="EJ462" s="40"/>
      <c r="EK462" s="40"/>
      <c r="EL462" s="40"/>
      <c r="EM462" s="40"/>
      <c r="EN462" s="40"/>
      <c r="EO462" s="40"/>
      <c r="EP462" s="40"/>
      <c r="EQ462" s="40"/>
      <c r="ER462" s="40"/>
      <c r="ES462" s="40"/>
      <c r="ET462" s="40"/>
      <c r="EU462" s="40"/>
      <c r="EV462" s="40"/>
      <c r="EW462" s="40"/>
      <c r="EX462" s="40"/>
      <c r="EY462" s="40"/>
      <c r="EZ462" s="40"/>
      <c r="FA462" s="40"/>
      <c r="FB462" s="40"/>
      <c r="FC462" s="40"/>
      <c r="FD462" s="40"/>
      <c r="FE462" s="40"/>
      <c r="FF462" s="40"/>
      <c r="FG462" s="40"/>
    </row>
    <row r="463" spans="10:163" x14ac:dyDescent="0.2"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  <c r="CO463" s="40"/>
      <c r="CP463" s="40"/>
      <c r="CQ463" s="40"/>
      <c r="CR463" s="40"/>
      <c r="CS463" s="40"/>
      <c r="CT463" s="40"/>
      <c r="CU463" s="40"/>
      <c r="CV463" s="40"/>
      <c r="CW463" s="40"/>
      <c r="CX463" s="40"/>
      <c r="CY463" s="40"/>
      <c r="CZ463" s="40"/>
      <c r="DA463" s="40"/>
      <c r="DB463" s="40"/>
      <c r="DC463" s="40"/>
      <c r="DD463" s="40"/>
      <c r="DE463" s="40"/>
      <c r="DF463" s="40"/>
      <c r="DG463" s="40"/>
      <c r="DH463" s="40"/>
      <c r="DI463" s="40"/>
      <c r="DJ463" s="40"/>
      <c r="DK463" s="40"/>
      <c r="DL463" s="40"/>
      <c r="DM463" s="40"/>
      <c r="DN463" s="40"/>
      <c r="DO463" s="40"/>
      <c r="DP463" s="40"/>
      <c r="DQ463" s="40"/>
      <c r="DR463" s="40"/>
      <c r="DS463" s="40"/>
      <c r="DT463" s="40"/>
      <c r="DU463" s="40"/>
      <c r="DV463" s="40"/>
      <c r="DW463" s="40"/>
      <c r="DX463" s="40"/>
      <c r="DY463" s="40"/>
      <c r="DZ463" s="40"/>
      <c r="EA463" s="40"/>
      <c r="EB463" s="40"/>
      <c r="EC463" s="40"/>
      <c r="ED463" s="40"/>
      <c r="EE463" s="40"/>
      <c r="EF463" s="40"/>
      <c r="EG463" s="40"/>
      <c r="EH463" s="40"/>
      <c r="EI463" s="40"/>
      <c r="EJ463" s="40"/>
      <c r="EK463" s="40"/>
      <c r="EL463" s="40"/>
      <c r="EM463" s="40"/>
      <c r="EN463" s="40"/>
      <c r="EO463" s="40"/>
      <c r="EP463" s="40"/>
      <c r="EQ463" s="40"/>
      <c r="ER463" s="40"/>
      <c r="ES463" s="40"/>
      <c r="ET463" s="40"/>
      <c r="EU463" s="40"/>
      <c r="EV463" s="40"/>
      <c r="EW463" s="40"/>
      <c r="EX463" s="40"/>
      <c r="EY463" s="40"/>
      <c r="EZ463" s="40"/>
      <c r="FA463" s="40"/>
      <c r="FB463" s="40"/>
      <c r="FC463" s="40"/>
      <c r="FD463" s="40"/>
      <c r="FE463" s="40"/>
      <c r="FF463" s="40"/>
      <c r="FG463" s="40"/>
    </row>
    <row r="464" spans="10:163" x14ac:dyDescent="0.2"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  <c r="CO464" s="40"/>
      <c r="CP464" s="40"/>
      <c r="CQ464" s="40"/>
      <c r="CR464" s="40"/>
      <c r="CS464" s="40"/>
      <c r="CT464" s="40"/>
      <c r="CU464" s="40"/>
      <c r="CV464" s="40"/>
      <c r="CW464" s="40"/>
      <c r="CX464" s="40"/>
      <c r="CY464" s="40"/>
      <c r="CZ464" s="40"/>
      <c r="DA464" s="40"/>
      <c r="DB464" s="40"/>
      <c r="DC464" s="40"/>
      <c r="DD464" s="40"/>
      <c r="DE464" s="40"/>
      <c r="DF464" s="40"/>
      <c r="DG464" s="40"/>
      <c r="DH464" s="40"/>
      <c r="DI464" s="40"/>
      <c r="DJ464" s="40"/>
      <c r="DK464" s="40"/>
      <c r="DL464" s="40"/>
      <c r="DM464" s="40"/>
      <c r="DN464" s="40"/>
      <c r="DO464" s="40"/>
      <c r="DP464" s="40"/>
      <c r="DQ464" s="40"/>
      <c r="DR464" s="40"/>
      <c r="DS464" s="40"/>
      <c r="DT464" s="40"/>
      <c r="DU464" s="40"/>
      <c r="DV464" s="40"/>
      <c r="DW464" s="40"/>
      <c r="DX464" s="40"/>
      <c r="DY464" s="40"/>
      <c r="DZ464" s="40"/>
      <c r="EA464" s="40"/>
      <c r="EB464" s="40"/>
      <c r="EC464" s="40"/>
      <c r="ED464" s="40"/>
      <c r="EE464" s="40"/>
      <c r="EF464" s="40"/>
      <c r="EG464" s="40"/>
      <c r="EH464" s="40"/>
      <c r="EI464" s="40"/>
      <c r="EJ464" s="40"/>
      <c r="EK464" s="40"/>
      <c r="EL464" s="40"/>
      <c r="EM464" s="40"/>
      <c r="EN464" s="40"/>
      <c r="EO464" s="40"/>
      <c r="EP464" s="40"/>
      <c r="EQ464" s="40"/>
      <c r="ER464" s="40"/>
      <c r="ES464" s="40"/>
      <c r="ET464" s="40"/>
      <c r="EU464" s="40"/>
      <c r="EV464" s="40"/>
      <c r="EW464" s="40"/>
      <c r="EX464" s="40"/>
      <c r="EY464" s="40"/>
      <c r="EZ464" s="40"/>
      <c r="FA464" s="40"/>
      <c r="FB464" s="40"/>
      <c r="FC464" s="40"/>
      <c r="FD464" s="40"/>
      <c r="FE464" s="40"/>
      <c r="FF464" s="40"/>
      <c r="FG464" s="40"/>
    </row>
    <row r="465" spans="10:163" x14ac:dyDescent="0.2"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  <c r="CO465" s="40"/>
      <c r="CP465" s="40"/>
      <c r="CQ465" s="40"/>
      <c r="CR465" s="40"/>
      <c r="CS465" s="40"/>
      <c r="CT465" s="40"/>
      <c r="CU465" s="40"/>
      <c r="CV465" s="40"/>
      <c r="CW465" s="40"/>
      <c r="CX465" s="40"/>
      <c r="CY465" s="40"/>
      <c r="CZ465" s="40"/>
      <c r="DA465" s="40"/>
      <c r="DB465" s="40"/>
      <c r="DC465" s="40"/>
      <c r="DD465" s="40"/>
      <c r="DE465" s="40"/>
      <c r="DF465" s="40"/>
      <c r="DG465" s="40"/>
      <c r="DH465" s="40"/>
      <c r="DI465" s="40"/>
      <c r="DJ465" s="40"/>
      <c r="DK465" s="40"/>
      <c r="DL465" s="40"/>
      <c r="DM465" s="40"/>
      <c r="DN465" s="40"/>
      <c r="DO465" s="40"/>
      <c r="DP465" s="40"/>
      <c r="DQ465" s="40"/>
      <c r="DR465" s="40"/>
      <c r="DS465" s="40"/>
      <c r="DT465" s="40"/>
      <c r="DU465" s="40"/>
      <c r="DV465" s="40"/>
      <c r="DW465" s="40"/>
      <c r="DX465" s="40"/>
      <c r="DY465" s="40"/>
      <c r="DZ465" s="40"/>
      <c r="EA465" s="40"/>
      <c r="EB465" s="40"/>
      <c r="EC465" s="40"/>
      <c r="ED465" s="40"/>
      <c r="EE465" s="40"/>
      <c r="EF465" s="40"/>
      <c r="EG465" s="40"/>
      <c r="EH465" s="40"/>
      <c r="EI465" s="40"/>
      <c r="EJ465" s="40"/>
      <c r="EK465" s="40"/>
      <c r="EL465" s="40"/>
      <c r="EM465" s="40"/>
      <c r="EN465" s="40"/>
      <c r="EO465" s="40"/>
      <c r="EP465" s="40"/>
      <c r="EQ465" s="40"/>
      <c r="ER465" s="40"/>
      <c r="ES465" s="40"/>
      <c r="ET465" s="40"/>
      <c r="EU465" s="40"/>
      <c r="EV465" s="40"/>
      <c r="EW465" s="40"/>
      <c r="EX465" s="40"/>
      <c r="EY465" s="40"/>
      <c r="EZ465" s="40"/>
      <c r="FA465" s="40"/>
      <c r="FB465" s="40"/>
      <c r="FC465" s="40"/>
      <c r="FD465" s="40"/>
      <c r="FE465" s="40"/>
      <c r="FF465" s="40"/>
      <c r="FG465" s="40"/>
    </row>
    <row r="466" spans="10:163" x14ac:dyDescent="0.2"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  <c r="CZ466" s="40"/>
      <c r="DA466" s="40"/>
      <c r="DB466" s="40"/>
      <c r="DC466" s="40"/>
      <c r="DD466" s="40"/>
      <c r="DE466" s="40"/>
      <c r="DF466" s="40"/>
      <c r="DG466" s="40"/>
      <c r="DH466" s="40"/>
      <c r="DI466" s="40"/>
      <c r="DJ466" s="40"/>
      <c r="DK466" s="40"/>
      <c r="DL466" s="40"/>
      <c r="DM466" s="40"/>
      <c r="DN466" s="40"/>
      <c r="DO466" s="40"/>
      <c r="DP466" s="40"/>
      <c r="DQ466" s="40"/>
      <c r="DR466" s="40"/>
      <c r="DS466" s="40"/>
      <c r="DT466" s="40"/>
      <c r="DU466" s="40"/>
      <c r="DV466" s="40"/>
      <c r="DW466" s="40"/>
      <c r="DX466" s="40"/>
      <c r="DY466" s="40"/>
      <c r="DZ466" s="40"/>
      <c r="EA466" s="40"/>
      <c r="EB466" s="40"/>
      <c r="EC466" s="40"/>
      <c r="ED466" s="40"/>
      <c r="EE466" s="40"/>
      <c r="EF466" s="40"/>
      <c r="EG466" s="40"/>
      <c r="EH466" s="40"/>
      <c r="EI466" s="40"/>
      <c r="EJ466" s="40"/>
      <c r="EK466" s="40"/>
      <c r="EL466" s="40"/>
      <c r="EM466" s="40"/>
      <c r="EN466" s="40"/>
      <c r="EO466" s="40"/>
      <c r="EP466" s="40"/>
      <c r="EQ466" s="40"/>
      <c r="ER466" s="40"/>
      <c r="ES466" s="40"/>
      <c r="ET466" s="40"/>
      <c r="EU466" s="40"/>
      <c r="EV466" s="40"/>
      <c r="EW466" s="40"/>
      <c r="EX466" s="40"/>
      <c r="EY466" s="40"/>
      <c r="EZ466" s="40"/>
      <c r="FA466" s="40"/>
      <c r="FB466" s="40"/>
      <c r="FC466" s="40"/>
      <c r="FD466" s="40"/>
      <c r="FE466" s="40"/>
      <c r="FF466" s="40"/>
      <c r="FG466" s="40"/>
    </row>
    <row r="467" spans="10:163" x14ac:dyDescent="0.2"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  <c r="CO467" s="40"/>
      <c r="CP467" s="40"/>
      <c r="CQ467" s="40"/>
      <c r="CR467" s="40"/>
      <c r="CS467" s="40"/>
      <c r="CT467" s="40"/>
      <c r="CU467" s="40"/>
      <c r="CV467" s="40"/>
      <c r="CW467" s="40"/>
      <c r="CX467" s="40"/>
      <c r="CY467" s="40"/>
      <c r="CZ467" s="40"/>
      <c r="DA467" s="40"/>
      <c r="DB467" s="40"/>
      <c r="DC467" s="40"/>
      <c r="DD467" s="40"/>
      <c r="DE467" s="40"/>
      <c r="DF467" s="40"/>
      <c r="DG467" s="40"/>
      <c r="DH467" s="40"/>
      <c r="DI467" s="40"/>
      <c r="DJ467" s="40"/>
      <c r="DK467" s="40"/>
      <c r="DL467" s="40"/>
      <c r="DM467" s="40"/>
      <c r="DN467" s="40"/>
      <c r="DO467" s="40"/>
      <c r="DP467" s="40"/>
      <c r="DQ467" s="40"/>
      <c r="DR467" s="40"/>
      <c r="DS467" s="40"/>
      <c r="DT467" s="40"/>
      <c r="DU467" s="40"/>
      <c r="DV467" s="40"/>
      <c r="DW467" s="40"/>
      <c r="DX467" s="40"/>
      <c r="DY467" s="40"/>
      <c r="DZ467" s="40"/>
      <c r="EA467" s="40"/>
      <c r="EB467" s="40"/>
      <c r="EC467" s="40"/>
      <c r="ED467" s="40"/>
      <c r="EE467" s="40"/>
      <c r="EF467" s="40"/>
      <c r="EG467" s="40"/>
      <c r="EH467" s="40"/>
      <c r="EI467" s="40"/>
      <c r="EJ467" s="40"/>
      <c r="EK467" s="40"/>
      <c r="EL467" s="40"/>
      <c r="EM467" s="40"/>
      <c r="EN467" s="40"/>
      <c r="EO467" s="40"/>
      <c r="EP467" s="40"/>
      <c r="EQ467" s="40"/>
      <c r="ER467" s="40"/>
      <c r="ES467" s="40"/>
      <c r="ET467" s="40"/>
      <c r="EU467" s="40"/>
      <c r="EV467" s="40"/>
      <c r="EW467" s="40"/>
      <c r="EX467" s="40"/>
      <c r="EY467" s="40"/>
      <c r="EZ467" s="40"/>
      <c r="FA467" s="40"/>
      <c r="FB467" s="40"/>
      <c r="FC467" s="40"/>
      <c r="FD467" s="40"/>
      <c r="FE467" s="40"/>
      <c r="FF467" s="40"/>
      <c r="FG467" s="40"/>
    </row>
    <row r="468" spans="10:163" x14ac:dyDescent="0.2"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40"/>
      <c r="CN468" s="40"/>
      <c r="CO468" s="40"/>
      <c r="CP468" s="40"/>
      <c r="CQ468" s="40"/>
      <c r="CR468" s="40"/>
      <c r="CS468" s="40"/>
      <c r="CT468" s="40"/>
      <c r="CU468" s="40"/>
      <c r="CV468" s="40"/>
      <c r="CW468" s="40"/>
      <c r="CX468" s="40"/>
      <c r="CY468" s="40"/>
      <c r="CZ468" s="40"/>
      <c r="DA468" s="40"/>
      <c r="DB468" s="40"/>
      <c r="DC468" s="40"/>
      <c r="DD468" s="40"/>
      <c r="DE468" s="40"/>
      <c r="DF468" s="40"/>
      <c r="DG468" s="40"/>
      <c r="DH468" s="40"/>
      <c r="DI468" s="40"/>
      <c r="DJ468" s="40"/>
      <c r="DK468" s="40"/>
      <c r="DL468" s="40"/>
      <c r="DM468" s="40"/>
      <c r="DN468" s="40"/>
      <c r="DO468" s="40"/>
      <c r="DP468" s="40"/>
      <c r="DQ468" s="40"/>
      <c r="DR468" s="40"/>
      <c r="DS468" s="40"/>
      <c r="DT468" s="40"/>
      <c r="DU468" s="40"/>
      <c r="DV468" s="40"/>
      <c r="DW468" s="40"/>
      <c r="DX468" s="40"/>
      <c r="DY468" s="40"/>
      <c r="DZ468" s="40"/>
      <c r="EA468" s="40"/>
      <c r="EB468" s="40"/>
      <c r="EC468" s="40"/>
      <c r="ED468" s="40"/>
      <c r="EE468" s="40"/>
      <c r="EF468" s="40"/>
      <c r="EG468" s="40"/>
      <c r="EH468" s="40"/>
      <c r="EI468" s="40"/>
      <c r="EJ468" s="40"/>
      <c r="EK468" s="40"/>
      <c r="EL468" s="40"/>
      <c r="EM468" s="40"/>
      <c r="EN468" s="40"/>
      <c r="EO468" s="40"/>
      <c r="EP468" s="40"/>
      <c r="EQ468" s="40"/>
      <c r="ER468" s="40"/>
      <c r="ES468" s="40"/>
      <c r="ET468" s="40"/>
      <c r="EU468" s="40"/>
      <c r="EV468" s="40"/>
      <c r="EW468" s="40"/>
      <c r="EX468" s="40"/>
      <c r="EY468" s="40"/>
      <c r="EZ468" s="40"/>
      <c r="FA468" s="40"/>
      <c r="FB468" s="40"/>
      <c r="FC468" s="40"/>
      <c r="FD468" s="40"/>
      <c r="FE468" s="40"/>
      <c r="FF468" s="40"/>
      <c r="FG468" s="40"/>
    </row>
    <row r="469" spans="10:163" x14ac:dyDescent="0.2"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40"/>
      <c r="CN469" s="40"/>
      <c r="CO469" s="40"/>
      <c r="CP469" s="40"/>
      <c r="CQ469" s="40"/>
      <c r="CR469" s="40"/>
      <c r="CS469" s="40"/>
      <c r="CT469" s="40"/>
      <c r="CU469" s="40"/>
      <c r="CV469" s="40"/>
      <c r="CW469" s="40"/>
      <c r="CX469" s="40"/>
      <c r="CY469" s="40"/>
      <c r="CZ469" s="40"/>
      <c r="DA469" s="40"/>
      <c r="DB469" s="40"/>
      <c r="DC469" s="40"/>
      <c r="DD469" s="40"/>
      <c r="DE469" s="40"/>
      <c r="DF469" s="40"/>
      <c r="DG469" s="40"/>
      <c r="DH469" s="40"/>
      <c r="DI469" s="40"/>
      <c r="DJ469" s="40"/>
      <c r="DK469" s="40"/>
      <c r="DL469" s="40"/>
      <c r="DM469" s="40"/>
      <c r="DN469" s="40"/>
      <c r="DO469" s="40"/>
      <c r="DP469" s="40"/>
      <c r="DQ469" s="40"/>
      <c r="DR469" s="40"/>
      <c r="DS469" s="40"/>
      <c r="DT469" s="40"/>
      <c r="DU469" s="40"/>
      <c r="DV469" s="40"/>
      <c r="DW469" s="40"/>
      <c r="DX469" s="40"/>
      <c r="DY469" s="40"/>
      <c r="DZ469" s="40"/>
      <c r="EA469" s="40"/>
      <c r="EB469" s="40"/>
      <c r="EC469" s="40"/>
      <c r="ED469" s="40"/>
      <c r="EE469" s="40"/>
      <c r="EF469" s="40"/>
      <c r="EG469" s="40"/>
      <c r="EH469" s="40"/>
      <c r="EI469" s="40"/>
      <c r="EJ469" s="40"/>
      <c r="EK469" s="40"/>
      <c r="EL469" s="40"/>
      <c r="EM469" s="40"/>
      <c r="EN469" s="40"/>
      <c r="EO469" s="40"/>
      <c r="EP469" s="40"/>
      <c r="EQ469" s="40"/>
      <c r="ER469" s="40"/>
      <c r="ES469" s="40"/>
      <c r="ET469" s="40"/>
      <c r="EU469" s="40"/>
      <c r="EV469" s="40"/>
      <c r="EW469" s="40"/>
      <c r="EX469" s="40"/>
      <c r="EY469" s="40"/>
      <c r="EZ469" s="40"/>
      <c r="FA469" s="40"/>
      <c r="FB469" s="40"/>
      <c r="FC469" s="40"/>
      <c r="FD469" s="40"/>
      <c r="FE469" s="40"/>
      <c r="FF469" s="40"/>
      <c r="FG469" s="40"/>
    </row>
    <row r="470" spans="10:163" x14ac:dyDescent="0.2"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  <c r="CO470" s="40"/>
      <c r="CP470" s="40"/>
      <c r="CQ470" s="40"/>
      <c r="CR470" s="40"/>
      <c r="CS470" s="40"/>
      <c r="CT470" s="40"/>
      <c r="CU470" s="40"/>
      <c r="CV470" s="40"/>
      <c r="CW470" s="40"/>
      <c r="CX470" s="40"/>
      <c r="CY470" s="40"/>
      <c r="CZ470" s="40"/>
      <c r="DA470" s="40"/>
      <c r="DB470" s="40"/>
      <c r="DC470" s="40"/>
      <c r="DD470" s="40"/>
      <c r="DE470" s="40"/>
      <c r="DF470" s="40"/>
      <c r="DG470" s="40"/>
      <c r="DH470" s="40"/>
      <c r="DI470" s="40"/>
      <c r="DJ470" s="40"/>
      <c r="DK470" s="40"/>
      <c r="DL470" s="40"/>
      <c r="DM470" s="40"/>
      <c r="DN470" s="40"/>
      <c r="DO470" s="40"/>
      <c r="DP470" s="40"/>
      <c r="DQ470" s="40"/>
      <c r="DR470" s="40"/>
      <c r="DS470" s="40"/>
      <c r="DT470" s="40"/>
      <c r="DU470" s="40"/>
      <c r="DV470" s="40"/>
      <c r="DW470" s="40"/>
      <c r="DX470" s="40"/>
      <c r="DY470" s="40"/>
      <c r="DZ470" s="40"/>
      <c r="EA470" s="40"/>
      <c r="EB470" s="40"/>
      <c r="EC470" s="40"/>
      <c r="ED470" s="40"/>
      <c r="EE470" s="40"/>
      <c r="EF470" s="40"/>
      <c r="EG470" s="40"/>
      <c r="EH470" s="40"/>
      <c r="EI470" s="40"/>
      <c r="EJ470" s="40"/>
      <c r="EK470" s="40"/>
      <c r="EL470" s="40"/>
      <c r="EM470" s="40"/>
      <c r="EN470" s="40"/>
      <c r="EO470" s="40"/>
      <c r="EP470" s="40"/>
      <c r="EQ470" s="40"/>
      <c r="ER470" s="40"/>
      <c r="ES470" s="40"/>
      <c r="ET470" s="40"/>
      <c r="EU470" s="40"/>
      <c r="EV470" s="40"/>
      <c r="EW470" s="40"/>
      <c r="EX470" s="40"/>
      <c r="EY470" s="40"/>
      <c r="EZ470" s="40"/>
      <c r="FA470" s="40"/>
      <c r="FB470" s="40"/>
      <c r="FC470" s="40"/>
      <c r="FD470" s="40"/>
      <c r="FE470" s="40"/>
      <c r="FF470" s="40"/>
      <c r="FG470" s="40"/>
    </row>
    <row r="471" spans="10:163" x14ac:dyDescent="0.2"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40"/>
      <c r="CN471" s="40"/>
      <c r="CO471" s="40"/>
      <c r="CP471" s="40"/>
      <c r="CQ471" s="40"/>
      <c r="CR471" s="40"/>
      <c r="CS471" s="40"/>
      <c r="CT471" s="40"/>
      <c r="CU471" s="40"/>
      <c r="CV471" s="40"/>
      <c r="CW471" s="40"/>
      <c r="CX471" s="40"/>
      <c r="CY471" s="40"/>
      <c r="CZ471" s="40"/>
      <c r="DA471" s="40"/>
      <c r="DB471" s="40"/>
      <c r="DC471" s="40"/>
      <c r="DD471" s="40"/>
      <c r="DE471" s="40"/>
      <c r="DF471" s="40"/>
      <c r="DG471" s="40"/>
      <c r="DH471" s="40"/>
      <c r="DI471" s="40"/>
      <c r="DJ471" s="40"/>
      <c r="DK471" s="40"/>
      <c r="DL471" s="40"/>
      <c r="DM471" s="40"/>
      <c r="DN471" s="40"/>
      <c r="DO471" s="40"/>
      <c r="DP471" s="40"/>
      <c r="DQ471" s="40"/>
      <c r="DR471" s="40"/>
      <c r="DS471" s="40"/>
      <c r="DT471" s="40"/>
      <c r="DU471" s="40"/>
      <c r="DV471" s="40"/>
      <c r="DW471" s="40"/>
      <c r="DX471" s="40"/>
      <c r="DY471" s="40"/>
      <c r="DZ471" s="40"/>
      <c r="EA471" s="40"/>
      <c r="EB471" s="40"/>
      <c r="EC471" s="40"/>
      <c r="ED471" s="40"/>
      <c r="EE471" s="40"/>
      <c r="EF471" s="40"/>
      <c r="EG471" s="40"/>
      <c r="EH471" s="40"/>
      <c r="EI471" s="40"/>
      <c r="EJ471" s="40"/>
      <c r="EK471" s="40"/>
      <c r="EL471" s="40"/>
      <c r="EM471" s="40"/>
      <c r="EN471" s="40"/>
      <c r="EO471" s="40"/>
      <c r="EP471" s="40"/>
      <c r="EQ471" s="40"/>
      <c r="ER471" s="40"/>
      <c r="ES471" s="40"/>
      <c r="ET471" s="40"/>
      <c r="EU471" s="40"/>
      <c r="EV471" s="40"/>
      <c r="EW471" s="40"/>
      <c r="EX471" s="40"/>
      <c r="EY471" s="40"/>
      <c r="EZ471" s="40"/>
      <c r="FA471" s="40"/>
      <c r="FB471" s="40"/>
      <c r="FC471" s="40"/>
      <c r="FD471" s="40"/>
      <c r="FE471" s="40"/>
      <c r="FF471" s="40"/>
      <c r="FG471" s="40"/>
    </row>
    <row r="472" spans="10:163" x14ac:dyDescent="0.2"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40"/>
      <c r="CN472" s="40"/>
      <c r="CO472" s="40"/>
      <c r="CP472" s="40"/>
      <c r="CQ472" s="40"/>
      <c r="CR472" s="40"/>
      <c r="CS472" s="40"/>
      <c r="CT472" s="40"/>
      <c r="CU472" s="40"/>
      <c r="CV472" s="40"/>
      <c r="CW472" s="40"/>
      <c r="CX472" s="40"/>
      <c r="CY472" s="40"/>
      <c r="CZ472" s="40"/>
      <c r="DA472" s="40"/>
      <c r="DB472" s="40"/>
      <c r="DC472" s="40"/>
      <c r="DD472" s="40"/>
      <c r="DE472" s="40"/>
      <c r="DF472" s="40"/>
      <c r="DG472" s="40"/>
      <c r="DH472" s="40"/>
      <c r="DI472" s="40"/>
      <c r="DJ472" s="40"/>
      <c r="DK472" s="40"/>
      <c r="DL472" s="40"/>
      <c r="DM472" s="40"/>
      <c r="DN472" s="40"/>
      <c r="DO472" s="40"/>
      <c r="DP472" s="40"/>
      <c r="DQ472" s="40"/>
      <c r="DR472" s="40"/>
      <c r="DS472" s="40"/>
      <c r="DT472" s="40"/>
      <c r="DU472" s="40"/>
      <c r="DV472" s="40"/>
      <c r="DW472" s="40"/>
      <c r="DX472" s="40"/>
      <c r="DY472" s="40"/>
      <c r="DZ472" s="40"/>
      <c r="EA472" s="40"/>
      <c r="EB472" s="40"/>
      <c r="EC472" s="40"/>
      <c r="ED472" s="40"/>
      <c r="EE472" s="40"/>
      <c r="EF472" s="40"/>
      <c r="EG472" s="40"/>
      <c r="EH472" s="40"/>
      <c r="EI472" s="40"/>
      <c r="EJ472" s="40"/>
      <c r="EK472" s="40"/>
      <c r="EL472" s="40"/>
      <c r="EM472" s="40"/>
      <c r="EN472" s="40"/>
      <c r="EO472" s="40"/>
      <c r="EP472" s="40"/>
      <c r="EQ472" s="40"/>
      <c r="ER472" s="40"/>
      <c r="ES472" s="40"/>
      <c r="ET472" s="40"/>
      <c r="EU472" s="40"/>
      <c r="EV472" s="40"/>
      <c r="EW472" s="40"/>
      <c r="EX472" s="40"/>
      <c r="EY472" s="40"/>
      <c r="EZ472" s="40"/>
      <c r="FA472" s="40"/>
      <c r="FB472" s="40"/>
      <c r="FC472" s="40"/>
      <c r="FD472" s="40"/>
      <c r="FE472" s="40"/>
      <c r="FF472" s="40"/>
      <c r="FG472" s="40"/>
    </row>
    <row r="473" spans="10:163" x14ac:dyDescent="0.2"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40"/>
      <c r="CN473" s="40"/>
      <c r="CO473" s="40"/>
      <c r="CP473" s="40"/>
      <c r="CQ473" s="40"/>
      <c r="CR473" s="40"/>
      <c r="CS473" s="40"/>
      <c r="CT473" s="40"/>
      <c r="CU473" s="40"/>
      <c r="CV473" s="40"/>
      <c r="CW473" s="40"/>
      <c r="CX473" s="40"/>
      <c r="CY473" s="40"/>
      <c r="CZ473" s="40"/>
      <c r="DA473" s="40"/>
      <c r="DB473" s="40"/>
      <c r="DC473" s="40"/>
      <c r="DD473" s="40"/>
      <c r="DE473" s="40"/>
      <c r="DF473" s="40"/>
      <c r="DG473" s="40"/>
      <c r="DH473" s="40"/>
      <c r="DI473" s="40"/>
      <c r="DJ473" s="40"/>
      <c r="DK473" s="40"/>
      <c r="DL473" s="40"/>
      <c r="DM473" s="40"/>
      <c r="DN473" s="40"/>
      <c r="DO473" s="40"/>
      <c r="DP473" s="40"/>
      <c r="DQ473" s="40"/>
      <c r="DR473" s="40"/>
      <c r="DS473" s="40"/>
      <c r="DT473" s="40"/>
      <c r="DU473" s="40"/>
      <c r="DV473" s="40"/>
      <c r="DW473" s="40"/>
      <c r="DX473" s="40"/>
      <c r="DY473" s="40"/>
      <c r="DZ473" s="40"/>
      <c r="EA473" s="40"/>
      <c r="EB473" s="40"/>
      <c r="EC473" s="40"/>
      <c r="ED473" s="40"/>
      <c r="EE473" s="40"/>
      <c r="EF473" s="40"/>
      <c r="EG473" s="40"/>
      <c r="EH473" s="40"/>
      <c r="EI473" s="40"/>
      <c r="EJ473" s="40"/>
      <c r="EK473" s="40"/>
      <c r="EL473" s="40"/>
      <c r="EM473" s="40"/>
      <c r="EN473" s="40"/>
      <c r="EO473" s="40"/>
      <c r="EP473" s="40"/>
      <c r="EQ473" s="40"/>
      <c r="ER473" s="40"/>
      <c r="ES473" s="40"/>
      <c r="ET473" s="40"/>
      <c r="EU473" s="40"/>
      <c r="EV473" s="40"/>
      <c r="EW473" s="40"/>
      <c r="EX473" s="40"/>
      <c r="EY473" s="40"/>
      <c r="EZ473" s="40"/>
      <c r="FA473" s="40"/>
      <c r="FB473" s="40"/>
      <c r="FC473" s="40"/>
      <c r="FD473" s="40"/>
      <c r="FE473" s="40"/>
      <c r="FF473" s="40"/>
      <c r="FG473" s="40"/>
    </row>
    <row r="474" spans="10:163" x14ac:dyDescent="0.2"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  <c r="DH474" s="40"/>
      <c r="DI474" s="40"/>
      <c r="DJ474" s="40"/>
      <c r="DK474" s="40"/>
      <c r="DL474" s="40"/>
      <c r="DM474" s="40"/>
      <c r="DN474" s="40"/>
      <c r="DO474" s="40"/>
      <c r="DP474" s="40"/>
      <c r="DQ474" s="40"/>
      <c r="DR474" s="40"/>
      <c r="DS474" s="40"/>
      <c r="DT474" s="40"/>
      <c r="DU474" s="40"/>
      <c r="DV474" s="40"/>
      <c r="DW474" s="40"/>
      <c r="DX474" s="40"/>
      <c r="DY474" s="40"/>
      <c r="DZ474" s="40"/>
      <c r="EA474" s="40"/>
      <c r="EB474" s="40"/>
      <c r="EC474" s="40"/>
      <c r="ED474" s="40"/>
      <c r="EE474" s="40"/>
      <c r="EF474" s="40"/>
      <c r="EG474" s="40"/>
      <c r="EH474" s="40"/>
      <c r="EI474" s="40"/>
      <c r="EJ474" s="40"/>
      <c r="EK474" s="40"/>
      <c r="EL474" s="40"/>
      <c r="EM474" s="40"/>
      <c r="EN474" s="40"/>
      <c r="EO474" s="40"/>
      <c r="EP474" s="40"/>
      <c r="EQ474" s="40"/>
      <c r="ER474" s="40"/>
      <c r="ES474" s="40"/>
      <c r="ET474" s="40"/>
      <c r="EU474" s="40"/>
      <c r="EV474" s="40"/>
      <c r="EW474" s="40"/>
      <c r="EX474" s="40"/>
      <c r="EY474" s="40"/>
      <c r="EZ474" s="40"/>
      <c r="FA474" s="40"/>
      <c r="FB474" s="40"/>
      <c r="FC474" s="40"/>
      <c r="FD474" s="40"/>
      <c r="FE474" s="40"/>
      <c r="FF474" s="40"/>
      <c r="FG474" s="40"/>
    </row>
    <row r="475" spans="10:163" x14ac:dyDescent="0.2"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  <c r="DH475" s="40"/>
      <c r="DI475" s="40"/>
      <c r="DJ475" s="40"/>
      <c r="DK475" s="40"/>
      <c r="DL475" s="40"/>
      <c r="DM475" s="40"/>
      <c r="DN475" s="40"/>
      <c r="DO475" s="40"/>
      <c r="DP475" s="40"/>
      <c r="DQ475" s="40"/>
      <c r="DR475" s="40"/>
      <c r="DS475" s="40"/>
      <c r="DT475" s="40"/>
      <c r="DU475" s="40"/>
      <c r="DV475" s="40"/>
      <c r="DW475" s="40"/>
      <c r="DX475" s="40"/>
      <c r="DY475" s="40"/>
      <c r="DZ475" s="40"/>
      <c r="EA475" s="40"/>
      <c r="EB475" s="40"/>
      <c r="EC475" s="40"/>
      <c r="ED475" s="40"/>
      <c r="EE475" s="40"/>
      <c r="EF475" s="40"/>
      <c r="EG475" s="40"/>
      <c r="EH475" s="40"/>
      <c r="EI475" s="40"/>
      <c r="EJ475" s="40"/>
      <c r="EK475" s="40"/>
      <c r="EL475" s="40"/>
      <c r="EM475" s="40"/>
      <c r="EN475" s="40"/>
      <c r="EO475" s="40"/>
      <c r="EP475" s="40"/>
      <c r="EQ475" s="40"/>
      <c r="ER475" s="40"/>
      <c r="ES475" s="40"/>
      <c r="ET475" s="40"/>
      <c r="EU475" s="40"/>
      <c r="EV475" s="40"/>
      <c r="EW475" s="40"/>
      <c r="EX475" s="40"/>
      <c r="EY475" s="40"/>
      <c r="EZ475" s="40"/>
      <c r="FA475" s="40"/>
      <c r="FB475" s="40"/>
      <c r="FC475" s="40"/>
      <c r="FD475" s="40"/>
      <c r="FE475" s="40"/>
      <c r="FF475" s="40"/>
      <c r="FG475" s="40"/>
    </row>
    <row r="476" spans="10:163" x14ac:dyDescent="0.2"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  <c r="DH476" s="40"/>
      <c r="DI476" s="40"/>
      <c r="DJ476" s="40"/>
      <c r="DK476" s="40"/>
      <c r="DL476" s="40"/>
      <c r="DM476" s="40"/>
      <c r="DN476" s="40"/>
      <c r="DO476" s="40"/>
      <c r="DP476" s="40"/>
      <c r="DQ476" s="40"/>
      <c r="DR476" s="40"/>
      <c r="DS476" s="40"/>
      <c r="DT476" s="40"/>
      <c r="DU476" s="40"/>
      <c r="DV476" s="40"/>
      <c r="DW476" s="40"/>
      <c r="DX476" s="40"/>
      <c r="DY476" s="40"/>
      <c r="DZ476" s="40"/>
      <c r="EA476" s="40"/>
      <c r="EB476" s="40"/>
      <c r="EC476" s="40"/>
      <c r="ED476" s="40"/>
      <c r="EE476" s="40"/>
      <c r="EF476" s="40"/>
      <c r="EG476" s="40"/>
      <c r="EH476" s="40"/>
      <c r="EI476" s="40"/>
      <c r="EJ476" s="40"/>
      <c r="EK476" s="40"/>
      <c r="EL476" s="40"/>
      <c r="EM476" s="40"/>
      <c r="EN476" s="40"/>
      <c r="EO476" s="40"/>
      <c r="EP476" s="40"/>
      <c r="EQ476" s="40"/>
      <c r="ER476" s="40"/>
      <c r="ES476" s="40"/>
      <c r="ET476" s="40"/>
      <c r="EU476" s="40"/>
      <c r="EV476" s="40"/>
      <c r="EW476" s="40"/>
      <c r="EX476" s="40"/>
      <c r="EY476" s="40"/>
      <c r="EZ476" s="40"/>
      <c r="FA476" s="40"/>
      <c r="FB476" s="40"/>
      <c r="FC476" s="40"/>
      <c r="FD476" s="40"/>
      <c r="FE476" s="40"/>
      <c r="FF476" s="40"/>
      <c r="FG476" s="40"/>
    </row>
    <row r="477" spans="10:163" x14ac:dyDescent="0.2"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  <c r="DS477" s="40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</row>
    <row r="478" spans="10:163" x14ac:dyDescent="0.2"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  <c r="DH478" s="40"/>
      <c r="DI478" s="40"/>
      <c r="DJ478" s="40"/>
      <c r="DK478" s="40"/>
      <c r="DL478" s="40"/>
      <c r="DM478" s="40"/>
      <c r="DN478" s="40"/>
      <c r="DO478" s="40"/>
      <c r="DP478" s="40"/>
      <c r="DQ478" s="40"/>
      <c r="DR478" s="40"/>
      <c r="DS478" s="40"/>
      <c r="DT478" s="40"/>
      <c r="DU478" s="40"/>
      <c r="DV478" s="40"/>
      <c r="DW478" s="40"/>
      <c r="DX478" s="40"/>
      <c r="DY478" s="40"/>
      <c r="DZ478" s="40"/>
      <c r="EA478" s="40"/>
      <c r="EB478" s="40"/>
      <c r="EC478" s="40"/>
      <c r="ED478" s="40"/>
      <c r="EE478" s="40"/>
      <c r="EF478" s="40"/>
      <c r="EG478" s="40"/>
      <c r="EH478" s="40"/>
      <c r="EI478" s="40"/>
      <c r="EJ478" s="40"/>
      <c r="EK478" s="40"/>
      <c r="EL478" s="40"/>
      <c r="EM478" s="40"/>
      <c r="EN478" s="40"/>
      <c r="EO478" s="40"/>
      <c r="EP478" s="40"/>
      <c r="EQ478" s="40"/>
      <c r="ER478" s="40"/>
      <c r="ES478" s="40"/>
      <c r="ET478" s="40"/>
      <c r="EU478" s="40"/>
      <c r="EV478" s="40"/>
      <c r="EW478" s="40"/>
      <c r="EX478" s="40"/>
      <c r="EY478" s="40"/>
      <c r="EZ478" s="40"/>
      <c r="FA478" s="40"/>
      <c r="FB478" s="40"/>
      <c r="FC478" s="40"/>
      <c r="FD478" s="40"/>
      <c r="FE478" s="40"/>
      <c r="FF478" s="40"/>
      <c r="FG478" s="40"/>
    </row>
    <row r="479" spans="10:163" x14ac:dyDescent="0.2"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  <c r="DH479" s="40"/>
      <c r="DI479" s="40"/>
      <c r="DJ479" s="40"/>
      <c r="DK479" s="40"/>
      <c r="DL479" s="40"/>
      <c r="DM479" s="40"/>
      <c r="DN479" s="40"/>
      <c r="DO479" s="40"/>
      <c r="DP479" s="40"/>
      <c r="DQ479" s="40"/>
      <c r="DR479" s="40"/>
      <c r="DS479" s="40"/>
      <c r="DT479" s="40"/>
      <c r="DU479" s="40"/>
      <c r="DV479" s="40"/>
      <c r="DW479" s="40"/>
      <c r="DX479" s="40"/>
      <c r="DY479" s="40"/>
      <c r="DZ479" s="40"/>
      <c r="EA479" s="40"/>
      <c r="EB479" s="40"/>
      <c r="EC479" s="40"/>
      <c r="ED479" s="40"/>
      <c r="EE479" s="40"/>
      <c r="EF479" s="40"/>
      <c r="EG479" s="40"/>
      <c r="EH479" s="40"/>
      <c r="EI479" s="40"/>
      <c r="EJ479" s="40"/>
      <c r="EK479" s="40"/>
      <c r="EL479" s="40"/>
      <c r="EM479" s="40"/>
      <c r="EN479" s="40"/>
      <c r="EO479" s="40"/>
      <c r="EP479" s="40"/>
      <c r="EQ479" s="40"/>
      <c r="ER479" s="40"/>
      <c r="ES479" s="40"/>
      <c r="ET479" s="40"/>
      <c r="EU479" s="40"/>
      <c r="EV479" s="40"/>
      <c r="EW479" s="40"/>
      <c r="EX479" s="40"/>
      <c r="EY479" s="40"/>
      <c r="EZ479" s="40"/>
      <c r="FA479" s="40"/>
      <c r="FB479" s="40"/>
      <c r="FC479" s="40"/>
      <c r="FD479" s="40"/>
      <c r="FE479" s="40"/>
      <c r="FF479" s="40"/>
      <c r="FG479" s="40"/>
    </row>
    <row r="480" spans="10:163" x14ac:dyDescent="0.2"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  <c r="DS480" s="40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</row>
    <row r="481" spans="10:163" x14ac:dyDescent="0.2"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  <c r="DS481" s="40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</row>
    <row r="482" spans="10:163" x14ac:dyDescent="0.2"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  <c r="DS482" s="40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</row>
    <row r="483" spans="10:163" x14ac:dyDescent="0.2"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</row>
    <row r="484" spans="10:163" x14ac:dyDescent="0.2"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  <c r="DS484" s="40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</row>
    <row r="485" spans="10:163" x14ac:dyDescent="0.2"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</row>
    <row r="486" spans="10:163" x14ac:dyDescent="0.2"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  <c r="DS486" s="40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</row>
    <row r="487" spans="10:163" x14ac:dyDescent="0.2"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  <c r="DS487" s="40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</row>
    <row r="488" spans="10:163" x14ac:dyDescent="0.2"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  <c r="DH488" s="40"/>
      <c r="DI488" s="40"/>
      <c r="DJ488" s="40"/>
      <c r="DK488" s="40"/>
      <c r="DL488" s="40"/>
      <c r="DM488" s="40"/>
      <c r="DN488" s="40"/>
      <c r="DO488" s="40"/>
      <c r="DP488" s="40"/>
      <c r="DQ488" s="40"/>
      <c r="DR488" s="40"/>
      <c r="DS488" s="40"/>
      <c r="DT488" s="40"/>
      <c r="DU488" s="40"/>
      <c r="DV488" s="40"/>
      <c r="DW488" s="40"/>
      <c r="DX488" s="40"/>
      <c r="DY488" s="40"/>
      <c r="DZ488" s="40"/>
      <c r="EA488" s="40"/>
      <c r="EB488" s="40"/>
      <c r="EC488" s="40"/>
      <c r="ED488" s="40"/>
      <c r="EE488" s="40"/>
      <c r="EF488" s="40"/>
      <c r="EG488" s="40"/>
      <c r="EH488" s="40"/>
      <c r="EI488" s="40"/>
      <c r="EJ488" s="40"/>
      <c r="EK488" s="40"/>
      <c r="EL488" s="40"/>
      <c r="EM488" s="40"/>
      <c r="EN488" s="40"/>
      <c r="EO488" s="40"/>
      <c r="EP488" s="40"/>
      <c r="EQ488" s="40"/>
      <c r="ER488" s="40"/>
      <c r="ES488" s="40"/>
      <c r="ET488" s="40"/>
      <c r="EU488" s="40"/>
      <c r="EV488" s="40"/>
      <c r="EW488" s="40"/>
      <c r="EX488" s="40"/>
      <c r="EY488" s="40"/>
      <c r="EZ488" s="40"/>
      <c r="FA488" s="40"/>
      <c r="FB488" s="40"/>
      <c r="FC488" s="40"/>
      <c r="FD488" s="40"/>
      <c r="FE488" s="40"/>
      <c r="FF488" s="40"/>
      <c r="FG488" s="40"/>
    </row>
    <row r="489" spans="10:163" x14ac:dyDescent="0.2"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  <c r="DS489" s="40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</row>
    <row r="490" spans="10:163" x14ac:dyDescent="0.2"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  <c r="DH490" s="40"/>
      <c r="DI490" s="40"/>
      <c r="DJ490" s="40"/>
      <c r="DK490" s="40"/>
      <c r="DL490" s="40"/>
      <c r="DM490" s="40"/>
      <c r="DN490" s="40"/>
      <c r="DO490" s="40"/>
      <c r="DP490" s="40"/>
      <c r="DQ490" s="40"/>
      <c r="DR490" s="40"/>
      <c r="DS490" s="40"/>
      <c r="DT490" s="40"/>
      <c r="DU490" s="40"/>
      <c r="DV490" s="40"/>
      <c r="DW490" s="40"/>
      <c r="DX490" s="40"/>
      <c r="DY490" s="40"/>
      <c r="DZ490" s="40"/>
      <c r="EA490" s="40"/>
      <c r="EB490" s="40"/>
      <c r="EC490" s="40"/>
      <c r="ED490" s="40"/>
      <c r="EE490" s="40"/>
      <c r="EF490" s="40"/>
      <c r="EG490" s="40"/>
      <c r="EH490" s="40"/>
      <c r="EI490" s="40"/>
      <c r="EJ490" s="40"/>
      <c r="EK490" s="40"/>
      <c r="EL490" s="40"/>
      <c r="EM490" s="40"/>
      <c r="EN490" s="40"/>
      <c r="EO490" s="40"/>
      <c r="EP490" s="40"/>
      <c r="EQ490" s="40"/>
      <c r="ER490" s="40"/>
      <c r="ES490" s="40"/>
      <c r="ET490" s="40"/>
      <c r="EU490" s="40"/>
      <c r="EV490" s="40"/>
      <c r="EW490" s="40"/>
      <c r="EX490" s="40"/>
      <c r="EY490" s="40"/>
      <c r="EZ490" s="40"/>
      <c r="FA490" s="40"/>
      <c r="FB490" s="40"/>
      <c r="FC490" s="40"/>
      <c r="FD490" s="40"/>
      <c r="FE490" s="40"/>
      <c r="FF490" s="40"/>
      <c r="FG490" s="40"/>
    </row>
    <row r="491" spans="10:163" x14ac:dyDescent="0.2"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  <c r="DH491" s="40"/>
      <c r="DI491" s="40"/>
      <c r="DJ491" s="40"/>
      <c r="DK491" s="40"/>
      <c r="DL491" s="40"/>
      <c r="DM491" s="40"/>
      <c r="DN491" s="40"/>
      <c r="DO491" s="40"/>
      <c r="DP491" s="40"/>
      <c r="DQ491" s="40"/>
      <c r="DR491" s="40"/>
      <c r="DS491" s="40"/>
      <c r="DT491" s="40"/>
      <c r="DU491" s="40"/>
      <c r="DV491" s="40"/>
      <c r="DW491" s="40"/>
      <c r="DX491" s="40"/>
      <c r="DY491" s="40"/>
      <c r="DZ491" s="40"/>
      <c r="EA491" s="40"/>
      <c r="EB491" s="40"/>
      <c r="EC491" s="40"/>
      <c r="ED491" s="40"/>
      <c r="EE491" s="40"/>
      <c r="EF491" s="40"/>
      <c r="EG491" s="40"/>
      <c r="EH491" s="40"/>
      <c r="EI491" s="40"/>
      <c r="EJ491" s="40"/>
      <c r="EK491" s="40"/>
      <c r="EL491" s="40"/>
      <c r="EM491" s="40"/>
      <c r="EN491" s="40"/>
      <c r="EO491" s="40"/>
      <c r="EP491" s="40"/>
      <c r="EQ491" s="40"/>
      <c r="ER491" s="40"/>
      <c r="ES491" s="40"/>
      <c r="ET491" s="40"/>
      <c r="EU491" s="40"/>
      <c r="EV491" s="40"/>
      <c r="EW491" s="40"/>
      <c r="EX491" s="40"/>
      <c r="EY491" s="40"/>
      <c r="EZ491" s="40"/>
      <c r="FA491" s="40"/>
      <c r="FB491" s="40"/>
      <c r="FC491" s="40"/>
      <c r="FD491" s="40"/>
      <c r="FE491" s="40"/>
      <c r="FF491" s="40"/>
      <c r="FG491" s="40"/>
    </row>
    <row r="492" spans="10:163" x14ac:dyDescent="0.2"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  <c r="DH492" s="40"/>
      <c r="DI492" s="40"/>
      <c r="DJ492" s="40"/>
      <c r="DK492" s="40"/>
      <c r="DL492" s="40"/>
      <c r="DM492" s="40"/>
      <c r="DN492" s="40"/>
      <c r="DO492" s="40"/>
      <c r="DP492" s="40"/>
      <c r="DQ492" s="40"/>
      <c r="DR492" s="40"/>
      <c r="DS492" s="40"/>
      <c r="DT492" s="40"/>
      <c r="DU492" s="40"/>
      <c r="DV492" s="40"/>
      <c r="DW492" s="40"/>
      <c r="DX492" s="40"/>
      <c r="DY492" s="40"/>
      <c r="DZ492" s="40"/>
      <c r="EA492" s="40"/>
      <c r="EB492" s="40"/>
      <c r="EC492" s="40"/>
      <c r="ED492" s="40"/>
      <c r="EE492" s="40"/>
      <c r="EF492" s="40"/>
      <c r="EG492" s="40"/>
      <c r="EH492" s="40"/>
      <c r="EI492" s="40"/>
      <c r="EJ492" s="40"/>
      <c r="EK492" s="40"/>
      <c r="EL492" s="40"/>
      <c r="EM492" s="40"/>
      <c r="EN492" s="40"/>
      <c r="EO492" s="40"/>
      <c r="EP492" s="40"/>
      <c r="EQ492" s="40"/>
      <c r="ER492" s="40"/>
      <c r="ES492" s="40"/>
      <c r="ET492" s="40"/>
      <c r="EU492" s="40"/>
      <c r="EV492" s="40"/>
      <c r="EW492" s="40"/>
      <c r="EX492" s="40"/>
      <c r="EY492" s="40"/>
      <c r="EZ492" s="40"/>
      <c r="FA492" s="40"/>
      <c r="FB492" s="40"/>
      <c r="FC492" s="40"/>
      <c r="FD492" s="40"/>
      <c r="FE492" s="40"/>
      <c r="FF492" s="40"/>
      <c r="FG492" s="40"/>
    </row>
    <row r="493" spans="10:163" x14ac:dyDescent="0.2"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  <c r="CZ493" s="40"/>
      <c r="DA493" s="40"/>
      <c r="DB493" s="40"/>
      <c r="DC493" s="40"/>
      <c r="DD493" s="40"/>
      <c r="DE493" s="40"/>
      <c r="DF493" s="40"/>
      <c r="DG493" s="40"/>
      <c r="DH493" s="40"/>
      <c r="DI493" s="40"/>
      <c r="DJ493" s="40"/>
      <c r="DK493" s="40"/>
      <c r="DL493" s="40"/>
      <c r="DM493" s="40"/>
      <c r="DN493" s="40"/>
      <c r="DO493" s="40"/>
      <c r="DP493" s="40"/>
      <c r="DQ493" s="40"/>
      <c r="DR493" s="40"/>
      <c r="DS493" s="40"/>
      <c r="DT493" s="40"/>
      <c r="DU493" s="40"/>
      <c r="DV493" s="40"/>
      <c r="DW493" s="40"/>
      <c r="DX493" s="40"/>
      <c r="DY493" s="40"/>
      <c r="DZ493" s="40"/>
      <c r="EA493" s="40"/>
      <c r="EB493" s="40"/>
      <c r="EC493" s="40"/>
      <c r="ED493" s="40"/>
      <c r="EE493" s="40"/>
      <c r="EF493" s="40"/>
      <c r="EG493" s="40"/>
      <c r="EH493" s="40"/>
      <c r="EI493" s="40"/>
      <c r="EJ493" s="40"/>
      <c r="EK493" s="40"/>
      <c r="EL493" s="40"/>
      <c r="EM493" s="40"/>
      <c r="EN493" s="40"/>
      <c r="EO493" s="40"/>
      <c r="EP493" s="40"/>
      <c r="EQ493" s="40"/>
      <c r="ER493" s="40"/>
      <c r="ES493" s="40"/>
      <c r="ET493" s="40"/>
      <c r="EU493" s="40"/>
      <c r="EV493" s="40"/>
      <c r="EW493" s="40"/>
      <c r="EX493" s="40"/>
      <c r="EY493" s="40"/>
      <c r="EZ493" s="40"/>
      <c r="FA493" s="40"/>
      <c r="FB493" s="40"/>
      <c r="FC493" s="40"/>
      <c r="FD493" s="40"/>
      <c r="FE493" s="40"/>
      <c r="FF493" s="40"/>
      <c r="FG493" s="40"/>
    </row>
    <row r="494" spans="10:163" x14ac:dyDescent="0.2"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  <c r="CO494" s="40"/>
      <c r="CP494" s="40"/>
      <c r="CQ494" s="40"/>
      <c r="CR494" s="40"/>
      <c r="CS494" s="40"/>
      <c r="CT494" s="40"/>
      <c r="CU494" s="40"/>
      <c r="CV494" s="40"/>
      <c r="CW494" s="40"/>
      <c r="CX494" s="40"/>
      <c r="CY494" s="40"/>
      <c r="CZ494" s="40"/>
      <c r="DA494" s="40"/>
      <c r="DB494" s="40"/>
      <c r="DC494" s="40"/>
      <c r="DD494" s="40"/>
      <c r="DE494" s="40"/>
      <c r="DF494" s="40"/>
      <c r="DG494" s="40"/>
      <c r="DH494" s="40"/>
      <c r="DI494" s="40"/>
      <c r="DJ494" s="40"/>
      <c r="DK494" s="40"/>
      <c r="DL494" s="40"/>
      <c r="DM494" s="40"/>
      <c r="DN494" s="40"/>
      <c r="DO494" s="40"/>
      <c r="DP494" s="40"/>
      <c r="DQ494" s="40"/>
      <c r="DR494" s="40"/>
      <c r="DS494" s="40"/>
      <c r="DT494" s="40"/>
      <c r="DU494" s="40"/>
      <c r="DV494" s="40"/>
      <c r="DW494" s="40"/>
      <c r="DX494" s="40"/>
      <c r="DY494" s="40"/>
      <c r="DZ494" s="40"/>
      <c r="EA494" s="40"/>
      <c r="EB494" s="40"/>
      <c r="EC494" s="40"/>
      <c r="ED494" s="40"/>
      <c r="EE494" s="40"/>
      <c r="EF494" s="40"/>
      <c r="EG494" s="40"/>
      <c r="EH494" s="40"/>
      <c r="EI494" s="40"/>
      <c r="EJ494" s="40"/>
      <c r="EK494" s="40"/>
      <c r="EL494" s="40"/>
      <c r="EM494" s="40"/>
      <c r="EN494" s="40"/>
      <c r="EO494" s="40"/>
      <c r="EP494" s="40"/>
      <c r="EQ494" s="40"/>
      <c r="ER494" s="40"/>
      <c r="ES494" s="40"/>
      <c r="ET494" s="40"/>
      <c r="EU494" s="40"/>
      <c r="EV494" s="40"/>
      <c r="EW494" s="40"/>
      <c r="EX494" s="40"/>
      <c r="EY494" s="40"/>
      <c r="EZ494" s="40"/>
      <c r="FA494" s="40"/>
      <c r="FB494" s="40"/>
      <c r="FC494" s="40"/>
      <c r="FD494" s="40"/>
      <c r="FE494" s="40"/>
      <c r="FF494" s="40"/>
      <c r="FG494" s="40"/>
    </row>
    <row r="495" spans="10:163" x14ac:dyDescent="0.2"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  <c r="CN495" s="40"/>
      <c r="CO495" s="40"/>
      <c r="CP495" s="40"/>
      <c r="CQ495" s="40"/>
      <c r="CR495" s="40"/>
      <c r="CS495" s="40"/>
      <c r="CT495" s="40"/>
      <c r="CU495" s="40"/>
      <c r="CV495" s="40"/>
      <c r="CW495" s="40"/>
      <c r="CX495" s="40"/>
      <c r="CY495" s="40"/>
      <c r="CZ495" s="40"/>
      <c r="DA495" s="40"/>
      <c r="DB495" s="40"/>
      <c r="DC495" s="40"/>
      <c r="DD495" s="40"/>
      <c r="DE495" s="40"/>
      <c r="DF495" s="40"/>
      <c r="DG495" s="40"/>
      <c r="DH495" s="40"/>
      <c r="DI495" s="40"/>
      <c r="DJ495" s="40"/>
      <c r="DK495" s="40"/>
      <c r="DL495" s="40"/>
      <c r="DM495" s="40"/>
      <c r="DN495" s="40"/>
      <c r="DO495" s="40"/>
      <c r="DP495" s="40"/>
      <c r="DQ495" s="40"/>
      <c r="DR495" s="40"/>
      <c r="DS495" s="40"/>
      <c r="DT495" s="40"/>
      <c r="DU495" s="40"/>
      <c r="DV495" s="40"/>
      <c r="DW495" s="40"/>
      <c r="DX495" s="40"/>
      <c r="DY495" s="40"/>
      <c r="DZ495" s="40"/>
      <c r="EA495" s="40"/>
      <c r="EB495" s="40"/>
      <c r="EC495" s="40"/>
      <c r="ED495" s="40"/>
      <c r="EE495" s="40"/>
      <c r="EF495" s="40"/>
      <c r="EG495" s="40"/>
      <c r="EH495" s="40"/>
      <c r="EI495" s="40"/>
      <c r="EJ495" s="40"/>
      <c r="EK495" s="40"/>
      <c r="EL495" s="40"/>
      <c r="EM495" s="40"/>
      <c r="EN495" s="40"/>
      <c r="EO495" s="40"/>
      <c r="EP495" s="40"/>
      <c r="EQ495" s="40"/>
      <c r="ER495" s="40"/>
      <c r="ES495" s="40"/>
      <c r="ET495" s="40"/>
      <c r="EU495" s="40"/>
      <c r="EV495" s="40"/>
      <c r="EW495" s="40"/>
      <c r="EX495" s="40"/>
      <c r="EY495" s="40"/>
      <c r="EZ495" s="40"/>
      <c r="FA495" s="40"/>
      <c r="FB495" s="40"/>
      <c r="FC495" s="40"/>
      <c r="FD495" s="40"/>
      <c r="FE495" s="40"/>
      <c r="FF495" s="40"/>
      <c r="FG495" s="40"/>
    </row>
    <row r="496" spans="10:163" x14ac:dyDescent="0.2"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40"/>
      <c r="CN496" s="40"/>
      <c r="CO496" s="40"/>
      <c r="CP496" s="40"/>
      <c r="CQ496" s="40"/>
      <c r="CR496" s="40"/>
      <c r="CS496" s="40"/>
      <c r="CT496" s="40"/>
      <c r="CU496" s="40"/>
      <c r="CV496" s="40"/>
      <c r="CW496" s="40"/>
      <c r="CX496" s="40"/>
      <c r="CY496" s="40"/>
      <c r="CZ496" s="40"/>
      <c r="DA496" s="40"/>
      <c r="DB496" s="40"/>
      <c r="DC496" s="40"/>
      <c r="DD496" s="40"/>
      <c r="DE496" s="40"/>
      <c r="DF496" s="40"/>
      <c r="DG496" s="40"/>
      <c r="DH496" s="40"/>
      <c r="DI496" s="40"/>
      <c r="DJ496" s="40"/>
      <c r="DK496" s="40"/>
      <c r="DL496" s="40"/>
      <c r="DM496" s="40"/>
      <c r="DN496" s="40"/>
      <c r="DO496" s="40"/>
      <c r="DP496" s="40"/>
      <c r="DQ496" s="40"/>
      <c r="DR496" s="40"/>
      <c r="DS496" s="40"/>
      <c r="DT496" s="40"/>
      <c r="DU496" s="40"/>
      <c r="DV496" s="40"/>
      <c r="DW496" s="40"/>
      <c r="DX496" s="40"/>
      <c r="DY496" s="40"/>
      <c r="DZ496" s="40"/>
      <c r="EA496" s="40"/>
      <c r="EB496" s="40"/>
      <c r="EC496" s="40"/>
      <c r="ED496" s="40"/>
      <c r="EE496" s="40"/>
      <c r="EF496" s="40"/>
      <c r="EG496" s="40"/>
      <c r="EH496" s="40"/>
      <c r="EI496" s="40"/>
      <c r="EJ496" s="40"/>
      <c r="EK496" s="40"/>
      <c r="EL496" s="40"/>
      <c r="EM496" s="40"/>
      <c r="EN496" s="40"/>
      <c r="EO496" s="40"/>
      <c r="EP496" s="40"/>
      <c r="EQ496" s="40"/>
      <c r="ER496" s="40"/>
      <c r="ES496" s="40"/>
      <c r="ET496" s="40"/>
      <c r="EU496" s="40"/>
      <c r="EV496" s="40"/>
      <c r="EW496" s="40"/>
      <c r="EX496" s="40"/>
      <c r="EY496" s="40"/>
      <c r="EZ496" s="40"/>
      <c r="FA496" s="40"/>
      <c r="FB496" s="40"/>
      <c r="FC496" s="40"/>
      <c r="FD496" s="40"/>
      <c r="FE496" s="40"/>
      <c r="FF496" s="40"/>
      <c r="FG496" s="40"/>
    </row>
    <row r="497" spans="10:163" x14ac:dyDescent="0.2"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40"/>
      <c r="CN497" s="40"/>
      <c r="CO497" s="40"/>
      <c r="CP497" s="40"/>
      <c r="CQ497" s="40"/>
      <c r="CR497" s="40"/>
      <c r="CS497" s="40"/>
      <c r="CT497" s="40"/>
      <c r="CU497" s="40"/>
      <c r="CV497" s="40"/>
      <c r="CW497" s="40"/>
      <c r="CX497" s="40"/>
      <c r="CY497" s="40"/>
      <c r="CZ497" s="40"/>
      <c r="DA497" s="40"/>
      <c r="DB497" s="40"/>
      <c r="DC497" s="40"/>
      <c r="DD497" s="40"/>
      <c r="DE497" s="40"/>
      <c r="DF497" s="40"/>
      <c r="DG497" s="40"/>
      <c r="DH497" s="40"/>
      <c r="DI497" s="40"/>
      <c r="DJ497" s="40"/>
      <c r="DK497" s="40"/>
      <c r="DL497" s="40"/>
      <c r="DM497" s="40"/>
      <c r="DN497" s="40"/>
      <c r="DO497" s="40"/>
      <c r="DP497" s="40"/>
      <c r="DQ497" s="40"/>
      <c r="DR497" s="40"/>
      <c r="DS497" s="40"/>
      <c r="DT497" s="40"/>
      <c r="DU497" s="40"/>
      <c r="DV497" s="40"/>
      <c r="DW497" s="40"/>
      <c r="DX497" s="40"/>
      <c r="DY497" s="40"/>
      <c r="DZ497" s="40"/>
      <c r="EA497" s="40"/>
      <c r="EB497" s="40"/>
      <c r="EC497" s="40"/>
      <c r="ED497" s="40"/>
      <c r="EE497" s="40"/>
      <c r="EF497" s="40"/>
      <c r="EG497" s="40"/>
      <c r="EH497" s="40"/>
      <c r="EI497" s="40"/>
      <c r="EJ497" s="40"/>
      <c r="EK497" s="40"/>
      <c r="EL497" s="40"/>
      <c r="EM497" s="40"/>
      <c r="EN497" s="40"/>
      <c r="EO497" s="40"/>
      <c r="EP497" s="40"/>
      <c r="EQ497" s="40"/>
      <c r="ER497" s="40"/>
      <c r="ES497" s="40"/>
      <c r="ET497" s="40"/>
      <c r="EU497" s="40"/>
      <c r="EV497" s="40"/>
      <c r="EW497" s="40"/>
      <c r="EX497" s="40"/>
      <c r="EY497" s="40"/>
      <c r="EZ497" s="40"/>
      <c r="FA497" s="40"/>
      <c r="FB497" s="40"/>
      <c r="FC497" s="40"/>
      <c r="FD497" s="40"/>
      <c r="FE497" s="40"/>
      <c r="FF497" s="40"/>
      <c r="FG497" s="40"/>
    </row>
    <row r="498" spans="10:163" x14ac:dyDescent="0.2"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40"/>
      <c r="CN498" s="40"/>
      <c r="CO498" s="40"/>
      <c r="CP498" s="40"/>
      <c r="CQ498" s="40"/>
      <c r="CR498" s="40"/>
      <c r="CS498" s="40"/>
      <c r="CT498" s="40"/>
      <c r="CU498" s="40"/>
      <c r="CV498" s="40"/>
      <c r="CW498" s="40"/>
      <c r="CX498" s="40"/>
      <c r="CY498" s="40"/>
      <c r="CZ498" s="40"/>
      <c r="DA498" s="40"/>
      <c r="DB498" s="40"/>
      <c r="DC498" s="40"/>
      <c r="DD498" s="40"/>
      <c r="DE498" s="40"/>
      <c r="DF498" s="40"/>
      <c r="DG498" s="40"/>
      <c r="DH498" s="40"/>
      <c r="DI498" s="40"/>
      <c r="DJ498" s="40"/>
      <c r="DK498" s="40"/>
      <c r="DL498" s="40"/>
      <c r="DM498" s="40"/>
      <c r="DN498" s="40"/>
      <c r="DO498" s="40"/>
      <c r="DP498" s="40"/>
      <c r="DQ498" s="40"/>
      <c r="DR498" s="40"/>
      <c r="DS498" s="40"/>
      <c r="DT498" s="40"/>
      <c r="DU498" s="40"/>
      <c r="DV498" s="40"/>
      <c r="DW498" s="40"/>
      <c r="DX498" s="40"/>
      <c r="DY498" s="40"/>
      <c r="DZ498" s="40"/>
      <c r="EA498" s="40"/>
      <c r="EB498" s="40"/>
      <c r="EC498" s="40"/>
      <c r="ED498" s="40"/>
      <c r="EE498" s="40"/>
      <c r="EF498" s="40"/>
      <c r="EG498" s="40"/>
      <c r="EH498" s="40"/>
      <c r="EI498" s="40"/>
      <c r="EJ498" s="40"/>
      <c r="EK498" s="40"/>
      <c r="EL498" s="40"/>
      <c r="EM498" s="40"/>
      <c r="EN498" s="40"/>
      <c r="EO498" s="40"/>
      <c r="EP498" s="40"/>
      <c r="EQ498" s="40"/>
      <c r="ER498" s="40"/>
      <c r="ES498" s="40"/>
      <c r="ET498" s="40"/>
      <c r="EU498" s="40"/>
      <c r="EV498" s="40"/>
      <c r="EW498" s="40"/>
      <c r="EX498" s="40"/>
      <c r="EY498" s="40"/>
      <c r="EZ498" s="40"/>
      <c r="FA498" s="40"/>
      <c r="FB498" s="40"/>
      <c r="FC498" s="40"/>
      <c r="FD498" s="40"/>
      <c r="FE498" s="40"/>
      <c r="FF498" s="40"/>
      <c r="FG498" s="40"/>
    </row>
    <row r="499" spans="10:163" x14ac:dyDescent="0.2"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  <c r="CZ499" s="40"/>
      <c r="DA499" s="40"/>
      <c r="DB499" s="40"/>
      <c r="DC499" s="40"/>
      <c r="DD499" s="40"/>
      <c r="DE499" s="40"/>
      <c r="DF499" s="40"/>
      <c r="DG499" s="40"/>
      <c r="DH499" s="40"/>
      <c r="DI499" s="40"/>
      <c r="DJ499" s="40"/>
      <c r="DK499" s="40"/>
      <c r="DL499" s="40"/>
      <c r="DM499" s="40"/>
      <c r="DN499" s="40"/>
      <c r="DO499" s="40"/>
      <c r="DP499" s="40"/>
      <c r="DQ499" s="40"/>
      <c r="DR499" s="40"/>
      <c r="DS499" s="40"/>
      <c r="DT499" s="40"/>
      <c r="DU499" s="40"/>
      <c r="DV499" s="40"/>
      <c r="DW499" s="40"/>
      <c r="DX499" s="40"/>
      <c r="DY499" s="40"/>
      <c r="DZ499" s="40"/>
      <c r="EA499" s="40"/>
      <c r="EB499" s="40"/>
      <c r="EC499" s="40"/>
      <c r="ED499" s="40"/>
      <c r="EE499" s="40"/>
      <c r="EF499" s="40"/>
      <c r="EG499" s="40"/>
      <c r="EH499" s="40"/>
      <c r="EI499" s="40"/>
      <c r="EJ499" s="40"/>
      <c r="EK499" s="40"/>
      <c r="EL499" s="40"/>
      <c r="EM499" s="40"/>
      <c r="EN499" s="40"/>
      <c r="EO499" s="40"/>
      <c r="EP499" s="40"/>
      <c r="EQ499" s="40"/>
      <c r="ER499" s="40"/>
      <c r="ES499" s="40"/>
      <c r="ET499" s="40"/>
      <c r="EU499" s="40"/>
      <c r="EV499" s="40"/>
      <c r="EW499" s="40"/>
      <c r="EX499" s="40"/>
      <c r="EY499" s="40"/>
      <c r="EZ499" s="40"/>
      <c r="FA499" s="40"/>
      <c r="FB499" s="40"/>
      <c r="FC499" s="40"/>
      <c r="FD499" s="40"/>
      <c r="FE499" s="40"/>
      <c r="FF499" s="40"/>
      <c r="FG499" s="40"/>
    </row>
    <row r="500" spans="10:163" x14ac:dyDescent="0.2"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  <c r="CZ500" s="40"/>
      <c r="DA500" s="40"/>
      <c r="DB500" s="40"/>
      <c r="DC500" s="40"/>
      <c r="DD500" s="40"/>
      <c r="DE500" s="40"/>
      <c r="DF500" s="40"/>
      <c r="DG500" s="40"/>
      <c r="DH500" s="40"/>
      <c r="DI500" s="40"/>
      <c r="DJ500" s="40"/>
      <c r="DK500" s="40"/>
      <c r="DL500" s="40"/>
      <c r="DM500" s="40"/>
      <c r="DN500" s="40"/>
      <c r="DO500" s="40"/>
      <c r="DP500" s="40"/>
      <c r="DQ500" s="40"/>
      <c r="DR500" s="40"/>
      <c r="DS500" s="40"/>
      <c r="DT500" s="40"/>
      <c r="DU500" s="40"/>
      <c r="DV500" s="40"/>
      <c r="DW500" s="40"/>
      <c r="DX500" s="40"/>
      <c r="DY500" s="40"/>
      <c r="DZ500" s="40"/>
      <c r="EA500" s="40"/>
      <c r="EB500" s="40"/>
      <c r="EC500" s="40"/>
      <c r="ED500" s="40"/>
      <c r="EE500" s="40"/>
      <c r="EF500" s="40"/>
      <c r="EG500" s="40"/>
      <c r="EH500" s="40"/>
      <c r="EI500" s="40"/>
      <c r="EJ500" s="40"/>
      <c r="EK500" s="40"/>
      <c r="EL500" s="40"/>
      <c r="EM500" s="40"/>
      <c r="EN500" s="40"/>
      <c r="EO500" s="40"/>
      <c r="EP500" s="40"/>
      <c r="EQ500" s="40"/>
      <c r="ER500" s="40"/>
      <c r="ES500" s="40"/>
      <c r="ET500" s="40"/>
      <c r="EU500" s="40"/>
      <c r="EV500" s="40"/>
      <c r="EW500" s="40"/>
      <c r="EX500" s="40"/>
      <c r="EY500" s="40"/>
      <c r="EZ500" s="40"/>
      <c r="FA500" s="40"/>
      <c r="FB500" s="40"/>
      <c r="FC500" s="40"/>
      <c r="FD500" s="40"/>
      <c r="FE500" s="40"/>
      <c r="FF500" s="40"/>
      <c r="FG500" s="40"/>
    </row>
    <row r="501" spans="10:163" x14ac:dyDescent="0.2"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  <c r="CZ501" s="40"/>
      <c r="DA501" s="40"/>
      <c r="DB501" s="40"/>
      <c r="DC501" s="40"/>
      <c r="DD501" s="40"/>
      <c r="DE501" s="40"/>
      <c r="DF501" s="40"/>
      <c r="DG501" s="40"/>
      <c r="DH501" s="40"/>
      <c r="DI501" s="40"/>
      <c r="DJ501" s="40"/>
      <c r="DK501" s="40"/>
      <c r="DL501" s="40"/>
      <c r="DM501" s="40"/>
      <c r="DN501" s="40"/>
      <c r="DO501" s="40"/>
      <c r="DP501" s="40"/>
      <c r="DQ501" s="40"/>
      <c r="DR501" s="40"/>
      <c r="DS501" s="40"/>
      <c r="DT501" s="40"/>
      <c r="DU501" s="40"/>
      <c r="DV501" s="40"/>
      <c r="DW501" s="40"/>
      <c r="DX501" s="40"/>
      <c r="DY501" s="40"/>
      <c r="DZ501" s="40"/>
      <c r="EA501" s="40"/>
      <c r="EB501" s="40"/>
      <c r="EC501" s="40"/>
      <c r="ED501" s="40"/>
      <c r="EE501" s="40"/>
      <c r="EF501" s="40"/>
      <c r="EG501" s="40"/>
      <c r="EH501" s="40"/>
      <c r="EI501" s="40"/>
      <c r="EJ501" s="40"/>
      <c r="EK501" s="40"/>
      <c r="EL501" s="40"/>
      <c r="EM501" s="40"/>
      <c r="EN501" s="40"/>
      <c r="EO501" s="40"/>
      <c r="EP501" s="40"/>
      <c r="EQ501" s="40"/>
      <c r="ER501" s="40"/>
      <c r="ES501" s="40"/>
      <c r="ET501" s="40"/>
      <c r="EU501" s="40"/>
      <c r="EV501" s="40"/>
      <c r="EW501" s="40"/>
      <c r="EX501" s="40"/>
      <c r="EY501" s="40"/>
      <c r="EZ501" s="40"/>
      <c r="FA501" s="40"/>
      <c r="FB501" s="40"/>
      <c r="FC501" s="40"/>
      <c r="FD501" s="40"/>
      <c r="FE501" s="40"/>
      <c r="FF501" s="40"/>
      <c r="FG501" s="40"/>
    </row>
    <row r="502" spans="10:163" x14ac:dyDescent="0.2"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  <c r="CZ502" s="40"/>
      <c r="DA502" s="40"/>
      <c r="DB502" s="40"/>
      <c r="DC502" s="40"/>
      <c r="DD502" s="40"/>
      <c r="DE502" s="40"/>
      <c r="DF502" s="40"/>
      <c r="DG502" s="40"/>
      <c r="DH502" s="40"/>
      <c r="DI502" s="40"/>
      <c r="DJ502" s="40"/>
      <c r="DK502" s="40"/>
      <c r="DL502" s="40"/>
      <c r="DM502" s="40"/>
      <c r="DN502" s="40"/>
      <c r="DO502" s="40"/>
      <c r="DP502" s="40"/>
      <c r="DQ502" s="40"/>
      <c r="DR502" s="40"/>
      <c r="DS502" s="40"/>
      <c r="DT502" s="40"/>
      <c r="DU502" s="40"/>
      <c r="DV502" s="40"/>
      <c r="DW502" s="40"/>
      <c r="DX502" s="40"/>
      <c r="DY502" s="40"/>
      <c r="DZ502" s="40"/>
      <c r="EA502" s="40"/>
      <c r="EB502" s="40"/>
      <c r="EC502" s="40"/>
      <c r="ED502" s="40"/>
      <c r="EE502" s="40"/>
      <c r="EF502" s="40"/>
      <c r="EG502" s="40"/>
      <c r="EH502" s="40"/>
      <c r="EI502" s="40"/>
      <c r="EJ502" s="40"/>
      <c r="EK502" s="40"/>
      <c r="EL502" s="40"/>
      <c r="EM502" s="40"/>
      <c r="EN502" s="40"/>
      <c r="EO502" s="40"/>
      <c r="EP502" s="40"/>
      <c r="EQ502" s="40"/>
      <c r="ER502" s="40"/>
      <c r="ES502" s="40"/>
      <c r="ET502" s="40"/>
      <c r="EU502" s="40"/>
      <c r="EV502" s="40"/>
      <c r="EW502" s="40"/>
      <c r="EX502" s="40"/>
      <c r="EY502" s="40"/>
      <c r="EZ502" s="40"/>
      <c r="FA502" s="40"/>
      <c r="FB502" s="40"/>
      <c r="FC502" s="40"/>
      <c r="FD502" s="40"/>
      <c r="FE502" s="40"/>
      <c r="FF502" s="40"/>
      <c r="FG502" s="40"/>
    </row>
    <row r="503" spans="10:163" x14ac:dyDescent="0.2"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40"/>
      <c r="CN503" s="40"/>
      <c r="CO503" s="40"/>
      <c r="CP503" s="40"/>
      <c r="CQ503" s="40"/>
      <c r="CR503" s="40"/>
      <c r="CS503" s="40"/>
      <c r="CT503" s="40"/>
      <c r="CU503" s="40"/>
      <c r="CV503" s="40"/>
      <c r="CW503" s="40"/>
      <c r="CX503" s="40"/>
      <c r="CY503" s="40"/>
      <c r="CZ503" s="40"/>
      <c r="DA503" s="40"/>
      <c r="DB503" s="40"/>
      <c r="DC503" s="40"/>
      <c r="DD503" s="40"/>
      <c r="DE503" s="40"/>
      <c r="DF503" s="40"/>
      <c r="DG503" s="40"/>
      <c r="DH503" s="40"/>
      <c r="DI503" s="40"/>
      <c r="DJ503" s="40"/>
      <c r="DK503" s="40"/>
      <c r="DL503" s="40"/>
      <c r="DM503" s="40"/>
      <c r="DN503" s="40"/>
      <c r="DO503" s="40"/>
      <c r="DP503" s="40"/>
      <c r="DQ503" s="40"/>
      <c r="DR503" s="40"/>
      <c r="DS503" s="40"/>
      <c r="DT503" s="40"/>
      <c r="DU503" s="40"/>
      <c r="DV503" s="40"/>
      <c r="DW503" s="40"/>
      <c r="DX503" s="40"/>
      <c r="DY503" s="40"/>
      <c r="DZ503" s="40"/>
      <c r="EA503" s="40"/>
      <c r="EB503" s="40"/>
      <c r="EC503" s="40"/>
      <c r="ED503" s="40"/>
      <c r="EE503" s="40"/>
      <c r="EF503" s="40"/>
      <c r="EG503" s="40"/>
      <c r="EH503" s="40"/>
      <c r="EI503" s="40"/>
      <c r="EJ503" s="40"/>
      <c r="EK503" s="40"/>
      <c r="EL503" s="40"/>
      <c r="EM503" s="40"/>
      <c r="EN503" s="40"/>
      <c r="EO503" s="40"/>
      <c r="EP503" s="40"/>
      <c r="EQ503" s="40"/>
      <c r="ER503" s="40"/>
      <c r="ES503" s="40"/>
      <c r="ET503" s="40"/>
      <c r="EU503" s="40"/>
      <c r="EV503" s="40"/>
      <c r="EW503" s="40"/>
      <c r="EX503" s="40"/>
      <c r="EY503" s="40"/>
      <c r="EZ503" s="40"/>
      <c r="FA503" s="40"/>
      <c r="FB503" s="40"/>
      <c r="FC503" s="40"/>
      <c r="FD503" s="40"/>
      <c r="FE503" s="40"/>
      <c r="FF503" s="40"/>
      <c r="FG503" s="40"/>
    </row>
    <row r="504" spans="10:163" x14ac:dyDescent="0.2"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  <c r="CN504" s="40"/>
      <c r="CO504" s="40"/>
      <c r="CP504" s="40"/>
      <c r="CQ504" s="40"/>
      <c r="CR504" s="40"/>
      <c r="CS504" s="40"/>
      <c r="CT504" s="40"/>
      <c r="CU504" s="40"/>
      <c r="CV504" s="40"/>
      <c r="CW504" s="40"/>
      <c r="CX504" s="40"/>
      <c r="CY504" s="40"/>
      <c r="CZ504" s="40"/>
      <c r="DA504" s="40"/>
      <c r="DB504" s="40"/>
      <c r="DC504" s="40"/>
      <c r="DD504" s="40"/>
      <c r="DE504" s="40"/>
      <c r="DF504" s="40"/>
      <c r="DG504" s="40"/>
      <c r="DH504" s="40"/>
      <c r="DI504" s="40"/>
      <c r="DJ504" s="40"/>
      <c r="DK504" s="40"/>
      <c r="DL504" s="40"/>
      <c r="DM504" s="40"/>
      <c r="DN504" s="40"/>
      <c r="DO504" s="40"/>
      <c r="DP504" s="40"/>
      <c r="DQ504" s="40"/>
      <c r="DR504" s="40"/>
      <c r="DS504" s="40"/>
      <c r="DT504" s="40"/>
      <c r="DU504" s="40"/>
      <c r="DV504" s="40"/>
      <c r="DW504" s="40"/>
      <c r="DX504" s="40"/>
      <c r="DY504" s="40"/>
      <c r="DZ504" s="40"/>
      <c r="EA504" s="40"/>
      <c r="EB504" s="40"/>
      <c r="EC504" s="40"/>
      <c r="ED504" s="40"/>
      <c r="EE504" s="40"/>
      <c r="EF504" s="40"/>
      <c r="EG504" s="40"/>
      <c r="EH504" s="40"/>
      <c r="EI504" s="40"/>
      <c r="EJ504" s="40"/>
      <c r="EK504" s="40"/>
      <c r="EL504" s="40"/>
      <c r="EM504" s="40"/>
      <c r="EN504" s="40"/>
      <c r="EO504" s="40"/>
      <c r="EP504" s="40"/>
      <c r="EQ504" s="40"/>
      <c r="ER504" s="40"/>
      <c r="ES504" s="40"/>
      <c r="ET504" s="40"/>
      <c r="EU504" s="40"/>
      <c r="EV504" s="40"/>
      <c r="EW504" s="40"/>
      <c r="EX504" s="40"/>
      <c r="EY504" s="40"/>
      <c r="EZ504" s="40"/>
      <c r="FA504" s="40"/>
      <c r="FB504" s="40"/>
      <c r="FC504" s="40"/>
      <c r="FD504" s="40"/>
      <c r="FE504" s="40"/>
      <c r="FF504" s="40"/>
      <c r="FG504" s="40"/>
    </row>
    <row r="505" spans="10:163" x14ac:dyDescent="0.2"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  <c r="CN505" s="40"/>
      <c r="CO505" s="40"/>
      <c r="CP505" s="40"/>
      <c r="CQ505" s="40"/>
      <c r="CR505" s="40"/>
      <c r="CS505" s="40"/>
      <c r="CT505" s="40"/>
      <c r="CU505" s="40"/>
      <c r="CV505" s="40"/>
      <c r="CW505" s="40"/>
      <c r="CX505" s="40"/>
      <c r="CY505" s="40"/>
      <c r="CZ505" s="40"/>
      <c r="DA505" s="40"/>
      <c r="DB505" s="40"/>
      <c r="DC505" s="40"/>
      <c r="DD505" s="40"/>
      <c r="DE505" s="40"/>
      <c r="DF505" s="40"/>
      <c r="DG505" s="40"/>
      <c r="DH505" s="40"/>
      <c r="DI505" s="40"/>
      <c r="DJ505" s="40"/>
      <c r="DK505" s="40"/>
      <c r="DL505" s="40"/>
      <c r="DM505" s="40"/>
      <c r="DN505" s="40"/>
      <c r="DO505" s="40"/>
      <c r="DP505" s="40"/>
      <c r="DQ505" s="40"/>
      <c r="DR505" s="40"/>
      <c r="DS505" s="40"/>
      <c r="DT505" s="40"/>
      <c r="DU505" s="40"/>
      <c r="DV505" s="40"/>
      <c r="DW505" s="40"/>
      <c r="DX505" s="40"/>
      <c r="DY505" s="40"/>
      <c r="DZ505" s="40"/>
      <c r="EA505" s="40"/>
      <c r="EB505" s="40"/>
      <c r="EC505" s="40"/>
      <c r="ED505" s="40"/>
      <c r="EE505" s="40"/>
      <c r="EF505" s="40"/>
      <c r="EG505" s="40"/>
      <c r="EH505" s="40"/>
      <c r="EI505" s="40"/>
      <c r="EJ505" s="40"/>
      <c r="EK505" s="40"/>
      <c r="EL505" s="40"/>
      <c r="EM505" s="40"/>
      <c r="EN505" s="40"/>
      <c r="EO505" s="40"/>
      <c r="EP505" s="40"/>
      <c r="EQ505" s="40"/>
      <c r="ER505" s="40"/>
      <c r="ES505" s="40"/>
      <c r="ET505" s="40"/>
      <c r="EU505" s="40"/>
      <c r="EV505" s="40"/>
      <c r="EW505" s="40"/>
      <c r="EX505" s="40"/>
      <c r="EY505" s="40"/>
      <c r="EZ505" s="40"/>
      <c r="FA505" s="40"/>
      <c r="FB505" s="40"/>
      <c r="FC505" s="40"/>
      <c r="FD505" s="40"/>
      <c r="FE505" s="40"/>
      <c r="FF505" s="40"/>
      <c r="FG505" s="40"/>
    </row>
    <row r="506" spans="10:163" x14ac:dyDescent="0.2"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  <c r="CN506" s="40"/>
      <c r="CO506" s="40"/>
      <c r="CP506" s="40"/>
      <c r="CQ506" s="40"/>
      <c r="CR506" s="40"/>
      <c r="CS506" s="40"/>
      <c r="CT506" s="40"/>
      <c r="CU506" s="40"/>
      <c r="CV506" s="40"/>
      <c r="CW506" s="40"/>
      <c r="CX506" s="40"/>
      <c r="CY506" s="40"/>
      <c r="CZ506" s="40"/>
      <c r="DA506" s="40"/>
      <c r="DB506" s="40"/>
      <c r="DC506" s="40"/>
      <c r="DD506" s="40"/>
      <c r="DE506" s="40"/>
      <c r="DF506" s="40"/>
      <c r="DG506" s="40"/>
      <c r="DH506" s="40"/>
      <c r="DI506" s="40"/>
      <c r="DJ506" s="40"/>
      <c r="DK506" s="40"/>
      <c r="DL506" s="40"/>
      <c r="DM506" s="40"/>
      <c r="DN506" s="40"/>
      <c r="DO506" s="40"/>
      <c r="DP506" s="40"/>
      <c r="DQ506" s="40"/>
      <c r="DR506" s="40"/>
      <c r="DS506" s="40"/>
      <c r="DT506" s="40"/>
      <c r="DU506" s="40"/>
      <c r="DV506" s="40"/>
      <c r="DW506" s="40"/>
      <c r="DX506" s="40"/>
      <c r="DY506" s="40"/>
      <c r="DZ506" s="40"/>
      <c r="EA506" s="40"/>
      <c r="EB506" s="40"/>
      <c r="EC506" s="40"/>
      <c r="ED506" s="40"/>
      <c r="EE506" s="40"/>
      <c r="EF506" s="40"/>
      <c r="EG506" s="40"/>
      <c r="EH506" s="40"/>
      <c r="EI506" s="40"/>
      <c r="EJ506" s="40"/>
      <c r="EK506" s="40"/>
      <c r="EL506" s="40"/>
      <c r="EM506" s="40"/>
      <c r="EN506" s="40"/>
      <c r="EO506" s="40"/>
      <c r="EP506" s="40"/>
      <c r="EQ506" s="40"/>
      <c r="ER506" s="40"/>
      <c r="ES506" s="40"/>
      <c r="ET506" s="40"/>
      <c r="EU506" s="40"/>
      <c r="EV506" s="40"/>
      <c r="EW506" s="40"/>
      <c r="EX506" s="40"/>
      <c r="EY506" s="40"/>
      <c r="EZ506" s="40"/>
      <c r="FA506" s="40"/>
      <c r="FB506" s="40"/>
      <c r="FC506" s="40"/>
      <c r="FD506" s="40"/>
      <c r="FE506" s="40"/>
      <c r="FF506" s="40"/>
      <c r="FG506" s="40"/>
    </row>
    <row r="507" spans="10:163" x14ac:dyDescent="0.2"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  <c r="CN507" s="40"/>
      <c r="CO507" s="40"/>
      <c r="CP507" s="40"/>
      <c r="CQ507" s="40"/>
      <c r="CR507" s="40"/>
      <c r="CS507" s="40"/>
      <c r="CT507" s="40"/>
      <c r="CU507" s="40"/>
      <c r="CV507" s="40"/>
      <c r="CW507" s="40"/>
      <c r="CX507" s="40"/>
      <c r="CY507" s="40"/>
      <c r="CZ507" s="40"/>
      <c r="DA507" s="40"/>
      <c r="DB507" s="40"/>
      <c r="DC507" s="40"/>
      <c r="DD507" s="40"/>
      <c r="DE507" s="40"/>
      <c r="DF507" s="40"/>
      <c r="DG507" s="40"/>
      <c r="DH507" s="40"/>
      <c r="DI507" s="40"/>
      <c r="DJ507" s="40"/>
      <c r="DK507" s="40"/>
      <c r="DL507" s="40"/>
      <c r="DM507" s="40"/>
      <c r="DN507" s="40"/>
      <c r="DO507" s="40"/>
      <c r="DP507" s="40"/>
      <c r="DQ507" s="40"/>
      <c r="DR507" s="40"/>
      <c r="DS507" s="40"/>
      <c r="DT507" s="40"/>
      <c r="DU507" s="40"/>
      <c r="DV507" s="40"/>
      <c r="DW507" s="40"/>
      <c r="DX507" s="40"/>
      <c r="DY507" s="40"/>
      <c r="DZ507" s="40"/>
      <c r="EA507" s="40"/>
      <c r="EB507" s="40"/>
      <c r="EC507" s="40"/>
      <c r="ED507" s="40"/>
      <c r="EE507" s="40"/>
      <c r="EF507" s="40"/>
      <c r="EG507" s="40"/>
      <c r="EH507" s="40"/>
      <c r="EI507" s="40"/>
      <c r="EJ507" s="40"/>
      <c r="EK507" s="40"/>
      <c r="EL507" s="40"/>
      <c r="EM507" s="40"/>
      <c r="EN507" s="40"/>
      <c r="EO507" s="40"/>
      <c r="EP507" s="40"/>
      <c r="EQ507" s="40"/>
      <c r="ER507" s="40"/>
      <c r="ES507" s="40"/>
      <c r="ET507" s="40"/>
      <c r="EU507" s="40"/>
      <c r="EV507" s="40"/>
      <c r="EW507" s="40"/>
      <c r="EX507" s="40"/>
      <c r="EY507" s="40"/>
      <c r="EZ507" s="40"/>
      <c r="FA507" s="40"/>
      <c r="FB507" s="40"/>
      <c r="FC507" s="40"/>
      <c r="FD507" s="40"/>
      <c r="FE507" s="40"/>
      <c r="FF507" s="40"/>
      <c r="FG507" s="40"/>
    </row>
    <row r="508" spans="10:163" x14ac:dyDescent="0.2"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  <c r="CN508" s="40"/>
      <c r="CO508" s="40"/>
      <c r="CP508" s="40"/>
      <c r="CQ508" s="40"/>
      <c r="CR508" s="40"/>
      <c r="CS508" s="40"/>
      <c r="CT508" s="40"/>
      <c r="CU508" s="40"/>
      <c r="CV508" s="40"/>
      <c r="CW508" s="40"/>
      <c r="CX508" s="40"/>
      <c r="CY508" s="40"/>
      <c r="CZ508" s="40"/>
      <c r="DA508" s="40"/>
      <c r="DB508" s="40"/>
      <c r="DC508" s="40"/>
      <c r="DD508" s="40"/>
      <c r="DE508" s="40"/>
      <c r="DF508" s="40"/>
      <c r="DG508" s="40"/>
      <c r="DH508" s="40"/>
      <c r="DI508" s="40"/>
      <c r="DJ508" s="40"/>
      <c r="DK508" s="40"/>
      <c r="DL508" s="40"/>
      <c r="DM508" s="40"/>
      <c r="DN508" s="40"/>
      <c r="DO508" s="40"/>
      <c r="DP508" s="40"/>
      <c r="DQ508" s="40"/>
      <c r="DR508" s="40"/>
      <c r="DS508" s="40"/>
      <c r="DT508" s="40"/>
      <c r="DU508" s="40"/>
      <c r="DV508" s="40"/>
      <c r="DW508" s="40"/>
      <c r="DX508" s="40"/>
      <c r="DY508" s="40"/>
      <c r="DZ508" s="40"/>
      <c r="EA508" s="40"/>
      <c r="EB508" s="40"/>
      <c r="EC508" s="40"/>
      <c r="ED508" s="40"/>
      <c r="EE508" s="40"/>
      <c r="EF508" s="40"/>
      <c r="EG508" s="40"/>
      <c r="EH508" s="40"/>
      <c r="EI508" s="40"/>
      <c r="EJ508" s="40"/>
      <c r="EK508" s="40"/>
      <c r="EL508" s="40"/>
      <c r="EM508" s="40"/>
      <c r="EN508" s="40"/>
      <c r="EO508" s="40"/>
      <c r="EP508" s="40"/>
      <c r="EQ508" s="40"/>
      <c r="ER508" s="40"/>
      <c r="ES508" s="40"/>
      <c r="ET508" s="40"/>
      <c r="EU508" s="40"/>
      <c r="EV508" s="40"/>
      <c r="EW508" s="40"/>
      <c r="EX508" s="40"/>
      <c r="EY508" s="40"/>
      <c r="EZ508" s="40"/>
      <c r="FA508" s="40"/>
      <c r="FB508" s="40"/>
      <c r="FC508" s="40"/>
      <c r="FD508" s="40"/>
      <c r="FE508" s="40"/>
      <c r="FF508" s="40"/>
      <c r="FG508" s="40"/>
    </row>
    <row r="509" spans="10:163" x14ac:dyDescent="0.2"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  <c r="CO509" s="40"/>
      <c r="CP509" s="40"/>
      <c r="CQ509" s="40"/>
      <c r="CR509" s="40"/>
      <c r="CS509" s="40"/>
      <c r="CT509" s="40"/>
      <c r="CU509" s="40"/>
      <c r="CV509" s="40"/>
      <c r="CW509" s="40"/>
      <c r="CX509" s="40"/>
      <c r="CY509" s="40"/>
      <c r="CZ509" s="40"/>
      <c r="DA509" s="40"/>
      <c r="DB509" s="40"/>
      <c r="DC509" s="40"/>
      <c r="DD509" s="40"/>
      <c r="DE509" s="40"/>
      <c r="DF509" s="40"/>
      <c r="DG509" s="40"/>
      <c r="DH509" s="40"/>
      <c r="DI509" s="40"/>
      <c r="DJ509" s="40"/>
      <c r="DK509" s="40"/>
      <c r="DL509" s="40"/>
      <c r="DM509" s="40"/>
      <c r="DN509" s="40"/>
      <c r="DO509" s="40"/>
      <c r="DP509" s="40"/>
      <c r="DQ509" s="40"/>
      <c r="DR509" s="40"/>
      <c r="DS509" s="40"/>
      <c r="DT509" s="40"/>
      <c r="DU509" s="40"/>
      <c r="DV509" s="40"/>
      <c r="DW509" s="40"/>
      <c r="DX509" s="40"/>
      <c r="DY509" s="40"/>
      <c r="DZ509" s="40"/>
      <c r="EA509" s="40"/>
      <c r="EB509" s="40"/>
      <c r="EC509" s="40"/>
      <c r="ED509" s="40"/>
      <c r="EE509" s="40"/>
      <c r="EF509" s="40"/>
      <c r="EG509" s="40"/>
      <c r="EH509" s="40"/>
      <c r="EI509" s="40"/>
      <c r="EJ509" s="40"/>
      <c r="EK509" s="40"/>
      <c r="EL509" s="40"/>
      <c r="EM509" s="40"/>
      <c r="EN509" s="40"/>
      <c r="EO509" s="40"/>
      <c r="EP509" s="40"/>
      <c r="EQ509" s="40"/>
      <c r="ER509" s="40"/>
      <c r="ES509" s="40"/>
      <c r="ET509" s="40"/>
      <c r="EU509" s="40"/>
      <c r="EV509" s="40"/>
      <c r="EW509" s="40"/>
      <c r="EX509" s="40"/>
      <c r="EY509" s="40"/>
      <c r="EZ509" s="40"/>
      <c r="FA509" s="40"/>
      <c r="FB509" s="40"/>
      <c r="FC509" s="40"/>
      <c r="FD509" s="40"/>
      <c r="FE509" s="40"/>
      <c r="FF509" s="40"/>
      <c r="FG509" s="40"/>
    </row>
    <row r="510" spans="10:163" x14ac:dyDescent="0.2"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  <c r="CZ510" s="40"/>
      <c r="DA510" s="40"/>
      <c r="DB510" s="40"/>
      <c r="DC510" s="40"/>
      <c r="DD510" s="40"/>
      <c r="DE510" s="40"/>
      <c r="DF510" s="40"/>
      <c r="DG510" s="40"/>
      <c r="DH510" s="40"/>
      <c r="DI510" s="40"/>
      <c r="DJ510" s="40"/>
      <c r="DK510" s="40"/>
      <c r="DL510" s="40"/>
      <c r="DM510" s="40"/>
      <c r="DN510" s="40"/>
      <c r="DO510" s="40"/>
      <c r="DP510" s="40"/>
      <c r="DQ510" s="40"/>
      <c r="DR510" s="40"/>
      <c r="DS510" s="40"/>
      <c r="DT510" s="40"/>
      <c r="DU510" s="40"/>
      <c r="DV510" s="40"/>
      <c r="DW510" s="40"/>
      <c r="DX510" s="40"/>
      <c r="DY510" s="40"/>
      <c r="DZ510" s="40"/>
      <c r="EA510" s="40"/>
      <c r="EB510" s="40"/>
      <c r="EC510" s="40"/>
      <c r="ED510" s="40"/>
      <c r="EE510" s="40"/>
      <c r="EF510" s="40"/>
      <c r="EG510" s="40"/>
      <c r="EH510" s="40"/>
      <c r="EI510" s="40"/>
      <c r="EJ510" s="40"/>
      <c r="EK510" s="40"/>
      <c r="EL510" s="40"/>
      <c r="EM510" s="40"/>
      <c r="EN510" s="40"/>
      <c r="EO510" s="40"/>
      <c r="EP510" s="40"/>
      <c r="EQ510" s="40"/>
      <c r="ER510" s="40"/>
      <c r="ES510" s="40"/>
      <c r="ET510" s="40"/>
      <c r="EU510" s="40"/>
      <c r="EV510" s="40"/>
      <c r="EW510" s="40"/>
      <c r="EX510" s="40"/>
      <c r="EY510" s="40"/>
      <c r="EZ510" s="40"/>
      <c r="FA510" s="40"/>
      <c r="FB510" s="40"/>
      <c r="FC510" s="40"/>
      <c r="FD510" s="40"/>
      <c r="FE510" s="40"/>
      <c r="FF510" s="40"/>
      <c r="FG510" s="40"/>
    </row>
    <row r="511" spans="10:163" x14ac:dyDescent="0.2"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  <c r="CO511" s="40"/>
      <c r="CP511" s="40"/>
      <c r="CQ511" s="40"/>
      <c r="CR511" s="40"/>
      <c r="CS511" s="40"/>
      <c r="CT511" s="40"/>
      <c r="CU511" s="40"/>
      <c r="CV511" s="40"/>
      <c r="CW511" s="40"/>
      <c r="CX511" s="40"/>
      <c r="CY511" s="40"/>
      <c r="CZ511" s="40"/>
      <c r="DA511" s="40"/>
      <c r="DB511" s="40"/>
      <c r="DC511" s="40"/>
      <c r="DD511" s="40"/>
      <c r="DE511" s="40"/>
      <c r="DF511" s="40"/>
      <c r="DG511" s="40"/>
      <c r="DH511" s="40"/>
      <c r="DI511" s="40"/>
      <c r="DJ511" s="40"/>
      <c r="DK511" s="40"/>
      <c r="DL511" s="40"/>
      <c r="DM511" s="40"/>
      <c r="DN511" s="40"/>
      <c r="DO511" s="40"/>
      <c r="DP511" s="40"/>
      <c r="DQ511" s="40"/>
      <c r="DR511" s="40"/>
      <c r="DS511" s="40"/>
      <c r="DT511" s="40"/>
      <c r="DU511" s="40"/>
      <c r="DV511" s="40"/>
      <c r="DW511" s="40"/>
      <c r="DX511" s="40"/>
      <c r="DY511" s="40"/>
      <c r="DZ511" s="40"/>
      <c r="EA511" s="40"/>
      <c r="EB511" s="40"/>
      <c r="EC511" s="40"/>
      <c r="ED511" s="40"/>
      <c r="EE511" s="40"/>
      <c r="EF511" s="40"/>
      <c r="EG511" s="40"/>
      <c r="EH511" s="40"/>
      <c r="EI511" s="40"/>
      <c r="EJ511" s="40"/>
      <c r="EK511" s="40"/>
      <c r="EL511" s="40"/>
      <c r="EM511" s="40"/>
      <c r="EN511" s="40"/>
      <c r="EO511" s="40"/>
      <c r="EP511" s="40"/>
      <c r="EQ511" s="40"/>
      <c r="ER511" s="40"/>
      <c r="ES511" s="40"/>
      <c r="ET511" s="40"/>
      <c r="EU511" s="40"/>
      <c r="EV511" s="40"/>
      <c r="EW511" s="40"/>
      <c r="EX511" s="40"/>
      <c r="EY511" s="40"/>
      <c r="EZ511" s="40"/>
      <c r="FA511" s="40"/>
      <c r="FB511" s="40"/>
      <c r="FC511" s="40"/>
      <c r="FD511" s="40"/>
      <c r="FE511" s="40"/>
      <c r="FF511" s="40"/>
      <c r="FG511" s="40"/>
    </row>
    <row r="512" spans="10:163" x14ac:dyDescent="0.2"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40"/>
      <c r="CN512" s="40"/>
      <c r="CO512" s="40"/>
      <c r="CP512" s="40"/>
      <c r="CQ512" s="40"/>
      <c r="CR512" s="40"/>
      <c r="CS512" s="40"/>
      <c r="CT512" s="40"/>
      <c r="CU512" s="40"/>
      <c r="CV512" s="40"/>
      <c r="CW512" s="40"/>
      <c r="CX512" s="40"/>
      <c r="CY512" s="40"/>
      <c r="CZ512" s="40"/>
      <c r="DA512" s="40"/>
      <c r="DB512" s="40"/>
      <c r="DC512" s="40"/>
      <c r="DD512" s="40"/>
      <c r="DE512" s="40"/>
      <c r="DF512" s="40"/>
      <c r="DG512" s="40"/>
      <c r="DH512" s="40"/>
      <c r="DI512" s="40"/>
      <c r="DJ512" s="40"/>
      <c r="DK512" s="40"/>
      <c r="DL512" s="40"/>
      <c r="DM512" s="40"/>
      <c r="DN512" s="40"/>
      <c r="DO512" s="40"/>
      <c r="DP512" s="40"/>
      <c r="DQ512" s="40"/>
      <c r="DR512" s="40"/>
      <c r="DS512" s="40"/>
      <c r="DT512" s="40"/>
      <c r="DU512" s="40"/>
      <c r="DV512" s="40"/>
      <c r="DW512" s="40"/>
      <c r="DX512" s="40"/>
      <c r="DY512" s="40"/>
      <c r="DZ512" s="40"/>
      <c r="EA512" s="40"/>
      <c r="EB512" s="40"/>
      <c r="EC512" s="40"/>
      <c r="ED512" s="40"/>
      <c r="EE512" s="40"/>
      <c r="EF512" s="40"/>
      <c r="EG512" s="40"/>
      <c r="EH512" s="40"/>
      <c r="EI512" s="40"/>
      <c r="EJ512" s="40"/>
      <c r="EK512" s="40"/>
      <c r="EL512" s="40"/>
      <c r="EM512" s="40"/>
      <c r="EN512" s="40"/>
      <c r="EO512" s="40"/>
      <c r="EP512" s="40"/>
      <c r="EQ512" s="40"/>
      <c r="ER512" s="40"/>
      <c r="ES512" s="40"/>
      <c r="ET512" s="40"/>
      <c r="EU512" s="40"/>
      <c r="EV512" s="40"/>
      <c r="EW512" s="40"/>
      <c r="EX512" s="40"/>
      <c r="EY512" s="40"/>
      <c r="EZ512" s="40"/>
      <c r="FA512" s="40"/>
      <c r="FB512" s="40"/>
      <c r="FC512" s="40"/>
      <c r="FD512" s="40"/>
      <c r="FE512" s="40"/>
      <c r="FF512" s="40"/>
      <c r="FG512" s="40"/>
    </row>
    <row r="513" spans="10:163" x14ac:dyDescent="0.2"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40"/>
      <c r="CN513" s="40"/>
      <c r="CO513" s="40"/>
      <c r="CP513" s="40"/>
      <c r="CQ513" s="40"/>
      <c r="CR513" s="40"/>
      <c r="CS513" s="40"/>
      <c r="CT513" s="40"/>
      <c r="CU513" s="40"/>
      <c r="CV513" s="40"/>
      <c r="CW513" s="40"/>
      <c r="CX513" s="40"/>
      <c r="CY513" s="40"/>
      <c r="CZ513" s="40"/>
      <c r="DA513" s="40"/>
      <c r="DB513" s="40"/>
      <c r="DC513" s="40"/>
      <c r="DD513" s="40"/>
      <c r="DE513" s="40"/>
      <c r="DF513" s="40"/>
      <c r="DG513" s="40"/>
      <c r="DH513" s="40"/>
      <c r="DI513" s="40"/>
      <c r="DJ513" s="40"/>
      <c r="DK513" s="40"/>
      <c r="DL513" s="40"/>
      <c r="DM513" s="40"/>
      <c r="DN513" s="40"/>
      <c r="DO513" s="40"/>
      <c r="DP513" s="40"/>
      <c r="DQ513" s="40"/>
      <c r="DR513" s="40"/>
      <c r="DS513" s="40"/>
      <c r="DT513" s="40"/>
      <c r="DU513" s="40"/>
      <c r="DV513" s="40"/>
      <c r="DW513" s="40"/>
      <c r="DX513" s="40"/>
      <c r="DY513" s="40"/>
      <c r="DZ513" s="40"/>
      <c r="EA513" s="40"/>
      <c r="EB513" s="40"/>
      <c r="EC513" s="40"/>
      <c r="ED513" s="40"/>
      <c r="EE513" s="40"/>
      <c r="EF513" s="40"/>
      <c r="EG513" s="40"/>
      <c r="EH513" s="40"/>
      <c r="EI513" s="40"/>
      <c r="EJ513" s="40"/>
      <c r="EK513" s="40"/>
      <c r="EL513" s="40"/>
      <c r="EM513" s="40"/>
      <c r="EN513" s="40"/>
      <c r="EO513" s="40"/>
      <c r="EP513" s="40"/>
      <c r="EQ513" s="40"/>
      <c r="ER513" s="40"/>
      <c r="ES513" s="40"/>
      <c r="ET513" s="40"/>
      <c r="EU513" s="40"/>
      <c r="EV513" s="40"/>
      <c r="EW513" s="40"/>
      <c r="EX513" s="40"/>
      <c r="EY513" s="40"/>
      <c r="EZ513" s="40"/>
      <c r="FA513" s="40"/>
      <c r="FB513" s="40"/>
      <c r="FC513" s="40"/>
      <c r="FD513" s="40"/>
      <c r="FE513" s="40"/>
      <c r="FF513" s="40"/>
      <c r="FG513" s="40"/>
    </row>
    <row r="514" spans="10:163" x14ac:dyDescent="0.2"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  <c r="DH514" s="40"/>
      <c r="DI514" s="40"/>
      <c r="DJ514" s="40"/>
      <c r="DK514" s="40"/>
      <c r="DL514" s="40"/>
      <c r="DM514" s="40"/>
      <c r="DN514" s="40"/>
      <c r="DO514" s="40"/>
      <c r="DP514" s="40"/>
      <c r="DQ514" s="40"/>
      <c r="DR514" s="40"/>
      <c r="DS514" s="40"/>
      <c r="DT514" s="40"/>
      <c r="DU514" s="40"/>
      <c r="DV514" s="40"/>
      <c r="DW514" s="40"/>
      <c r="DX514" s="40"/>
      <c r="DY514" s="40"/>
      <c r="DZ514" s="40"/>
      <c r="EA514" s="40"/>
      <c r="EB514" s="40"/>
      <c r="EC514" s="40"/>
      <c r="ED514" s="40"/>
      <c r="EE514" s="40"/>
      <c r="EF514" s="40"/>
      <c r="EG514" s="40"/>
      <c r="EH514" s="40"/>
      <c r="EI514" s="40"/>
      <c r="EJ514" s="40"/>
      <c r="EK514" s="40"/>
      <c r="EL514" s="40"/>
      <c r="EM514" s="40"/>
      <c r="EN514" s="40"/>
      <c r="EO514" s="40"/>
      <c r="EP514" s="40"/>
      <c r="EQ514" s="40"/>
      <c r="ER514" s="40"/>
      <c r="ES514" s="40"/>
      <c r="ET514" s="40"/>
      <c r="EU514" s="40"/>
      <c r="EV514" s="40"/>
      <c r="EW514" s="40"/>
      <c r="EX514" s="40"/>
      <c r="EY514" s="40"/>
      <c r="EZ514" s="40"/>
      <c r="FA514" s="40"/>
      <c r="FB514" s="40"/>
      <c r="FC514" s="40"/>
      <c r="FD514" s="40"/>
      <c r="FE514" s="40"/>
      <c r="FF514" s="40"/>
      <c r="FG514" s="40"/>
    </row>
    <row r="515" spans="10:163" x14ac:dyDescent="0.2"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40"/>
      <c r="CN515" s="40"/>
      <c r="CO515" s="40"/>
      <c r="CP515" s="40"/>
      <c r="CQ515" s="40"/>
      <c r="CR515" s="40"/>
      <c r="CS515" s="40"/>
      <c r="CT515" s="40"/>
      <c r="CU515" s="40"/>
      <c r="CV515" s="40"/>
      <c r="CW515" s="40"/>
      <c r="CX515" s="40"/>
      <c r="CY515" s="40"/>
      <c r="CZ515" s="40"/>
      <c r="DA515" s="40"/>
      <c r="DB515" s="40"/>
      <c r="DC515" s="40"/>
      <c r="DD515" s="40"/>
      <c r="DE515" s="40"/>
      <c r="DF515" s="40"/>
      <c r="DG515" s="40"/>
      <c r="DH515" s="40"/>
      <c r="DI515" s="40"/>
      <c r="DJ515" s="40"/>
      <c r="DK515" s="40"/>
      <c r="DL515" s="40"/>
      <c r="DM515" s="40"/>
      <c r="DN515" s="40"/>
      <c r="DO515" s="40"/>
      <c r="DP515" s="40"/>
      <c r="DQ515" s="40"/>
      <c r="DR515" s="40"/>
      <c r="DS515" s="40"/>
      <c r="DT515" s="40"/>
      <c r="DU515" s="40"/>
      <c r="DV515" s="40"/>
      <c r="DW515" s="40"/>
      <c r="DX515" s="40"/>
      <c r="DY515" s="40"/>
      <c r="DZ515" s="40"/>
      <c r="EA515" s="40"/>
      <c r="EB515" s="40"/>
      <c r="EC515" s="40"/>
      <c r="ED515" s="40"/>
      <c r="EE515" s="40"/>
      <c r="EF515" s="40"/>
      <c r="EG515" s="40"/>
      <c r="EH515" s="40"/>
      <c r="EI515" s="40"/>
      <c r="EJ515" s="40"/>
      <c r="EK515" s="40"/>
      <c r="EL515" s="40"/>
      <c r="EM515" s="40"/>
      <c r="EN515" s="40"/>
      <c r="EO515" s="40"/>
      <c r="EP515" s="40"/>
      <c r="EQ515" s="40"/>
      <c r="ER515" s="40"/>
      <c r="ES515" s="40"/>
      <c r="ET515" s="40"/>
      <c r="EU515" s="40"/>
      <c r="EV515" s="40"/>
      <c r="EW515" s="40"/>
      <c r="EX515" s="40"/>
      <c r="EY515" s="40"/>
      <c r="EZ515" s="40"/>
      <c r="FA515" s="40"/>
      <c r="FB515" s="40"/>
      <c r="FC515" s="40"/>
      <c r="FD515" s="40"/>
      <c r="FE515" s="40"/>
      <c r="FF515" s="40"/>
      <c r="FG515" s="40"/>
    </row>
    <row r="516" spans="10:163" x14ac:dyDescent="0.2"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40"/>
      <c r="CN516" s="40"/>
      <c r="CO516" s="40"/>
      <c r="CP516" s="40"/>
      <c r="CQ516" s="40"/>
      <c r="CR516" s="40"/>
      <c r="CS516" s="40"/>
      <c r="CT516" s="40"/>
      <c r="CU516" s="40"/>
      <c r="CV516" s="40"/>
      <c r="CW516" s="40"/>
      <c r="CX516" s="40"/>
      <c r="CY516" s="40"/>
      <c r="CZ516" s="40"/>
      <c r="DA516" s="40"/>
      <c r="DB516" s="40"/>
      <c r="DC516" s="40"/>
      <c r="DD516" s="40"/>
      <c r="DE516" s="40"/>
      <c r="DF516" s="40"/>
      <c r="DG516" s="40"/>
      <c r="DH516" s="40"/>
      <c r="DI516" s="40"/>
      <c r="DJ516" s="40"/>
      <c r="DK516" s="40"/>
      <c r="DL516" s="40"/>
      <c r="DM516" s="40"/>
      <c r="DN516" s="40"/>
      <c r="DO516" s="40"/>
      <c r="DP516" s="40"/>
      <c r="DQ516" s="40"/>
      <c r="DR516" s="40"/>
      <c r="DS516" s="40"/>
      <c r="DT516" s="40"/>
      <c r="DU516" s="40"/>
      <c r="DV516" s="40"/>
      <c r="DW516" s="40"/>
      <c r="DX516" s="40"/>
      <c r="DY516" s="40"/>
      <c r="DZ516" s="40"/>
      <c r="EA516" s="40"/>
      <c r="EB516" s="40"/>
      <c r="EC516" s="40"/>
      <c r="ED516" s="40"/>
      <c r="EE516" s="40"/>
      <c r="EF516" s="40"/>
      <c r="EG516" s="40"/>
      <c r="EH516" s="40"/>
      <c r="EI516" s="40"/>
      <c r="EJ516" s="40"/>
      <c r="EK516" s="40"/>
      <c r="EL516" s="40"/>
      <c r="EM516" s="40"/>
      <c r="EN516" s="40"/>
      <c r="EO516" s="40"/>
      <c r="EP516" s="40"/>
      <c r="EQ516" s="40"/>
      <c r="ER516" s="40"/>
      <c r="ES516" s="40"/>
      <c r="ET516" s="40"/>
      <c r="EU516" s="40"/>
      <c r="EV516" s="40"/>
      <c r="EW516" s="40"/>
      <c r="EX516" s="40"/>
      <c r="EY516" s="40"/>
      <c r="EZ516" s="40"/>
      <c r="FA516" s="40"/>
      <c r="FB516" s="40"/>
      <c r="FC516" s="40"/>
      <c r="FD516" s="40"/>
      <c r="FE516" s="40"/>
      <c r="FF516" s="40"/>
      <c r="FG516" s="40"/>
    </row>
    <row r="517" spans="10:163" x14ac:dyDescent="0.2"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40"/>
      <c r="CN517" s="40"/>
      <c r="CO517" s="40"/>
      <c r="CP517" s="40"/>
      <c r="CQ517" s="40"/>
      <c r="CR517" s="40"/>
      <c r="CS517" s="40"/>
      <c r="CT517" s="40"/>
      <c r="CU517" s="40"/>
      <c r="CV517" s="40"/>
      <c r="CW517" s="40"/>
      <c r="CX517" s="40"/>
      <c r="CY517" s="40"/>
      <c r="CZ517" s="40"/>
      <c r="DA517" s="40"/>
      <c r="DB517" s="40"/>
      <c r="DC517" s="40"/>
      <c r="DD517" s="40"/>
      <c r="DE517" s="40"/>
      <c r="DF517" s="40"/>
      <c r="DG517" s="40"/>
      <c r="DH517" s="40"/>
      <c r="DI517" s="40"/>
      <c r="DJ517" s="40"/>
      <c r="DK517" s="40"/>
      <c r="DL517" s="40"/>
      <c r="DM517" s="40"/>
      <c r="DN517" s="40"/>
      <c r="DO517" s="40"/>
      <c r="DP517" s="40"/>
      <c r="DQ517" s="40"/>
      <c r="DR517" s="40"/>
      <c r="DS517" s="40"/>
      <c r="DT517" s="40"/>
      <c r="DU517" s="40"/>
      <c r="DV517" s="40"/>
      <c r="DW517" s="40"/>
      <c r="DX517" s="40"/>
      <c r="DY517" s="40"/>
      <c r="DZ517" s="40"/>
      <c r="EA517" s="40"/>
      <c r="EB517" s="40"/>
      <c r="EC517" s="40"/>
      <c r="ED517" s="40"/>
      <c r="EE517" s="40"/>
      <c r="EF517" s="40"/>
      <c r="EG517" s="40"/>
      <c r="EH517" s="40"/>
      <c r="EI517" s="40"/>
      <c r="EJ517" s="40"/>
      <c r="EK517" s="40"/>
      <c r="EL517" s="40"/>
      <c r="EM517" s="40"/>
      <c r="EN517" s="40"/>
      <c r="EO517" s="40"/>
      <c r="EP517" s="40"/>
      <c r="EQ517" s="40"/>
      <c r="ER517" s="40"/>
      <c r="ES517" s="40"/>
      <c r="ET517" s="40"/>
      <c r="EU517" s="40"/>
      <c r="EV517" s="40"/>
      <c r="EW517" s="40"/>
      <c r="EX517" s="40"/>
      <c r="EY517" s="40"/>
      <c r="EZ517" s="40"/>
      <c r="FA517" s="40"/>
      <c r="FB517" s="40"/>
      <c r="FC517" s="40"/>
      <c r="FD517" s="40"/>
      <c r="FE517" s="40"/>
      <c r="FF517" s="40"/>
      <c r="FG517" s="40"/>
    </row>
    <row r="518" spans="10:163" x14ac:dyDescent="0.2"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40"/>
      <c r="CN518" s="40"/>
      <c r="CO518" s="40"/>
      <c r="CP518" s="40"/>
      <c r="CQ518" s="40"/>
      <c r="CR518" s="40"/>
      <c r="CS518" s="40"/>
      <c r="CT518" s="40"/>
      <c r="CU518" s="40"/>
      <c r="CV518" s="40"/>
      <c r="CW518" s="40"/>
      <c r="CX518" s="40"/>
      <c r="CY518" s="40"/>
      <c r="CZ518" s="40"/>
      <c r="DA518" s="40"/>
      <c r="DB518" s="40"/>
      <c r="DC518" s="40"/>
      <c r="DD518" s="40"/>
      <c r="DE518" s="40"/>
      <c r="DF518" s="40"/>
      <c r="DG518" s="40"/>
      <c r="DH518" s="40"/>
      <c r="DI518" s="40"/>
      <c r="DJ518" s="40"/>
      <c r="DK518" s="40"/>
      <c r="DL518" s="40"/>
      <c r="DM518" s="40"/>
      <c r="DN518" s="40"/>
      <c r="DO518" s="40"/>
      <c r="DP518" s="40"/>
      <c r="DQ518" s="40"/>
      <c r="DR518" s="40"/>
      <c r="DS518" s="40"/>
      <c r="DT518" s="40"/>
      <c r="DU518" s="40"/>
      <c r="DV518" s="40"/>
      <c r="DW518" s="40"/>
      <c r="DX518" s="40"/>
      <c r="DY518" s="40"/>
      <c r="DZ518" s="40"/>
      <c r="EA518" s="40"/>
      <c r="EB518" s="40"/>
      <c r="EC518" s="40"/>
      <c r="ED518" s="40"/>
      <c r="EE518" s="40"/>
      <c r="EF518" s="40"/>
      <c r="EG518" s="40"/>
      <c r="EH518" s="40"/>
      <c r="EI518" s="40"/>
      <c r="EJ518" s="40"/>
      <c r="EK518" s="40"/>
      <c r="EL518" s="40"/>
      <c r="EM518" s="40"/>
      <c r="EN518" s="40"/>
      <c r="EO518" s="40"/>
      <c r="EP518" s="40"/>
      <c r="EQ518" s="40"/>
      <c r="ER518" s="40"/>
      <c r="ES518" s="40"/>
      <c r="ET518" s="40"/>
      <c r="EU518" s="40"/>
      <c r="EV518" s="40"/>
      <c r="EW518" s="40"/>
      <c r="EX518" s="40"/>
      <c r="EY518" s="40"/>
      <c r="EZ518" s="40"/>
      <c r="FA518" s="40"/>
      <c r="FB518" s="40"/>
      <c r="FC518" s="40"/>
      <c r="FD518" s="40"/>
      <c r="FE518" s="40"/>
      <c r="FF518" s="40"/>
      <c r="FG518" s="40"/>
    </row>
    <row r="519" spans="10:163" x14ac:dyDescent="0.2"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40"/>
      <c r="CN519" s="40"/>
      <c r="CO519" s="40"/>
      <c r="CP519" s="40"/>
      <c r="CQ519" s="40"/>
      <c r="CR519" s="40"/>
      <c r="CS519" s="40"/>
      <c r="CT519" s="40"/>
      <c r="CU519" s="40"/>
      <c r="CV519" s="40"/>
      <c r="CW519" s="40"/>
      <c r="CX519" s="40"/>
      <c r="CY519" s="40"/>
      <c r="CZ519" s="40"/>
      <c r="DA519" s="40"/>
      <c r="DB519" s="40"/>
      <c r="DC519" s="40"/>
      <c r="DD519" s="40"/>
      <c r="DE519" s="40"/>
      <c r="DF519" s="40"/>
      <c r="DG519" s="40"/>
      <c r="DH519" s="40"/>
      <c r="DI519" s="40"/>
      <c r="DJ519" s="40"/>
      <c r="DK519" s="40"/>
      <c r="DL519" s="40"/>
      <c r="DM519" s="40"/>
      <c r="DN519" s="40"/>
      <c r="DO519" s="40"/>
      <c r="DP519" s="40"/>
      <c r="DQ519" s="40"/>
      <c r="DR519" s="40"/>
      <c r="DS519" s="40"/>
      <c r="DT519" s="40"/>
      <c r="DU519" s="40"/>
      <c r="DV519" s="40"/>
      <c r="DW519" s="40"/>
      <c r="DX519" s="40"/>
      <c r="DY519" s="40"/>
      <c r="DZ519" s="40"/>
      <c r="EA519" s="40"/>
      <c r="EB519" s="40"/>
      <c r="EC519" s="40"/>
      <c r="ED519" s="40"/>
      <c r="EE519" s="40"/>
      <c r="EF519" s="40"/>
      <c r="EG519" s="40"/>
      <c r="EH519" s="40"/>
      <c r="EI519" s="40"/>
      <c r="EJ519" s="40"/>
      <c r="EK519" s="40"/>
      <c r="EL519" s="40"/>
      <c r="EM519" s="40"/>
      <c r="EN519" s="40"/>
      <c r="EO519" s="40"/>
      <c r="EP519" s="40"/>
      <c r="EQ519" s="40"/>
      <c r="ER519" s="40"/>
      <c r="ES519" s="40"/>
      <c r="ET519" s="40"/>
      <c r="EU519" s="40"/>
      <c r="EV519" s="40"/>
      <c r="EW519" s="40"/>
      <c r="EX519" s="40"/>
      <c r="EY519" s="40"/>
      <c r="EZ519" s="40"/>
      <c r="FA519" s="40"/>
      <c r="FB519" s="40"/>
      <c r="FC519" s="40"/>
      <c r="FD519" s="40"/>
      <c r="FE519" s="40"/>
      <c r="FF519" s="40"/>
      <c r="FG519" s="40"/>
    </row>
    <row r="520" spans="10:163" x14ac:dyDescent="0.2"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  <c r="CO520" s="40"/>
      <c r="CP520" s="40"/>
      <c r="CQ520" s="40"/>
      <c r="CR520" s="40"/>
      <c r="CS520" s="40"/>
      <c r="CT520" s="40"/>
      <c r="CU520" s="40"/>
      <c r="CV520" s="40"/>
      <c r="CW520" s="40"/>
      <c r="CX520" s="40"/>
      <c r="CY520" s="40"/>
      <c r="CZ520" s="40"/>
      <c r="DA520" s="40"/>
      <c r="DB520" s="40"/>
      <c r="DC520" s="40"/>
      <c r="DD520" s="40"/>
      <c r="DE520" s="40"/>
      <c r="DF520" s="40"/>
      <c r="DG520" s="40"/>
      <c r="DH520" s="40"/>
      <c r="DI520" s="40"/>
      <c r="DJ520" s="40"/>
      <c r="DK520" s="40"/>
      <c r="DL520" s="40"/>
      <c r="DM520" s="40"/>
      <c r="DN520" s="40"/>
      <c r="DO520" s="40"/>
      <c r="DP520" s="40"/>
      <c r="DQ520" s="40"/>
      <c r="DR520" s="40"/>
      <c r="DS520" s="40"/>
      <c r="DT520" s="40"/>
      <c r="DU520" s="40"/>
      <c r="DV520" s="40"/>
      <c r="DW520" s="40"/>
      <c r="DX520" s="40"/>
      <c r="DY520" s="40"/>
      <c r="DZ520" s="40"/>
      <c r="EA520" s="40"/>
      <c r="EB520" s="40"/>
      <c r="EC520" s="40"/>
      <c r="ED520" s="40"/>
      <c r="EE520" s="40"/>
      <c r="EF520" s="40"/>
      <c r="EG520" s="40"/>
      <c r="EH520" s="40"/>
      <c r="EI520" s="40"/>
      <c r="EJ520" s="40"/>
      <c r="EK520" s="40"/>
      <c r="EL520" s="40"/>
      <c r="EM520" s="40"/>
      <c r="EN520" s="40"/>
      <c r="EO520" s="40"/>
      <c r="EP520" s="40"/>
      <c r="EQ520" s="40"/>
      <c r="ER520" s="40"/>
      <c r="ES520" s="40"/>
      <c r="ET520" s="40"/>
      <c r="EU520" s="40"/>
      <c r="EV520" s="40"/>
      <c r="EW520" s="40"/>
      <c r="EX520" s="40"/>
      <c r="EY520" s="40"/>
      <c r="EZ520" s="40"/>
      <c r="FA520" s="40"/>
      <c r="FB520" s="40"/>
      <c r="FC520" s="40"/>
      <c r="FD520" s="40"/>
      <c r="FE520" s="40"/>
      <c r="FF520" s="40"/>
      <c r="FG520" s="40"/>
    </row>
    <row r="521" spans="10:163" x14ac:dyDescent="0.2"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  <c r="CZ521" s="40"/>
      <c r="DA521" s="40"/>
      <c r="DB521" s="40"/>
      <c r="DC521" s="40"/>
      <c r="DD521" s="40"/>
      <c r="DE521" s="40"/>
      <c r="DF521" s="40"/>
      <c r="DG521" s="40"/>
      <c r="DH521" s="40"/>
      <c r="DI521" s="40"/>
      <c r="DJ521" s="40"/>
      <c r="DK521" s="40"/>
      <c r="DL521" s="40"/>
      <c r="DM521" s="40"/>
      <c r="DN521" s="40"/>
      <c r="DO521" s="40"/>
      <c r="DP521" s="40"/>
      <c r="DQ521" s="40"/>
      <c r="DR521" s="40"/>
      <c r="DS521" s="40"/>
      <c r="DT521" s="40"/>
      <c r="DU521" s="40"/>
      <c r="DV521" s="40"/>
      <c r="DW521" s="40"/>
      <c r="DX521" s="40"/>
      <c r="DY521" s="40"/>
      <c r="DZ521" s="40"/>
      <c r="EA521" s="40"/>
      <c r="EB521" s="40"/>
      <c r="EC521" s="40"/>
      <c r="ED521" s="40"/>
      <c r="EE521" s="40"/>
      <c r="EF521" s="40"/>
      <c r="EG521" s="40"/>
      <c r="EH521" s="40"/>
      <c r="EI521" s="40"/>
      <c r="EJ521" s="40"/>
      <c r="EK521" s="40"/>
      <c r="EL521" s="40"/>
      <c r="EM521" s="40"/>
      <c r="EN521" s="40"/>
      <c r="EO521" s="40"/>
      <c r="EP521" s="40"/>
      <c r="EQ521" s="40"/>
      <c r="ER521" s="40"/>
      <c r="ES521" s="40"/>
      <c r="ET521" s="40"/>
      <c r="EU521" s="40"/>
      <c r="EV521" s="40"/>
      <c r="EW521" s="40"/>
      <c r="EX521" s="40"/>
      <c r="EY521" s="40"/>
      <c r="EZ521" s="40"/>
      <c r="FA521" s="40"/>
      <c r="FB521" s="40"/>
      <c r="FC521" s="40"/>
      <c r="FD521" s="40"/>
      <c r="FE521" s="40"/>
      <c r="FF521" s="40"/>
      <c r="FG521" s="40"/>
    </row>
    <row r="522" spans="10:163" x14ac:dyDescent="0.2"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40"/>
      <c r="CN522" s="40"/>
      <c r="CO522" s="40"/>
      <c r="CP522" s="40"/>
      <c r="CQ522" s="40"/>
      <c r="CR522" s="40"/>
      <c r="CS522" s="40"/>
      <c r="CT522" s="40"/>
      <c r="CU522" s="40"/>
      <c r="CV522" s="40"/>
      <c r="CW522" s="40"/>
      <c r="CX522" s="40"/>
      <c r="CY522" s="40"/>
      <c r="CZ522" s="40"/>
      <c r="DA522" s="40"/>
      <c r="DB522" s="40"/>
      <c r="DC522" s="40"/>
      <c r="DD522" s="40"/>
      <c r="DE522" s="40"/>
      <c r="DF522" s="40"/>
      <c r="DG522" s="40"/>
      <c r="DH522" s="40"/>
      <c r="DI522" s="40"/>
      <c r="DJ522" s="40"/>
      <c r="DK522" s="40"/>
      <c r="DL522" s="40"/>
      <c r="DM522" s="40"/>
      <c r="DN522" s="40"/>
      <c r="DO522" s="40"/>
      <c r="DP522" s="40"/>
      <c r="DQ522" s="40"/>
      <c r="DR522" s="40"/>
      <c r="DS522" s="40"/>
      <c r="DT522" s="40"/>
      <c r="DU522" s="40"/>
      <c r="DV522" s="40"/>
      <c r="DW522" s="40"/>
      <c r="DX522" s="40"/>
      <c r="DY522" s="40"/>
      <c r="DZ522" s="40"/>
      <c r="EA522" s="40"/>
      <c r="EB522" s="40"/>
      <c r="EC522" s="40"/>
      <c r="ED522" s="40"/>
      <c r="EE522" s="40"/>
      <c r="EF522" s="40"/>
      <c r="EG522" s="40"/>
      <c r="EH522" s="40"/>
      <c r="EI522" s="40"/>
      <c r="EJ522" s="40"/>
      <c r="EK522" s="40"/>
      <c r="EL522" s="40"/>
      <c r="EM522" s="40"/>
      <c r="EN522" s="40"/>
      <c r="EO522" s="40"/>
      <c r="EP522" s="40"/>
      <c r="EQ522" s="40"/>
      <c r="ER522" s="40"/>
      <c r="ES522" s="40"/>
      <c r="ET522" s="40"/>
      <c r="EU522" s="40"/>
      <c r="EV522" s="40"/>
      <c r="EW522" s="40"/>
      <c r="EX522" s="40"/>
      <c r="EY522" s="40"/>
      <c r="EZ522" s="40"/>
      <c r="FA522" s="40"/>
      <c r="FB522" s="40"/>
      <c r="FC522" s="40"/>
      <c r="FD522" s="40"/>
      <c r="FE522" s="40"/>
      <c r="FF522" s="40"/>
      <c r="FG522" s="40"/>
    </row>
    <row r="523" spans="10:163" x14ac:dyDescent="0.2"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  <c r="CZ523" s="40"/>
      <c r="DA523" s="40"/>
      <c r="DB523" s="40"/>
      <c r="DC523" s="40"/>
      <c r="DD523" s="40"/>
      <c r="DE523" s="40"/>
      <c r="DF523" s="40"/>
      <c r="DG523" s="40"/>
      <c r="DH523" s="40"/>
      <c r="DI523" s="40"/>
      <c r="DJ523" s="40"/>
      <c r="DK523" s="40"/>
      <c r="DL523" s="40"/>
      <c r="DM523" s="40"/>
      <c r="DN523" s="40"/>
      <c r="DO523" s="40"/>
      <c r="DP523" s="40"/>
      <c r="DQ523" s="40"/>
      <c r="DR523" s="40"/>
      <c r="DS523" s="40"/>
      <c r="DT523" s="40"/>
      <c r="DU523" s="40"/>
      <c r="DV523" s="40"/>
      <c r="DW523" s="40"/>
      <c r="DX523" s="40"/>
      <c r="DY523" s="40"/>
      <c r="DZ523" s="40"/>
      <c r="EA523" s="40"/>
      <c r="EB523" s="40"/>
      <c r="EC523" s="40"/>
      <c r="ED523" s="40"/>
      <c r="EE523" s="40"/>
      <c r="EF523" s="40"/>
      <c r="EG523" s="40"/>
      <c r="EH523" s="40"/>
      <c r="EI523" s="40"/>
      <c r="EJ523" s="40"/>
      <c r="EK523" s="40"/>
      <c r="EL523" s="40"/>
      <c r="EM523" s="40"/>
      <c r="EN523" s="40"/>
      <c r="EO523" s="40"/>
      <c r="EP523" s="40"/>
      <c r="EQ523" s="40"/>
      <c r="ER523" s="40"/>
      <c r="ES523" s="40"/>
      <c r="ET523" s="40"/>
      <c r="EU523" s="40"/>
      <c r="EV523" s="40"/>
      <c r="EW523" s="40"/>
      <c r="EX523" s="40"/>
      <c r="EY523" s="40"/>
      <c r="EZ523" s="40"/>
      <c r="FA523" s="40"/>
      <c r="FB523" s="40"/>
      <c r="FC523" s="40"/>
      <c r="FD523" s="40"/>
      <c r="FE523" s="40"/>
      <c r="FF523" s="40"/>
      <c r="FG523" s="40"/>
    </row>
    <row r="524" spans="10:163" x14ac:dyDescent="0.2"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40"/>
      <c r="CN524" s="40"/>
      <c r="CO524" s="40"/>
      <c r="CP524" s="40"/>
      <c r="CQ524" s="40"/>
      <c r="CR524" s="40"/>
      <c r="CS524" s="40"/>
      <c r="CT524" s="40"/>
      <c r="CU524" s="40"/>
      <c r="CV524" s="40"/>
      <c r="CW524" s="40"/>
      <c r="CX524" s="40"/>
      <c r="CY524" s="40"/>
      <c r="CZ524" s="40"/>
      <c r="DA524" s="40"/>
      <c r="DB524" s="40"/>
      <c r="DC524" s="40"/>
      <c r="DD524" s="40"/>
      <c r="DE524" s="40"/>
      <c r="DF524" s="40"/>
      <c r="DG524" s="40"/>
      <c r="DH524" s="40"/>
      <c r="DI524" s="40"/>
      <c r="DJ524" s="40"/>
      <c r="DK524" s="40"/>
      <c r="DL524" s="40"/>
      <c r="DM524" s="40"/>
      <c r="DN524" s="40"/>
      <c r="DO524" s="40"/>
      <c r="DP524" s="40"/>
      <c r="DQ524" s="40"/>
      <c r="DR524" s="40"/>
      <c r="DS524" s="40"/>
      <c r="DT524" s="40"/>
      <c r="DU524" s="40"/>
      <c r="DV524" s="40"/>
      <c r="DW524" s="40"/>
      <c r="DX524" s="40"/>
      <c r="DY524" s="40"/>
      <c r="DZ524" s="40"/>
      <c r="EA524" s="40"/>
      <c r="EB524" s="40"/>
      <c r="EC524" s="40"/>
      <c r="ED524" s="40"/>
      <c r="EE524" s="40"/>
      <c r="EF524" s="40"/>
      <c r="EG524" s="40"/>
      <c r="EH524" s="40"/>
      <c r="EI524" s="40"/>
      <c r="EJ524" s="40"/>
      <c r="EK524" s="40"/>
      <c r="EL524" s="40"/>
      <c r="EM524" s="40"/>
      <c r="EN524" s="40"/>
      <c r="EO524" s="40"/>
      <c r="EP524" s="40"/>
      <c r="EQ524" s="40"/>
      <c r="ER524" s="40"/>
      <c r="ES524" s="40"/>
      <c r="ET524" s="40"/>
      <c r="EU524" s="40"/>
      <c r="EV524" s="40"/>
      <c r="EW524" s="40"/>
      <c r="EX524" s="40"/>
      <c r="EY524" s="40"/>
      <c r="EZ524" s="40"/>
      <c r="FA524" s="40"/>
      <c r="FB524" s="40"/>
      <c r="FC524" s="40"/>
      <c r="FD524" s="40"/>
      <c r="FE524" s="40"/>
      <c r="FF524" s="40"/>
      <c r="FG524" s="40"/>
    </row>
    <row r="525" spans="10:163" x14ac:dyDescent="0.2"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40"/>
      <c r="CN525" s="40"/>
      <c r="CO525" s="40"/>
      <c r="CP525" s="40"/>
      <c r="CQ525" s="40"/>
      <c r="CR525" s="40"/>
      <c r="CS525" s="40"/>
      <c r="CT525" s="40"/>
      <c r="CU525" s="40"/>
      <c r="CV525" s="40"/>
      <c r="CW525" s="40"/>
      <c r="CX525" s="40"/>
      <c r="CY525" s="40"/>
      <c r="CZ525" s="40"/>
      <c r="DA525" s="40"/>
      <c r="DB525" s="40"/>
      <c r="DC525" s="40"/>
      <c r="DD525" s="40"/>
      <c r="DE525" s="40"/>
      <c r="DF525" s="40"/>
      <c r="DG525" s="40"/>
      <c r="DH525" s="40"/>
      <c r="DI525" s="40"/>
      <c r="DJ525" s="40"/>
      <c r="DK525" s="40"/>
      <c r="DL525" s="40"/>
      <c r="DM525" s="40"/>
      <c r="DN525" s="40"/>
      <c r="DO525" s="40"/>
      <c r="DP525" s="40"/>
      <c r="DQ525" s="40"/>
      <c r="DR525" s="40"/>
      <c r="DS525" s="40"/>
      <c r="DT525" s="40"/>
      <c r="DU525" s="40"/>
      <c r="DV525" s="40"/>
      <c r="DW525" s="40"/>
      <c r="DX525" s="40"/>
      <c r="DY525" s="40"/>
      <c r="DZ525" s="40"/>
      <c r="EA525" s="40"/>
      <c r="EB525" s="40"/>
      <c r="EC525" s="40"/>
      <c r="ED525" s="40"/>
      <c r="EE525" s="40"/>
      <c r="EF525" s="40"/>
      <c r="EG525" s="40"/>
      <c r="EH525" s="40"/>
      <c r="EI525" s="40"/>
      <c r="EJ525" s="40"/>
      <c r="EK525" s="40"/>
      <c r="EL525" s="40"/>
      <c r="EM525" s="40"/>
      <c r="EN525" s="40"/>
      <c r="EO525" s="40"/>
      <c r="EP525" s="40"/>
      <c r="EQ525" s="40"/>
      <c r="ER525" s="40"/>
      <c r="ES525" s="40"/>
      <c r="ET525" s="40"/>
      <c r="EU525" s="40"/>
      <c r="EV525" s="40"/>
      <c r="EW525" s="40"/>
      <c r="EX525" s="40"/>
      <c r="EY525" s="40"/>
      <c r="EZ525" s="40"/>
      <c r="FA525" s="40"/>
      <c r="FB525" s="40"/>
      <c r="FC525" s="40"/>
      <c r="FD525" s="40"/>
      <c r="FE525" s="40"/>
      <c r="FF525" s="40"/>
      <c r="FG525" s="40"/>
    </row>
    <row r="526" spans="10:163" x14ac:dyDescent="0.2"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40"/>
      <c r="CN526" s="40"/>
      <c r="CO526" s="40"/>
      <c r="CP526" s="40"/>
      <c r="CQ526" s="40"/>
      <c r="CR526" s="40"/>
      <c r="CS526" s="40"/>
      <c r="CT526" s="40"/>
      <c r="CU526" s="40"/>
      <c r="CV526" s="40"/>
      <c r="CW526" s="40"/>
      <c r="CX526" s="40"/>
      <c r="CY526" s="40"/>
      <c r="CZ526" s="40"/>
      <c r="DA526" s="40"/>
      <c r="DB526" s="40"/>
      <c r="DC526" s="40"/>
      <c r="DD526" s="40"/>
      <c r="DE526" s="40"/>
      <c r="DF526" s="40"/>
      <c r="DG526" s="40"/>
      <c r="DH526" s="40"/>
      <c r="DI526" s="40"/>
      <c r="DJ526" s="40"/>
      <c r="DK526" s="40"/>
      <c r="DL526" s="40"/>
      <c r="DM526" s="40"/>
      <c r="DN526" s="40"/>
      <c r="DO526" s="40"/>
      <c r="DP526" s="40"/>
      <c r="DQ526" s="40"/>
      <c r="DR526" s="40"/>
      <c r="DS526" s="40"/>
      <c r="DT526" s="40"/>
      <c r="DU526" s="40"/>
      <c r="DV526" s="40"/>
      <c r="DW526" s="40"/>
      <c r="DX526" s="40"/>
      <c r="DY526" s="40"/>
      <c r="DZ526" s="40"/>
      <c r="EA526" s="40"/>
      <c r="EB526" s="40"/>
      <c r="EC526" s="40"/>
      <c r="ED526" s="40"/>
      <c r="EE526" s="40"/>
      <c r="EF526" s="40"/>
      <c r="EG526" s="40"/>
      <c r="EH526" s="40"/>
      <c r="EI526" s="40"/>
      <c r="EJ526" s="40"/>
      <c r="EK526" s="40"/>
      <c r="EL526" s="40"/>
      <c r="EM526" s="40"/>
      <c r="EN526" s="40"/>
      <c r="EO526" s="40"/>
      <c r="EP526" s="40"/>
      <c r="EQ526" s="40"/>
      <c r="ER526" s="40"/>
      <c r="ES526" s="40"/>
      <c r="ET526" s="40"/>
      <c r="EU526" s="40"/>
      <c r="EV526" s="40"/>
      <c r="EW526" s="40"/>
      <c r="EX526" s="40"/>
      <c r="EY526" s="40"/>
      <c r="EZ526" s="40"/>
      <c r="FA526" s="40"/>
      <c r="FB526" s="40"/>
      <c r="FC526" s="40"/>
      <c r="FD526" s="40"/>
      <c r="FE526" s="40"/>
      <c r="FF526" s="40"/>
      <c r="FG526" s="40"/>
    </row>
    <row r="527" spans="10:163" x14ac:dyDescent="0.2"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40"/>
      <c r="CN527" s="40"/>
      <c r="CO527" s="40"/>
      <c r="CP527" s="40"/>
      <c r="CQ527" s="40"/>
      <c r="CR527" s="40"/>
      <c r="CS527" s="40"/>
      <c r="CT527" s="40"/>
      <c r="CU527" s="40"/>
      <c r="CV527" s="40"/>
      <c r="CW527" s="40"/>
      <c r="CX527" s="40"/>
      <c r="CY527" s="40"/>
      <c r="CZ527" s="40"/>
      <c r="DA527" s="40"/>
      <c r="DB527" s="40"/>
      <c r="DC527" s="40"/>
      <c r="DD527" s="40"/>
      <c r="DE527" s="40"/>
      <c r="DF527" s="40"/>
      <c r="DG527" s="40"/>
      <c r="DH527" s="40"/>
      <c r="DI527" s="40"/>
      <c r="DJ527" s="40"/>
      <c r="DK527" s="40"/>
      <c r="DL527" s="40"/>
      <c r="DM527" s="40"/>
      <c r="DN527" s="40"/>
      <c r="DO527" s="40"/>
      <c r="DP527" s="40"/>
      <c r="DQ527" s="40"/>
      <c r="DR527" s="40"/>
      <c r="DS527" s="40"/>
      <c r="DT527" s="40"/>
      <c r="DU527" s="40"/>
      <c r="DV527" s="40"/>
      <c r="DW527" s="40"/>
      <c r="DX527" s="40"/>
      <c r="DY527" s="40"/>
      <c r="DZ527" s="40"/>
      <c r="EA527" s="40"/>
      <c r="EB527" s="40"/>
      <c r="EC527" s="40"/>
      <c r="ED527" s="40"/>
      <c r="EE527" s="40"/>
      <c r="EF527" s="40"/>
      <c r="EG527" s="40"/>
      <c r="EH527" s="40"/>
      <c r="EI527" s="40"/>
      <c r="EJ527" s="40"/>
      <c r="EK527" s="40"/>
      <c r="EL527" s="40"/>
      <c r="EM527" s="40"/>
      <c r="EN527" s="40"/>
      <c r="EO527" s="40"/>
      <c r="EP527" s="40"/>
      <c r="EQ527" s="40"/>
      <c r="ER527" s="40"/>
      <c r="ES527" s="40"/>
      <c r="ET527" s="40"/>
      <c r="EU527" s="40"/>
      <c r="EV527" s="40"/>
      <c r="EW527" s="40"/>
      <c r="EX527" s="40"/>
      <c r="EY527" s="40"/>
      <c r="EZ527" s="40"/>
      <c r="FA527" s="40"/>
      <c r="FB527" s="40"/>
      <c r="FC527" s="40"/>
      <c r="FD527" s="40"/>
      <c r="FE527" s="40"/>
      <c r="FF527" s="40"/>
      <c r="FG527" s="40"/>
    </row>
    <row r="528" spans="10:163" x14ac:dyDescent="0.2"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40"/>
      <c r="CN528" s="40"/>
      <c r="CO528" s="40"/>
      <c r="CP528" s="40"/>
      <c r="CQ528" s="40"/>
      <c r="CR528" s="40"/>
      <c r="CS528" s="40"/>
      <c r="CT528" s="40"/>
      <c r="CU528" s="40"/>
      <c r="CV528" s="40"/>
      <c r="CW528" s="40"/>
      <c r="CX528" s="40"/>
      <c r="CY528" s="40"/>
      <c r="CZ528" s="40"/>
      <c r="DA528" s="40"/>
      <c r="DB528" s="40"/>
      <c r="DC528" s="40"/>
      <c r="DD528" s="40"/>
      <c r="DE528" s="40"/>
      <c r="DF528" s="40"/>
      <c r="DG528" s="40"/>
      <c r="DH528" s="40"/>
      <c r="DI528" s="40"/>
      <c r="DJ528" s="40"/>
      <c r="DK528" s="40"/>
      <c r="DL528" s="40"/>
      <c r="DM528" s="40"/>
      <c r="DN528" s="40"/>
      <c r="DO528" s="40"/>
      <c r="DP528" s="40"/>
      <c r="DQ528" s="40"/>
      <c r="DR528" s="40"/>
      <c r="DS528" s="40"/>
      <c r="DT528" s="40"/>
      <c r="DU528" s="40"/>
      <c r="DV528" s="40"/>
      <c r="DW528" s="40"/>
      <c r="DX528" s="40"/>
      <c r="DY528" s="40"/>
      <c r="DZ528" s="40"/>
      <c r="EA528" s="40"/>
      <c r="EB528" s="40"/>
      <c r="EC528" s="40"/>
      <c r="ED528" s="40"/>
      <c r="EE528" s="40"/>
      <c r="EF528" s="40"/>
      <c r="EG528" s="40"/>
      <c r="EH528" s="40"/>
      <c r="EI528" s="40"/>
      <c r="EJ528" s="40"/>
      <c r="EK528" s="40"/>
      <c r="EL528" s="40"/>
      <c r="EM528" s="40"/>
      <c r="EN528" s="40"/>
      <c r="EO528" s="40"/>
      <c r="EP528" s="40"/>
      <c r="EQ528" s="40"/>
      <c r="ER528" s="40"/>
      <c r="ES528" s="40"/>
      <c r="ET528" s="40"/>
      <c r="EU528" s="40"/>
      <c r="EV528" s="40"/>
      <c r="EW528" s="40"/>
      <c r="EX528" s="40"/>
      <c r="EY528" s="40"/>
      <c r="EZ528" s="40"/>
      <c r="FA528" s="40"/>
      <c r="FB528" s="40"/>
      <c r="FC528" s="40"/>
      <c r="FD528" s="40"/>
      <c r="FE528" s="40"/>
      <c r="FF528" s="40"/>
      <c r="FG528" s="40"/>
    </row>
    <row r="529" spans="10:163" x14ac:dyDescent="0.2"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40"/>
      <c r="CN529" s="40"/>
      <c r="CO529" s="40"/>
      <c r="CP529" s="40"/>
      <c r="CQ529" s="40"/>
      <c r="CR529" s="40"/>
      <c r="CS529" s="40"/>
      <c r="CT529" s="40"/>
      <c r="CU529" s="40"/>
      <c r="CV529" s="40"/>
      <c r="CW529" s="40"/>
      <c r="CX529" s="40"/>
      <c r="CY529" s="40"/>
      <c r="CZ529" s="40"/>
      <c r="DA529" s="40"/>
      <c r="DB529" s="40"/>
      <c r="DC529" s="40"/>
      <c r="DD529" s="40"/>
      <c r="DE529" s="40"/>
      <c r="DF529" s="40"/>
      <c r="DG529" s="40"/>
      <c r="DH529" s="40"/>
      <c r="DI529" s="40"/>
      <c r="DJ529" s="40"/>
      <c r="DK529" s="40"/>
      <c r="DL529" s="40"/>
      <c r="DM529" s="40"/>
      <c r="DN529" s="40"/>
      <c r="DO529" s="40"/>
      <c r="DP529" s="40"/>
      <c r="DQ529" s="40"/>
      <c r="DR529" s="40"/>
      <c r="DS529" s="40"/>
      <c r="DT529" s="40"/>
      <c r="DU529" s="40"/>
      <c r="DV529" s="40"/>
      <c r="DW529" s="40"/>
      <c r="DX529" s="40"/>
      <c r="DY529" s="40"/>
      <c r="DZ529" s="40"/>
      <c r="EA529" s="40"/>
      <c r="EB529" s="40"/>
      <c r="EC529" s="40"/>
      <c r="ED529" s="40"/>
      <c r="EE529" s="40"/>
      <c r="EF529" s="40"/>
      <c r="EG529" s="40"/>
      <c r="EH529" s="40"/>
      <c r="EI529" s="40"/>
      <c r="EJ529" s="40"/>
      <c r="EK529" s="40"/>
      <c r="EL529" s="40"/>
      <c r="EM529" s="40"/>
      <c r="EN529" s="40"/>
      <c r="EO529" s="40"/>
      <c r="EP529" s="40"/>
      <c r="EQ529" s="40"/>
      <c r="ER529" s="40"/>
      <c r="ES529" s="40"/>
      <c r="ET529" s="40"/>
      <c r="EU529" s="40"/>
      <c r="EV529" s="40"/>
      <c r="EW529" s="40"/>
      <c r="EX529" s="40"/>
      <c r="EY529" s="40"/>
      <c r="EZ529" s="40"/>
      <c r="FA529" s="40"/>
      <c r="FB529" s="40"/>
      <c r="FC529" s="40"/>
      <c r="FD529" s="40"/>
      <c r="FE529" s="40"/>
      <c r="FF529" s="40"/>
      <c r="FG529" s="40"/>
    </row>
    <row r="530" spans="10:163" x14ac:dyDescent="0.2"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40"/>
      <c r="CN530" s="40"/>
      <c r="CO530" s="40"/>
      <c r="CP530" s="40"/>
      <c r="CQ530" s="40"/>
      <c r="CR530" s="40"/>
      <c r="CS530" s="40"/>
      <c r="CT530" s="40"/>
      <c r="CU530" s="40"/>
      <c r="CV530" s="40"/>
      <c r="CW530" s="40"/>
      <c r="CX530" s="40"/>
      <c r="CY530" s="40"/>
      <c r="CZ530" s="40"/>
      <c r="DA530" s="40"/>
      <c r="DB530" s="40"/>
      <c r="DC530" s="40"/>
      <c r="DD530" s="40"/>
      <c r="DE530" s="40"/>
      <c r="DF530" s="40"/>
      <c r="DG530" s="40"/>
      <c r="DH530" s="40"/>
      <c r="DI530" s="40"/>
      <c r="DJ530" s="40"/>
      <c r="DK530" s="40"/>
      <c r="DL530" s="40"/>
      <c r="DM530" s="40"/>
      <c r="DN530" s="40"/>
      <c r="DO530" s="40"/>
      <c r="DP530" s="40"/>
      <c r="DQ530" s="40"/>
      <c r="DR530" s="40"/>
      <c r="DS530" s="40"/>
      <c r="DT530" s="40"/>
      <c r="DU530" s="40"/>
      <c r="DV530" s="40"/>
      <c r="DW530" s="40"/>
      <c r="DX530" s="40"/>
      <c r="DY530" s="40"/>
      <c r="DZ530" s="40"/>
      <c r="EA530" s="40"/>
      <c r="EB530" s="40"/>
      <c r="EC530" s="40"/>
      <c r="ED530" s="40"/>
      <c r="EE530" s="40"/>
      <c r="EF530" s="40"/>
      <c r="EG530" s="40"/>
      <c r="EH530" s="40"/>
      <c r="EI530" s="40"/>
      <c r="EJ530" s="40"/>
      <c r="EK530" s="40"/>
      <c r="EL530" s="40"/>
      <c r="EM530" s="40"/>
      <c r="EN530" s="40"/>
      <c r="EO530" s="40"/>
      <c r="EP530" s="40"/>
      <c r="EQ530" s="40"/>
      <c r="ER530" s="40"/>
      <c r="ES530" s="40"/>
      <c r="ET530" s="40"/>
      <c r="EU530" s="40"/>
      <c r="EV530" s="40"/>
      <c r="EW530" s="40"/>
      <c r="EX530" s="40"/>
      <c r="EY530" s="40"/>
      <c r="EZ530" s="40"/>
      <c r="FA530" s="40"/>
      <c r="FB530" s="40"/>
      <c r="FC530" s="40"/>
      <c r="FD530" s="40"/>
      <c r="FE530" s="40"/>
      <c r="FF530" s="40"/>
      <c r="FG530" s="40"/>
    </row>
    <row r="531" spans="10:163" x14ac:dyDescent="0.2"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40"/>
      <c r="CN531" s="40"/>
      <c r="CO531" s="40"/>
      <c r="CP531" s="40"/>
      <c r="CQ531" s="40"/>
      <c r="CR531" s="40"/>
      <c r="CS531" s="40"/>
      <c r="CT531" s="40"/>
      <c r="CU531" s="40"/>
      <c r="CV531" s="40"/>
      <c r="CW531" s="40"/>
      <c r="CX531" s="40"/>
      <c r="CY531" s="40"/>
      <c r="CZ531" s="40"/>
      <c r="DA531" s="40"/>
      <c r="DB531" s="40"/>
      <c r="DC531" s="40"/>
      <c r="DD531" s="40"/>
      <c r="DE531" s="40"/>
      <c r="DF531" s="40"/>
      <c r="DG531" s="40"/>
      <c r="DH531" s="40"/>
      <c r="DI531" s="40"/>
      <c r="DJ531" s="40"/>
      <c r="DK531" s="40"/>
      <c r="DL531" s="40"/>
      <c r="DM531" s="40"/>
      <c r="DN531" s="40"/>
      <c r="DO531" s="40"/>
      <c r="DP531" s="40"/>
      <c r="DQ531" s="40"/>
      <c r="DR531" s="40"/>
      <c r="DS531" s="40"/>
      <c r="DT531" s="40"/>
      <c r="DU531" s="40"/>
      <c r="DV531" s="40"/>
      <c r="DW531" s="40"/>
      <c r="DX531" s="40"/>
      <c r="DY531" s="40"/>
      <c r="DZ531" s="40"/>
      <c r="EA531" s="40"/>
      <c r="EB531" s="40"/>
      <c r="EC531" s="40"/>
      <c r="ED531" s="40"/>
      <c r="EE531" s="40"/>
      <c r="EF531" s="40"/>
      <c r="EG531" s="40"/>
      <c r="EH531" s="40"/>
      <c r="EI531" s="40"/>
      <c r="EJ531" s="40"/>
      <c r="EK531" s="40"/>
      <c r="EL531" s="40"/>
      <c r="EM531" s="40"/>
      <c r="EN531" s="40"/>
      <c r="EO531" s="40"/>
      <c r="EP531" s="40"/>
      <c r="EQ531" s="40"/>
      <c r="ER531" s="40"/>
      <c r="ES531" s="40"/>
      <c r="ET531" s="40"/>
      <c r="EU531" s="40"/>
      <c r="EV531" s="40"/>
      <c r="EW531" s="40"/>
      <c r="EX531" s="40"/>
      <c r="EY531" s="40"/>
      <c r="EZ531" s="40"/>
      <c r="FA531" s="40"/>
      <c r="FB531" s="40"/>
      <c r="FC531" s="40"/>
      <c r="FD531" s="40"/>
      <c r="FE531" s="40"/>
      <c r="FF531" s="40"/>
      <c r="FG531" s="40"/>
    </row>
    <row r="532" spans="10:163" x14ac:dyDescent="0.2"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40"/>
      <c r="CN532" s="40"/>
      <c r="CO532" s="40"/>
      <c r="CP532" s="40"/>
      <c r="CQ532" s="40"/>
      <c r="CR532" s="40"/>
      <c r="CS532" s="40"/>
      <c r="CT532" s="40"/>
      <c r="CU532" s="40"/>
      <c r="CV532" s="40"/>
      <c r="CW532" s="40"/>
      <c r="CX532" s="40"/>
      <c r="CY532" s="40"/>
      <c r="CZ532" s="40"/>
      <c r="DA532" s="40"/>
      <c r="DB532" s="40"/>
      <c r="DC532" s="40"/>
      <c r="DD532" s="40"/>
      <c r="DE532" s="40"/>
      <c r="DF532" s="40"/>
      <c r="DG532" s="40"/>
      <c r="DH532" s="40"/>
      <c r="DI532" s="40"/>
      <c r="DJ532" s="40"/>
      <c r="DK532" s="40"/>
      <c r="DL532" s="40"/>
      <c r="DM532" s="40"/>
      <c r="DN532" s="40"/>
      <c r="DO532" s="40"/>
      <c r="DP532" s="40"/>
      <c r="DQ532" s="40"/>
      <c r="DR532" s="40"/>
      <c r="DS532" s="40"/>
      <c r="DT532" s="40"/>
      <c r="DU532" s="40"/>
      <c r="DV532" s="40"/>
      <c r="DW532" s="40"/>
      <c r="DX532" s="40"/>
      <c r="DY532" s="40"/>
      <c r="DZ532" s="40"/>
      <c r="EA532" s="40"/>
      <c r="EB532" s="40"/>
      <c r="EC532" s="40"/>
      <c r="ED532" s="40"/>
      <c r="EE532" s="40"/>
      <c r="EF532" s="40"/>
      <c r="EG532" s="40"/>
      <c r="EH532" s="40"/>
      <c r="EI532" s="40"/>
      <c r="EJ532" s="40"/>
      <c r="EK532" s="40"/>
      <c r="EL532" s="40"/>
      <c r="EM532" s="40"/>
      <c r="EN532" s="40"/>
      <c r="EO532" s="40"/>
      <c r="EP532" s="40"/>
      <c r="EQ532" s="40"/>
      <c r="ER532" s="40"/>
      <c r="ES532" s="40"/>
      <c r="ET532" s="40"/>
      <c r="EU532" s="40"/>
      <c r="EV532" s="40"/>
      <c r="EW532" s="40"/>
      <c r="EX532" s="40"/>
      <c r="EY532" s="40"/>
      <c r="EZ532" s="40"/>
      <c r="FA532" s="40"/>
      <c r="FB532" s="40"/>
      <c r="FC532" s="40"/>
      <c r="FD532" s="40"/>
      <c r="FE532" s="40"/>
      <c r="FF532" s="40"/>
      <c r="FG532" s="40"/>
    </row>
    <row r="533" spans="10:163" x14ac:dyDescent="0.2"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40"/>
      <c r="CN533" s="40"/>
      <c r="CO533" s="40"/>
      <c r="CP533" s="40"/>
      <c r="CQ533" s="40"/>
      <c r="CR533" s="40"/>
      <c r="CS533" s="40"/>
      <c r="CT533" s="40"/>
      <c r="CU533" s="40"/>
      <c r="CV533" s="40"/>
      <c r="CW533" s="40"/>
      <c r="CX533" s="40"/>
      <c r="CY533" s="40"/>
      <c r="CZ533" s="40"/>
      <c r="DA533" s="40"/>
      <c r="DB533" s="40"/>
      <c r="DC533" s="40"/>
      <c r="DD533" s="40"/>
      <c r="DE533" s="40"/>
      <c r="DF533" s="40"/>
      <c r="DG533" s="40"/>
      <c r="DH533" s="40"/>
      <c r="DI533" s="40"/>
      <c r="DJ533" s="40"/>
      <c r="DK533" s="40"/>
      <c r="DL533" s="40"/>
      <c r="DM533" s="40"/>
      <c r="DN533" s="40"/>
      <c r="DO533" s="40"/>
      <c r="DP533" s="40"/>
      <c r="DQ533" s="40"/>
      <c r="DR533" s="40"/>
      <c r="DS533" s="40"/>
      <c r="DT533" s="40"/>
      <c r="DU533" s="40"/>
      <c r="DV533" s="40"/>
      <c r="DW533" s="40"/>
      <c r="DX533" s="40"/>
      <c r="DY533" s="40"/>
      <c r="DZ533" s="40"/>
      <c r="EA533" s="40"/>
      <c r="EB533" s="40"/>
      <c r="EC533" s="40"/>
      <c r="ED533" s="40"/>
      <c r="EE533" s="40"/>
      <c r="EF533" s="40"/>
      <c r="EG533" s="40"/>
      <c r="EH533" s="40"/>
      <c r="EI533" s="40"/>
      <c r="EJ533" s="40"/>
      <c r="EK533" s="40"/>
      <c r="EL533" s="40"/>
      <c r="EM533" s="40"/>
      <c r="EN533" s="40"/>
      <c r="EO533" s="40"/>
      <c r="EP533" s="40"/>
      <c r="EQ533" s="40"/>
      <c r="ER533" s="40"/>
      <c r="ES533" s="40"/>
      <c r="ET533" s="40"/>
      <c r="EU533" s="40"/>
      <c r="EV533" s="40"/>
      <c r="EW533" s="40"/>
      <c r="EX533" s="40"/>
      <c r="EY533" s="40"/>
      <c r="EZ533" s="40"/>
      <c r="FA533" s="40"/>
      <c r="FB533" s="40"/>
      <c r="FC533" s="40"/>
      <c r="FD533" s="40"/>
      <c r="FE533" s="40"/>
      <c r="FF533" s="40"/>
      <c r="FG533" s="40"/>
    </row>
    <row r="534" spans="10:163" x14ac:dyDescent="0.2"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40"/>
      <c r="CN534" s="40"/>
      <c r="CO534" s="40"/>
      <c r="CP534" s="40"/>
      <c r="CQ534" s="40"/>
      <c r="CR534" s="40"/>
      <c r="CS534" s="40"/>
      <c r="CT534" s="40"/>
      <c r="CU534" s="40"/>
      <c r="CV534" s="40"/>
      <c r="CW534" s="40"/>
      <c r="CX534" s="40"/>
      <c r="CY534" s="40"/>
      <c r="CZ534" s="40"/>
      <c r="DA534" s="40"/>
      <c r="DB534" s="40"/>
      <c r="DC534" s="40"/>
      <c r="DD534" s="40"/>
      <c r="DE534" s="40"/>
      <c r="DF534" s="40"/>
      <c r="DG534" s="40"/>
      <c r="DH534" s="40"/>
      <c r="DI534" s="40"/>
      <c r="DJ534" s="40"/>
      <c r="DK534" s="40"/>
      <c r="DL534" s="40"/>
      <c r="DM534" s="40"/>
      <c r="DN534" s="40"/>
      <c r="DO534" s="40"/>
      <c r="DP534" s="40"/>
      <c r="DQ534" s="40"/>
      <c r="DR534" s="40"/>
      <c r="DS534" s="40"/>
      <c r="DT534" s="40"/>
      <c r="DU534" s="40"/>
      <c r="DV534" s="40"/>
      <c r="DW534" s="40"/>
      <c r="DX534" s="40"/>
      <c r="DY534" s="40"/>
      <c r="DZ534" s="40"/>
      <c r="EA534" s="40"/>
      <c r="EB534" s="40"/>
      <c r="EC534" s="40"/>
      <c r="ED534" s="40"/>
      <c r="EE534" s="40"/>
      <c r="EF534" s="40"/>
      <c r="EG534" s="40"/>
      <c r="EH534" s="40"/>
      <c r="EI534" s="40"/>
      <c r="EJ534" s="40"/>
      <c r="EK534" s="40"/>
      <c r="EL534" s="40"/>
      <c r="EM534" s="40"/>
      <c r="EN534" s="40"/>
      <c r="EO534" s="40"/>
      <c r="EP534" s="40"/>
      <c r="EQ534" s="40"/>
      <c r="ER534" s="40"/>
      <c r="ES534" s="40"/>
      <c r="ET534" s="40"/>
      <c r="EU534" s="40"/>
      <c r="EV534" s="40"/>
      <c r="EW534" s="40"/>
      <c r="EX534" s="40"/>
      <c r="EY534" s="40"/>
      <c r="EZ534" s="40"/>
      <c r="FA534" s="40"/>
      <c r="FB534" s="40"/>
      <c r="FC534" s="40"/>
      <c r="FD534" s="40"/>
      <c r="FE534" s="40"/>
      <c r="FF534" s="40"/>
      <c r="FG534" s="40"/>
    </row>
    <row r="535" spans="10:163" x14ac:dyDescent="0.2"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40"/>
      <c r="CN535" s="40"/>
      <c r="CO535" s="40"/>
      <c r="CP535" s="40"/>
      <c r="CQ535" s="40"/>
      <c r="CR535" s="40"/>
      <c r="CS535" s="40"/>
      <c r="CT535" s="40"/>
      <c r="CU535" s="40"/>
      <c r="CV535" s="40"/>
      <c r="CW535" s="40"/>
      <c r="CX535" s="40"/>
      <c r="CY535" s="40"/>
      <c r="CZ535" s="40"/>
      <c r="DA535" s="40"/>
      <c r="DB535" s="40"/>
      <c r="DC535" s="40"/>
      <c r="DD535" s="40"/>
      <c r="DE535" s="40"/>
      <c r="DF535" s="40"/>
      <c r="DG535" s="40"/>
      <c r="DH535" s="40"/>
      <c r="DI535" s="40"/>
      <c r="DJ535" s="40"/>
      <c r="DK535" s="40"/>
      <c r="DL535" s="40"/>
      <c r="DM535" s="40"/>
      <c r="DN535" s="40"/>
      <c r="DO535" s="40"/>
      <c r="DP535" s="40"/>
      <c r="DQ535" s="40"/>
      <c r="DR535" s="40"/>
      <c r="DS535" s="40"/>
      <c r="DT535" s="40"/>
      <c r="DU535" s="40"/>
      <c r="DV535" s="40"/>
      <c r="DW535" s="40"/>
      <c r="DX535" s="40"/>
      <c r="DY535" s="40"/>
      <c r="DZ535" s="40"/>
      <c r="EA535" s="40"/>
      <c r="EB535" s="40"/>
      <c r="EC535" s="40"/>
      <c r="ED535" s="40"/>
      <c r="EE535" s="40"/>
      <c r="EF535" s="40"/>
      <c r="EG535" s="40"/>
      <c r="EH535" s="40"/>
      <c r="EI535" s="40"/>
      <c r="EJ535" s="40"/>
      <c r="EK535" s="40"/>
      <c r="EL535" s="40"/>
      <c r="EM535" s="40"/>
      <c r="EN535" s="40"/>
      <c r="EO535" s="40"/>
      <c r="EP535" s="40"/>
      <c r="EQ535" s="40"/>
      <c r="ER535" s="40"/>
      <c r="ES535" s="40"/>
      <c r="ET535" s="40"/>
      <c r="EU535" s="40"/>
      <c r="EV535" s="40"/>
      <c r="EW535" s="40"/>
      <c r="EX535" s="40"/>
      <c r="EY535" s="40"/>
      <c r="EZ535" s="40"/>
      <c r="FA535" s="40"/>
      <c r="FB535" s="40"/>
      <c r="FC535" s="40"/>
      <c r="FD535" s="40"/>
      <c r="FE535" s="40"/>
      <c r="FF535" s="40"/>
      <c r="FG535" s="40"/>
    </row>
    <row r="536" spans="10:163" x14ac:dyDescent="0.2"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40"/>
      <c r="CN536" s="40"/>
      <c r="CO536" s="40"/>
      <c r="CP536" s="40"/>
      <c r="CQ536" s="40"/>
      <c r="CR536" s="40"/>
      <c r="CS536" s="40"/>
      <c r="CT536" s="40"/>
      <c r="CU536" s="40"/>
      <c r="CV536" s="40"/>
      <c r="CW536" s="40"/>
      <c r="CX536" s="40"/>
      <c r="CY536" s="40"/>
      <c r="CZ536" s="40"/>
      <c r="DA536" s="40"/>
      <c r="DB536" s="40"/>
      <c r="DC536" s="40"/>
      <c r="DD536" s="40"/>
      <c r="DE536" s="40"/>
      <c r="DF536" s="40"/>
      <c r="DG536" s="40"/>
      <c r="DH536" s="40"/>
      <c r="DI536" s="40"/>
      <c r="DJ536" s="40"/>
      <c r="DK536" s="40"/>
      <c r="DL536" s="40"/>
      <c r="DM536" s="40"/>
      <c r="DN536" s="40"/>
      <c r="DO536" s="40"/>
      <c r="DP536" s="40"/>
      <c r="DQ536" s="40"/>
      <c r="DR536" s="40"/>
      <c r="DS536" s="40"/>
      <c r="DT536" s="40"/>
      <c r="DU536" s="40"/>
      <c r="DV536" s="40"/>
      <c r="DW536" s="40"/>
      <c r="DX536" s="40"/>
      <c r="DY536" s="40"/>
      <c r="DZ536" s="40"/>
      <c r="EA536" s="40"/>
      <c r="EB536" s="40"/>
      <c r="EC536" s="40"/>
      <c r="ED536" s="40"/>
      <c r="EE536" s="40"/>
      <c r="EF536" s="40"/>
      <c r="EG536" s="40"/>
      <c r="EH536" s="40"/>
      <c r="EI536" s="40"/>
      <c r="EJ536" s="40"/>
      <c r="EK536" s="40"/>
      <c r="EL536" s="40"/>
      <c r="EM536" s="40"/>
      <c r="EN536" s="40"/>
      <c r="EO536" s="40"/>
      <c r="EP536" s="40"/>
      <c r="EQ536" s="40"/>
      <c r="ER536" s="40"/>
      <c r="ES536" s="40"/>
      <c r="ET536" s="40"/>
      <c r="EU536" s="40"/>
      <c r="EV536" s="40"/>
      <c r="EW536" s="40"/>
      <c r="EX536" s="40"/>
      <c r="EY536" s="40"/>
      <c r="EZ536" s="40"/>
      <c r="FA536" s="40"/>
      <c r="FB536" s="40"/>
      <c r="FC536" s="40"/>
      <c r="FD536" s="40"/>
      <c r="FE536" s="40"/>
      <c r="FF536" s="40"/>
      <c r="FG536" s="40"/>
    </row>
    <row r="537" spans="10:163" x14ac:dyDescent="0.2"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40"/>
      <c r="CN537" s="40"/>
      <c r="CO537" s="40"/>
      <c r="CP537" s="40"/>
      <c r="CQ537" s="40"/>
      <c r="CR537" s="40"/>
      <c r="CS537" s="40"/>
      <c r="CT537" s="40"/>
      <c r="CU537" s="40"/>
      <c r="CV537" s="40"/>
      <c r="CW537" s="40"/>
      <c r="CX537" s="40"/>
      <c r="CY537" s="40"/>
      <c r="CZ537" s="40"/>
      <c r="DA537" s="40"/>
      <c r="DB537" s="40"/>
      <c r="DC537" s="40"/>
      <c r="DD537" s="40"/>
      <c r="DE537" s="40"/>
      <c r="DF537" s="40"/>
      <c r="DG537" s="40"/>
      <c r="DH537" s="40"/>
      <c r="DI537" s="40"/>
      <c r="DJ537" s="40"/>
      <c r="DK537" s="40"/>
      <c r="DL537" s="40"/>
      <c r="DM537" s="40"/>
      <c r="DN537" s="40"/>
      <c r="DO537" s="40"/>
      <c r="DP537" s="40"/>
      <c r="DQ537" s="40"/>
      <c r="DR537" s="40"/>
      <c r="DS537" s="40"/>
      <c r="DT537" s="40"/>
      <c r="DU537" s="40"/>
      <c r="DV537" s="40"/>
      <c r="DW537" s="40"/>
      <c r="DX537" s="40"/>
      <c r="DY537" s="40"/>
      <c r="DZ537" s="40"/>
      <c r="EA537" s="40"/>
      <c r="EB537" s="40"/>
      <c r="EC537" s="40"/>
      <c r="ED537" s="40"/>
      <c r="EE537" s="40"/>
      <c r="EF537" s="40"/>
      <c r="EG537" s="40"/>
      <c r="EH537" s="40"/>
      <c r="EI537" s="40"/>
      <c r="EJ537" s="40"/>
      <c r="EK537" s="40"/>
      <c r="EL537" s="40"/>
      <c r="EM537" s="40"/>
      <c r="EN537" s="40"/>
      <c r="EO537" s="40"/>
      <c r="EP537" s="40"/>
      <c r="EQ537" s="40"/>
      <c r="ER537" s="40"/>
      <c r="ES537" s="40"/>
      <c r="ET537" s="40"/>
      <c r="EU537" s="40"/>
      <c r="EV537" s="40"/>
      <c r="EW537" s="40"/>
      <c r="EX537" s="40"/>
      <c r="EY537" s="40"/>
      <c r="EZ537" s="40"/>
      <c r="FA537" s="40"/>
      <c r="FB537" s="40"/>
      <c r="FC537" s="40"/>
      <c r="FD537" s="40"/>
      <c r="FE537" s="40"/>
      <c r="FF537" s="40"/>
      <c r="FG537" s="40"/>
    </row>
    <row r="538" spans="10:163" x14ac:dyDescent="0.2"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  <c r="CZ538" s="40"/>
      <c r="DA538" s="40"/>
      <c r="DB538" s="40"/>
      <c r="DC538" s="40"/>
      <c r="DD538" s="40"/>
      <c r="DE538" s="40"/>
      <c r="DF538" s="40"/>
      <c r="DG538" s="40"/>
      <c r="DH538" s="40"/>
      <c r="DI538" s="40"/>
      <c r="DJ538" s="40"/>
      <c r="DK538" s="40"/>
      <c r="DL538" s="40"/>
      <c r="DM538" s="40"/>
      <c r="DN538" s="40"/>
      <c r="DO538" s="40"/>
      <c r="DP538" s="40"/>
      <c r="DQ538" s="40"/>
      <c r="DR538" s="40"/>
      <c r="DS538" s="40"/>
      <c r="DT538" s="40"/>
      <c r="DU538" s="40"/>
      <c r="DV538" s="40"/>
      <c r="DW538" s="40"/>
      <c r="DX538" s="40"/>
      <c r="DY538" s="40"/>
      <c r="DZ538" s="40"/>
      <c r="EA538" s="40"/>
      <c r="EB538" s="40"/>
      <c r="EC538" s="40"/>
      <c r="ED538" s="40"/>
      <c r="EE538" s="40"/>
      <c r="EF538" s="40"/>
      <c r="EG538" s="40"/>
      <c r="EH538" s="40"/>
      <c r="EI538" s="40"/>
      <c r="EJ538" s="40"/>
      <c r="EK538" s="40"/>
      <c r="EL538" s="40"/>
      <c r="EM538" s="40"/>
      <c r="EN538" s="40"/>
      <c r="EO538" s="40"/>
      <c r="EP538" s="40"/>
      <c r="EQ538" s="40"/>
      <c r="ER538" s="40"/>
      <c r="ES538" s="40"/>
      <c r="ET538" s="40"/>
      <c r="EU538" s="40"/>
      <c r="EV538" s="40"/>
      <c r="EW538" s="40"/>
      <c r="EX538" s="40"/>
      <c r="EY538" s="40"/>
      <c r="EZ538" s="40"/>
      <c r="FA538" s="40"/>
      <c r="FB538" s="40"/>
      <c r="FC538" s="40"/>
      <c r="FD538" s="40"/>
      <c r="FE538" s="40"/>
      <c r="FF538" s="40"/>
      <c r="FG538" s="40"/>
    </row>
    <row r="539" spans="10:163" x14ac:dyDescent="0.2"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40"/>
      <c r="CN539" s="40"/>
      <c r="CO539" s="40"/>
      <c r="CP539" s="40"/>
      <c r="CQ539" s="40"/>
      <c r="CR539" s="40"/>
      <c r="CS539" s="40"/>
      <c r="CT539" s="40"/>
      <c r="CU539" s="40"/>
      <c r="CV539" s="40"/>
      <c r="CW539" s="40"/>
      <c r="CX539" s="40"/>
      <c r="CY539" s="40"/>
      <c r="CZ539" s="40"/>
      <c r="DA539" s="40"/>
      <c r="DB539" s="40"/>
      <c r="DC539" s="40"/>
      <c r="DD539" s="40"/>
      <c r="DE539" s="40"/>
      <c r="DF539" s="40"/>
      <c r="DG539" s="40"/>
      <c r="DH539" s="40"/>
      <c r="DI539" s="40"/>
      <c r="DJ539" s="40"/>
      <c r="DK539" s="40"/>
      <c r="DL539" s="40"/>
      <c r="DM539" s="40"/>
      <c r="DN539" s="40"/>
      <c r="DO539" s="40"/>
      <c r="DP539" s="40"/>
      <c r="DQ539" s="40"/>
      <c r="DR539" s="40"/>
      <c r="DS539" s="40"/>
      <c r="DT539" s="40"/>
      <c r="DU539" s="40"/>
      <c r="DV539" s="40"/>
      <c r="DW539" s="40"/>
      <c r="DX539" s="40"/>
      <c r="DY539" s="40"/>
      <c r="DZ539" s="40"/>
      <c r="EA539" s="40"/>
      <c r="EB539" s="40"/>
      <c r="EC539" s="40"/>
      <c r="ED539" s="40"/>
      <c r="EE539" s="40"/>
      <c r="EF539" s="40"/>
      <c r="EG539" s="40"/>
      <c r="EH539" s="40"/>
      <c r="EI539" s="40"/>
      <c r="EJ539" s="40"/>
      <c r="EK539" s="40"/>
      <c r="EL539" s="40"/>
      <c r="EM539" s="40"/>
      <c r="EN539" s="40"/>
      <c r="EO539" s="40"/>
      <c r="EP539" s="40"/>
      <c r="EQ539" s="40"/>
      <c r="ER539" s="40"/>
      <c r="ES539" s="40"/>
      <c r="ET539" s="40"/>
      <c r="EU539" s="40"/>
      <c r="EV539" s="40"/>
      <c r="EW539" s="40"/>
      <c r="EX539" s="40"/>
      <c r="EY539" s="40"/>
      <c r="EZ539" s="40"/>
      <c r="FA539" s="40"/>
      <c r="FB539" s="40"/>
      <c r="FC539" s="40"/>
      <c r="FD539" s="40"/>
      <c r="FE539" s="40"/>
      <c r="FF539" s="40"/>
      <c r="FG539" s="40"/>
    </row>
    <row r="540" spans="10:163" x14ac:dyDescent="0.2"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40"/>
      <c r="CN540" s="40"/>
      <c r="CO540" s="40"/>
      <c r="CP540" s="40"/>
      <c r="CQ540" s="40"/>
      <c r="CR540" s="40"/>
      <c r="CS540" s="40"/>
      <c r="CT540" s="40"/>
      <c r="CU540" s="40"/>
      <c r="CV540" s="40"/>
      <c r="CW540" s="40"/>
      <c r="CX540" s="40"/>
      <c r="CY540" s="40"/>
      <c r="CZ540" s="40"/>
      <c r="DA540" s="40"/>
      <c r="DB540" s="40"/>
      <c r="DC540" s="40"/>
      <c r="DD540" s="40"/>
      <c r="DE540" s="40"/>
      <c r="DF540" s="40"/>
      <c r="DG540" s="40"/>
      <c r="DH540" s="40"/>
      <c r="DI540" s="40"/>
      <c r="DJ540" s="40"/>
      <c r="DK540" s="40"/>
      <c r="DL540" s="40"/>
      <c r="DM540" s="40"/>
      <c r="DN540" s="40"/>
      <c r="DO540" s="40"/>
      <c r="DP540" s="40"/>
      <c r="DQ540" s="40"/>
      <c r="DR540" s="40"/>
      <c r="DS540" s="40"/>
      <c r="DT540" s="40"/>
      <c r="DU540" s="40"/>
      <c r="DV540" s="40"/>
      <c r="DW540" s="40"/>
      <c r="DX540" s="40"/>
      <c r="DY540" s="40"/>
      <c r="DZ540" s="40"/>
      <c r="EA540" s="40"/>
      <c r="EB540" s="40"/>
      <c r="EC540" s="40"/>
      <c r="ED540" s="40"/>
      <c r="EE540" s="40"/>
      <c r="EF540" s="40"/>
      <c r="EG540" s="40"/>
      <c r="EH540" s="40"/>
      <c r="EI540" s="40"/>
      <c r="EJ540" s="40"/>
      <c r="EK540" s="40"/>
      <c r="EL540" s="40"/>
      <c r="EM540" s="40"/>
      <c r="EN540" s="40"/>
      <c r="EO540" s="40"/>
      <c r="EP540" s="40"/>
      <c r="EQ540" s="40"/>
      <c r="ER540" s="40"/>
      <c r="ES540" s="40"/>
      <c r="ET540" s="40"/>
      <c r="EU540" s="40"/>
      <c r="EV540" s="40"/>
      <c r="EW540" s="40"/>
      <c r="EX540" s="40"/>
      <c r="EY540" s="40"/>
      <c r="EZ540" s="40"/>
      <c r="FA540" s="40"/>
      <c r="FB540" s="40"/>
      <c r="FC540" s="40"/>
      <c r="FD540" s="40"/>
      <c r="FE540" s="40"/>
      <c r="FF540" s="40"/>
      <c r="FG540" s="40"/>
    </row>
    <row r="541" spans="10:163" x14ac:dyDescent="0.2"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40"/>
      <c r="CN541" s="40"/>
      <c r="CO541" s="40"/>
      <c r="CP541" s="40"/>
      <c r="CQ541" s="40"/>
      <c r="CR541" s="40"/>
      <c r="CS541" s="40"/>
      <c r="CT541" s="40"/>
      <c r="CU541" s="40"/>
      <c r="CV541" s="40"/>
      <c r="CW541" s="40"/>
      <c r="CX541" s="40"/>
      <c r="CY541" s="40"/>
      <c r="CZ541" s="40"/>
      <c r="DA541" s="40"/>
      <c r="DB541" s="40"/>
      <c r="DC541" s="40"/>
      <c r="DD541" s="40"/>
      <c r="DE541" s="40"/>
      <c r="DF541" s="40"/>
      <c r="DG541" s="40"/>
      <c r="DH541" s="40"/>
      <c r="DI541" s="40"/>
      <c r="DJ541" s="40"/>
      <c r="DK541" s="40"/>
      <c r="DL541" s="40"/>
      <c r="DM541" s="40"/>
      <c r="DN541" s="40"/>
      <c r="DO541" s="40"/>
      <c r="DP541" s="40"/>
      <c r="DQ541" s="40"/>
      <c r="DR541" s="40"/>
      <c r="DS541" s="40"/>
      <c r="DT541" s="40"/>
      <c r="DU541" s="40"/>
      <c r="DV541" s="40"/>
      <c r="DW541" s="40"/>
      <c r="DX541" s="40"/>
      <c r="DY541" s="40"/>
      <c r="DZ541" s="40"/>
      <c r="EA541" s="40"/>
      <c r="EB541" s="40"/>
      <c r="EC541" s="40"/>
      <c r="ED541" s="40"/>
      <c r="EE541" s="40"/>
      <c r="EF541" s="40"/>
      <c r="EG541" s="40"/>
      <c r="EH541" s="40"/>
      <c r="EI541" s="40"/>
      <c r="EJ541" s="40"/>
      <c r="EK541" s="40"/>
      <c r="EL541" s="40"/>
      <c r="EM541" s="40"/>
      <c r="EN541" s="40"/>
      <c r="EO541" s="40"/>
      <c r="EP541" s="40"/>
      <c r="EQ541" s="40"/>
      <c r="ER541" s="40"/>
      <c r="ES541" s="40"/>
      <c r="ET541" s="40"/>
      <c r="EU541" s="40"/>
      <c r="EV541" s="40"/>
      <c r="EW541" s="40"/>
      <c r="EX541" s="40"/>
      <c r="EY541" s="40"/>
      <c r="EZ541" s="40"/>
      <c r="FA541" s="40"/>
      <c r="FB541" s="40"/>
      <c r="FC541" s="40"/>
      <c r="FD541" s="40"/>
      <c r="FE541" s="40"/>
      <c r="FF541" s="40"/>
      <c r="FG541" s="40"/>
    </row>
    <row r="542" spans="10:163" x14ac:dyDescent="0.2"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40"/>
      <c r="CN542" s="40"/>
      <c r="CO542" s="40"/>
      <c r="CP542" s="40"/>
      <c r="CQ542" s="40"/>
      <c r="CR542" s="40"/>
      <c r="CS542" s="40"/>
      <c r="CT542" s="40"/>
      <c r="CU542" s="40"/>
      <c r="CV542" s="40"/>
      <c r="CW542" s="40"/>
      <c r="CX542" s="40"/>
      <c r="CY542" s="40"/>
      <c r="CZ542" s="40"/>
      <c r="DA542" s="40"/>
      <c r="DB542" s="40"/>
      <c r="DC542" s="40"/>
      <c r="DD542" s="40"/>
      <c r="DE542" s="40"/>
      <c r="DF542" s="40"/>
      <c r="DG542" s="40"/>
      <c r="DH542" s="40"/>
      <c r="DI542" s="40"/>
      <c r="DJ542" s="40"/>
      <c r="DK542" s="40"/>
      <c r="DL542" s="40"/>
      <c r="DM542" s="40"/>
      <c r="DN542" s="40"/>
      <c r="DO542" s="40"/>
      <c r="DP542" s="40"/>
      <c r="DQ542" s="40"/>
      <c r="DR542" s="40"/>
      <c r="DS542" s="40"/>
      <c r="DT542" s="40"/>
      <c r="DU542" s="40"/>
      <c r="DV542" s="40"/>
      <c r="DW542" s="40"/>
      <c r="DX542" s="40"/>
      <c r="DY542" s="40"/>
      <c r="DZ542" s="40"/>
      <c r="EA542" s="40"/>
      <c r="EB542" s="40"/>
      <c r="EC542" s="40"/>
      <c r="ED542" s="40"/>
      <c r="EE542" s="40"/>
      <c r="EF542" s="40"/>
      <c r="EG542" s="40"/>
      <c r="EH542" s="40"/>
      <c r="EI542" s="40"/>
      <c r="EJ542" s="40"/>
      <c r="EK542" s="40"/>
      <c r="EL542" s="40"/>
      <c r="EM542" s="40"/>
      <c r="EN542" s="40"/>
      <c r="EO542" s="40"/>
      <c r="EP542" s="40"/>
      <c r="EQ542" s="40"/>
      <c r="ER542" s="40"/>
      <c r="ES542" s="40"/>
      <c r="ET542" s="40"/>
      <c r="EU542" s="40"/>
      <c r="EV542" s="40"/>
      <c r="EW542" s="40"/>
      <c r="EX542" s="40"/>
      <c r="EY542" s="40"/>
      <c r="EZ542" s="40"/>
      <c r="FA542" s="40"/>
      <c r="FB542" s="40"/>
      <c r="FC542" s="40"/>
      <c r="FD542" s="40"/>
      <c r="FE542" s="40"/>
      <c r="FF542" s="40"/>
      <c r="FG542" s="40"/>
    </row>
    <row r="543" spans="10:163" x14ac:dyDescent="0.2"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  <c r="CZ543" s="40"/>
      <c r="DA543" s="40"/>
      <c r="DB543" s="40"/>
      <c r="DC543" s="40"/>
      <c r="DD543" s="40"/>
      <c r="DE543" s="40"/>
      <c r="DF543" s="40"/>
      <c r="DG543" s="40"/>
      <c r="DH543" s="40"/>
      <c r="DI543" s="40"/>
      <c r="DJ543" s="40"/>
      <c r="DK543" s="40"/>
      <c r="DL543" s="40"/>
      <c r="DM543" s="40"/>
      <c r="DN543" s="40"/>
      <c r="DO543" s="40"/>
      <c r="DP543" s="40"/>
      <c r="DQ543" s="40"/>
      <c r="DR543" s="40"/>
      <c r="DS543" s="40"/>
      <c r="DT543" s="40"/>
      <c r="DU543" s="40"/>
      <c r="DV543" s="40"/>
      <c r="DW543" s="40"/>
      <c r="DX543" s="40"/>
      <c r="DY543" s="40"/>
      <c r="DZ543" s="40"/>
      <c r="EA543" s="40"/>
      <c r="EB543" s="40"/>
      <c r="EC543" s="40"/>
      <c r="ED543" s="40"/>
      <c r="EE543" s="40"/>
      <c r="EF543" s="40"/>
      <c r="EG543" s="40"/>
      <c r="EH543" s="40"/>
      <c r="EI543" s="40"/>
      <c r="EJ543" s="40"/>
      <c r="EK543" s="40"/>
      <c r="EL543" s="40"/>
      <c r="EM543" s="40"/>
      <c r="EN543" s="40"/>
      <c r="EO543" s="40"/>
      <c r="EP543" s="40"/>
      <c r="EQ543" s="40"/>
      <c r="ER543" s="40"/>
      <c r="ES543" s="40"/>
      <c r="ET543" s="40"/>
      <c r="EU543" s="40"/>
      <c r="EV543" s="40"/>
      <c r="EW543" s="40"/>
      <c r="EX543" s="40"/>
      <c r="EY543" s="40"/>
      <c r="EZ543" s="40"/>
      <c r="FA543" s="40"/>
      <c r="FB543" s="40"/>
      <c r="FC543" s="40"/>
      <c r="FD543" s="40"/>
      <c r="FE543" s="40"/>
      <c r="FF543" s="40"/>
      <c r="FG543" s="40"/>
    </row>
    <row r="544" spans="10:163" x14ac:dyDescent="0.2"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40"/>
      <c r="CN544" s="40"/>
      <c r="CO544" s="40"/>
      <c r="CP544" s="40"/>
      <c r="CQ544" s="40"/>
      <c r="CR544" s="40"/>
      <c r="CS544" s="40"/>
      <c r="CT544" s="40"/>
      <c r="CU544" s="40"/>
      <c r="CV544" s="40"/>
      <c r="CW544" s="40"/>
      <c r="CX544" s="40"/>
      <c r="CY544" s="40"/>
      <c r="CZ544" s="40"/>
      <c r="DA544" s="40"/>
      <c r="DB544" s="40"/>
      <c r="DC544" s="40"/>
      <c r="DD544" s="40"/>
      <c r="DE544" s="40"/>
      <c r="DF544" s="40"/>
      <c r="DG544" s="40"/>
      <c r="DH544" s="40"/>
      <c r="DI544" s="40"/>
      <c r="DJ544" s="40"/>
      <c r="DK544" s="40"/>
      <c r="DL544" s="40"/>
      <c r="DM544" s="40"/>
      <c r="DN544" s="40"/>
      <c r="DO544" s="40"/>
      <c r="DP544" s="40"/>
      <c r="DQ544" s="40"/>
      <c r="DR544" s="40"/>
      <c r="DS544" s="40"/>
      <c r="DT544" s="40"/>
      <c r="DU544" s="40"/>
      <c r="DV544" s="40"/>
      <c r="DW544" s="40"/>
      <c r="DX544" s="40"/>
      <c r="DY544" s="40"/>
      <c r="DZ544" s="40"/>
      <c r="EA544" s="40"/>
      <c r="EB544" s="40"/>
      <c r="EC544" s="40"/>
      <c r="ED544" s="40"/>
      <c r="EE544" s="40"/>
      <c r="EF544" s="40"/>
      <c r="EG544" s="40"/>
      <c r="EH544" s="40"/>
      <c r="EI544" s="40"/>
      <c r="EJ544" s="40"/>
      <c r="EK544" s="40"/>
      <c r="EL544" s="40"/>
      <c r="EM544" s="40"/>
      <c r="EN544" s="40"/>
      <c r="EO544" s="40"/>
      <c r="EP544" s="40"/>
      <c r="EQ544" s="40"/>
      <c r="ER544" s="40"/>
      <c r="ES544" s="40"/>
      <c r="ET544" s="40"/>
      <c r="EU544" s="40"/>
      <c r="EV544" s="40"/>
      <c r="EW544" s="40"/>
      <c r="EX544" s="40"/>
      <c r="EY544" s="40"/>
      <c r="EZ544" s="40"/>
      <c r="FA544" s="40"/>
      <c r="FB544" s="40"/>
      <c r="FC544" s="40"/>
      <c r="FD544" s="40"/>
      <c r="FE544" s="40"/>
      <c r="FF544" s="40"/>
      <c r="FG544" s="40"/>
    </row>
    <row r="545" spans="10:163" x14ac:dyDescent="0.2"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40"/>
      <c r="CN545" s="40"/>
      <c r="CO545" s="40"/>
      <c r="CP545" s="40"/>
      <c r="CQ545" s="40"/>
      <c r="CR545" s="40"/>
      <c r="CS545" s="40"/>
      <c r="CT545" s="40"/>
      <c r="CU545" s="40"/>
      <c r="CV545" s="40"/>
      <c r="CW545" s="40"/>
      <c r="CX545" s="40"/>
      <c r="CY545" s="40"/>
      <c r="CZ545" s="40"/>
      <c r="DA545" s="40"/>
      <c r="DB545" s="40"/>
      <c r="DC545" s="40"/>
      <c r="DD545" s="40"/>
      <c r="DE545" s="40"/>
      <c r="DF545" s="40"/>
      <c r="DG545" s="40"/>
      <c r="DH545" s="40"/>
      <c r="DI545" s="40"/>
      <c r="DJ545" s="40"/>
      <c r="DK545" s="40"/>
      <c r="DL545" s="40"/>
      <c r="DM545" s="40"/>
      <c r="DN545" s="40"/>
      <c r="DO545" s="40"/>
      <c r="DP545" s="40"/>
      <c r="DQ545" s="40"/>
      <c r="DR545" s="40"/>
      <c r="DS545" s="40"/>
      <c r="DT545" s="40"/>
      <c r="DU545" s="40"/>
      <c r="DV545" s="40"/>
      <c r="DW545" s="40"/>
      <c r="DX545" s="40"/>
      <c r="DY545" s="40"/>
      <c r="DZ545" s="40"/>
      <c r="EA545" s="40"/>
      <c r="EB545" s="40"/>
      <c r="EC545" s="40"/>
      <c r="ED545" s="40"/>
      <c r="EE545" s="40"/>
      <c r="EF545" s="40"/>
      <c r="EG545" s="40"/>
      <c r="EH545" s="40"/>
      <c r="EI545" s="40"/>
      <c r="EJ545" s="40"/>
      <c r="EK545" s="40"/>
      <c r="EL545" s="40"/>
      <c r="EM545" s="40"/>
      <c r="EN545" s="40"/>
      <c r="EO545" s="40"/>
      <c r="EP545" s="40"/>
      <c r="EQ545" s="40"/>
      <c r="ER545" s="40"/>
      <c r="ES545" s="40"/>
      <c r="ET545" s="40"/>
      <c r="EU545" s="40"/>
      <c r="EV545" s="40"/>
      <c r="EW545" s="40"/>
      <c r="EX545" s="40"/>
      <c r="EY545" s="40"/>
      <c r="EZ545" s="40"/>
      <c r="FA545" s="40"/>
      <c r="FB545" s="40"/>
      <c r="FC545" s="40"/>
      <c r="FD545" s="40"/>
      <c r="FE545" s="40"/>
      <c r="FF545" s="40"/>
      <c r="FG545" s="40"/>
    </row>
    <row r="546" spans="10:163" x14ac:dyDescent="0.2"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40"/>
      <c r="CN546" s="40"/>
      <c r="CO546" s="40"/>
      <c r="CP546" s="40"/>
      <c r="CQ546" s="40"/>
      <c r="CR546" s="40"/>
      <c r="CS546" s="40"/>
      <c r="CT546" s="40"/>
      <c r="CU546" s="40"/>
      <c r="CV546" s="40"/>
      <c r="CW546" s="40"/>
      <c r="CX546" s="40"/>
      <c r="CY546" s="40"/>
      <c r="CZ546" s="40"/>
      <c r="DA546" s="40"/>
      <c r="DB546" s="40"/>
      <c r="DC546" s="40"/>
      <c r="DD546" s="40"/>
      <c r="DE546" s="40"/>
      <c r="DF546" s="40"/>
      <c r="DG546" s="40"/>
      <c r="DH546" s="40"/>
      <c r="DI546" s="40"/>
      <c r="DJ546" s="40"/>
      <c r="DK546" s="40"/>
      <c r="DL546" s="40"/>
      <c r="DM546" s="40"/>
      <c r="DN546" s="40"/>
      <c r="DO546" s="40"/>
      <c r="DP546" s="40"/>
      <c r="DQ546" s="40"/>
      <c r="DR546" s="40"/>
      <c r="DS546" s="40"/>
      <c r="DT546" s="40"/>
      <c r="DU546" s="40"/>
      <c r="DV546" s="40"/>
      <c r="DW546" s="40"/>
      <c r="DX546" s="40"/>
      <c r="DY546" s="40"/>
      <c r="DZ546" s="40"/>
      <c r="EA546" s="40"/>
      <c r="EB546" s="40"/>
      <c r="EC546" s="40"/>
      <c r="ED546" s="40"/>
      <c r="EE546" s="40"/>
      <c r="EF546" s="40"/>
      <c r="EG546" s="40"/>
      <c r="EH546" s="40"/>
      <c r="EI546" s="40"/>
      <c r="EJ546" s="40"/>
      <c r="EK546" s="40"/>
      <c r="EL546" s="40"/>
      <c r="EM546" s="40"/>
      <c r="EN546" s="40"/>
      <c r="EO546" s="40"/>
      <c r="EP546" s="40"/>
      <c r="EQ546" s="40"/>
      <c r="ER546" s="40"/>
      <c r="ES546" s="40"/>
      <c r="ET546" s="40"/>
      <c r="EU546" s="40"/>
      <c r="EV546" s="40"/>
      <c r="EW546" s="40"/>
      <c r="EX546" s="40"/>
      <c r="EY546" s="40"/>
      <c r="EZ546" s="40"/>
      <c r="FA546" s="40"/>
      <c r="FB546" s="40"/>
      <c r="FC546" s="40"/>
      <c r="FD546" s="40"/>
      <c r="FE546" s="40"/>
      <c r="FF546" s="40"/>
      <c r="FG546" s="40"/>
    </row>
    <row r="547" spans="10:163" x14ac:dyDescent="0.2"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  <c r="CZ547" s="40"/>
      <c r="DA547" s="40"/>
      <c r="DB547" s="40"/>
      <c r="DC547" s="40"/>
      <c r="DD547" s="40"/>
      <c r="DE547" s="40"/>
      <c r="DF547" s="40"/>
      <c r="DG547" s="40"/>
      <c r="DH547" s="40"/>
      <c r="DI547" s="40"/>
      <c r="DJ547" s="40"/>
      <c r="DK547" s="40"/>
      <c r="DL547" s="40"/>
      <c r="DM547" s="40"/>
      <c r="DN547" s="40"/>
      <c r="DO547" s="40"/>
      <c r="DP547" s="40"/>
      <c r="DQ547" s="40"/>
      <c r="DR547" s="40"/>
      <c r="DS547" s="40"/>
      <c r="DT547" s="40"/>
      <c r="DU547" s="40"/>
      <c r="DV547" s="40"/>
      <c r="DW547" s="40"/>
      <c r="DX547" s="40"/>
      <c r="DY547" s="40"/>
      <c r="DZ547" s="40"/>
      <c r="EA547" s="40"/>
      <c r="EB547" s="40"/>
      <c r="EC547" s="40"/>
      <c r="ED547" s="40"/>
      <c r="EE547" s="40"/>
      <c r="EF547" s="40"/>
      <c r="EG547" s="40"/>
      <c r="EH547" s="40"/>
      <c r="EI547" s="40"/>
      <c r="EJ547" s="40"/>
      <c r="EK547" s="40"/>
      <c r="EL547" s="40"/>
      <c r="EM547" s="40"/>
      <c r="EN547" s="40"/>
      <c r="EO547" s="40"/>
      <c r="EP547" s="40"/>
      <c r="EQ547" s="40"/>
      <c r="ER547" s="40"/>
      <c r="ES547" s="40"/>
      <c r="ET547" s="40"/>
      <c r="EU547" s="40"/>
      <c r="EV547" s="40"/>
      <c r="EW547" s="40"/>
      <c r="EX547" s="40"/>
      <c r="EY547" s="40"/>
      <c r="EZ547" s="40"/>
      <c r="FA547" s="40"/>
      <c r="FB547" s="40"/>
      <c r="FC547" s="40"/>
      <c r="FD547" s="40"/>
      <c r="FE547" s="40"/>
      <c r="FF547" s="40"/>
      <c r="FG547" s="40"/>
    </row>
    <row r="548" spans="10:163" x14ac:dyDescent="0.2"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40"/>
      <c r="CN548" s="40"/>
      <c r="CO548" s="40"/>
      <c r="CP548" s="40"/>
      <c r="CQ548" s="40"/>
      <c r="CR548" s="40"/>
      <c r="CS548" s="40"/>
      <c r="CT548" s="40"/>
      <c r="CU548" s="40"/>
      <c r="CV548" s="40"/>
      <c r="CW548" s="40"/>
      <c r="CX548" s="40"/>
      <c r="CY548" s="40"/>
      <c r="CZ548" s="40"/>
      <c r="DA548" s="40"/>
      <c r="DB548" s="40"/>
      <c r="DC548" s="40"/>
      <c r="DD548" s="40"/>
      <c r="DE548" s="40"/>
      <c r="DF548" s="40"/>
      <c r="DG548" s="40"/>
      <c r="DH548" s="40"/>
      <c r="DI548" s="40"/>
      <c r="DJ548" s="40"/>
      <c r="DK548" s="40"/>
      <c r="DL548" s="40"/>
      <c r="DM548" s="40"/>
      <c r="DN548" s="40"/>
      <c r="DO548" s="40"/>
      <c r="DP548" s="40"/>
      <c r="DQ548" s="40"/>
      <c r="DR548" s="40"/>
      <c r="DS548" s="40"/>
      <c r="DT548" s="40"/>
      <c r="DU548" s="40"/>
      <c r="DV548" s="40"/>
      <c r="DW548" s="40"/>
      <c r="DX548" s="40"/>
      <c r="DY548" s="40"/>
      <c r="DZ548" s="40"/>
      <c r="EA548" s="40"/>
      <c r="EB548" s="40"/>
      <c r="EC548" s="40"/>
      <c r="ED548" s="40"/>
      <c r="EE548" s="40"/>
      <c r="EF548" s="40"/>
      <c r="EG548" s="40"/>
      <c r="EH548" s="40"/>
      <c r="EI548" s="40"/>
      <c r="EJ548" s="40"/>
      <c r="EK548" s="40"/>
      <c r="EL548" s="40"/>
      <c r="EM548" s="40"/>
      <c r="EN548" s="40"/>
      <c r="EO548" s="40"/>
      <c r="EP548" s="40"/>
      <c r="EQ548" s="40"/>
      <c r="ER548" s="40"/>
      <c r="ES548" s="40"/>
      <c r="ET548" s="40"/>
      <c r="EU548" s="40"/>
      <c r="EV548" s="40"/>
      <c r="EW548" s="40"/>
      <c r="EX548" s="40"/>
      <c r="EY548" s="40"/>
      <c r="EZ548" s="40"/>
      <c r="FA548" s="40"/>
      <c r="FB548" s="40"/>
      <c r="FC548" s="40"/>
      <c r="FD548" s="40"/>
      <c r="FE548" s="40"/>
      <c r="FF548" s="40"/>
      <c r="FG548" s="40"/>
    </row>
    <row r="549" spans="10:163" x14ac:dyDescent="0.2"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40"/>
      <c r="CN549" s="40"/>
      <c r="CO549" s="40"/>
      <c r="CP549" s="40"/>
      <c r="CQ549" s="40"/>
      <c r="CR549" s="40"/>
      <c r="CS549" s="40"/>
      <c r="CT549" s="40"/>
      <c r="CU549" s="40"/>
      <c r="CV549" s="40"/>
      <c r="CW549" s="40"/>
      <c r="CX549" s="40"/>
      <c r="CY549" s="40"/>
      <c r="CZ549" s="40"/>
      <c r="DA549" s="40"/>
      <c r="DB549" s="40"/>
      <c r="DC549" s="40"/>
      <c r="DD549" s="40"/>
      <c r="DE549" s="40"/>
      <c r="DF549" s="40"/>
      <c r="DG549" s="40"/>
      <c r="DH549" s="40"/>
      <c r="DI549" s="40"/>
      <c r="DJ549" s="40"/>
      <c r="DK549" s="40"/>
      <c r="DL549" s="40"/>
      <c r="DM549" s="40"/>
      <c r="DN549" s="40"/>
      <c r="DO549" s="40"/>
      <c r="DP549" s="40"/>
      <c r="DQ549" s="40"/>
      <c r="DR549" s="40"/>
      <c r="DS549" s="40"/>
      <c r="DT549" s="40"/>
      <c r="DU549" s="40"/>
      <c r="DV549" s="40"/>
      <c r="DW549" s="40"/>
      <c r="DX549" s="40"/>
      <c r="DY549" s="40"/>
      <c r="DZ549" s="40"/>
      <c r="EA549" s="40"/>
      <c r="EB549" s="40"/>
      <c r="EC549" s="40"/>
      <c r="ED549" s="40"/>
      <c r="EE549" s="40"/>
      <c r="EF549" s="40"/>
      <c r="EG549" s="40"/>
      <c r="EH549" s="40"/>
      <c r="EI549" s="40"/>
      <c r="EJ549" s="40"/>
      <c r="EK549" s="40"/>
      <c r="EL549" s="40"/>
      <c r="EM549" s="40"/>
      <c r="EN549" s="40"/>
      <c r="EO549" s="40"/>
      <c r="EP549" s="40"/>
      <c r="EQ549" s="40"/>
      <c r="ER549" s="40"/>
      <c r="ES549" s="40"/>
      <c r="ET549" s="40"/>
      <c r="EU549" s="40"/>
      <c r="EV549" s="40"/>
      <c r="EW549" s="40"/>
      <c r="EX549" s="40"/>
      <c r="EY549" s="40"/>
      <c r="EZ549" s="40"/>
      <c r="FA549" s="40"/>
      <c r="FB549" s="40"/>
      <c r="FC549" s="40"/>
      <c r="FD549" s="40"/>
      <c r="FE549" s="40"/>
      <c r="FF549" s="40"/>
      <c r="FG549" s="40"/>
    </row>
    <row r="550" spans="10:163" x14ac:dyDescent="0.2"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40"/>
      <c r="CN550" s="40"/>
      <c r="CO550" s="40"/>
      <c r="CP550" s="40"/>
      <c r="CQ550" s="40"/>
      <c r="CR550" s="40"/>
      <c r="CS550" s="40"/>
      <c r="CT550" s="40"/>
      <c r="CU550" s="40"/>
      <c r="CV550" s="40"/>
      <c r="CW550" s="40"/>
      <c r="CX550" s="40"/>
      <c r="CY550" s="40"/>
      <c r="CZ550" s="40"/>
      <c r="DA550" s="40"/>
      <c r="DB550" s="40"/>
      <c r="DC550" s="40"/>
      <c r="DD550" s="40"/>
      <c r="DE550" s="40"/>
      <c r="DF550" s="40"/>
      <c r="DG550" s="40"/>
      <c r="DH550" s="40"/>
      <c r="DI550" s="40"/>
      <c r="DJ550" s="40"/>
      <c r="DK550" s="40"/>
      <c r="DL550" s="40"/>
      <c r="DM550" s="40"/>
      <c r="DN550" s="40"/>
      <c r="DO550" s="40"/>
      <c r="DP550" s="40"/>
      <c r="DQ550" s="40"/>
      <c r="DR550" s="40"/>
      <c r="DS550" s="40"/>
      <c r="DT550" s="40"/>
      <c r="DU550" s="40"/>
      <c r="DV550" s="40"/>
      <c r="DW550" s="40"/>
      <c r="DX550" s="40"/>
      <c r="DY550" s="40"/>
      <c r="DZ550" s="40"/>
      <c r="EA550" s="40"/>
      <c r="EB550" s="40"/>
      <c r="EC550" s="40"/>
      <c r="ED550" s="40"/>
      <c r="EE550" s="40"/>
      <c r="EF550" s="40"/>
      <c r="EG550" s="40"/>
      <c r="EH550" s="40"/>
      <c r="EI550" s="40"/>
      <c r="EJ550" s="40"/>
      <c r="EK550" s="40"/>
      <c r="EL550" s="40"/>
      <c r="EM550" s="40"/>
      <c r="EN550" s="40"/>
      <c r="EO550" s="40"/>
      <c r="EP550" s="40"/>
      <c r="EQ550" s="40"/>
      <c r="ER550" s="40"/>
      <c r="ES550" s="40"/>
      <c r="ET550" s="40"/>
      <c r="EU550" s="40"/>
      <c r="EV550" s="40"/>
      <c r="EW550" s="40"/>
      <c r="EX550" s="40"/>
      <c r="EY550" s="40"/>
      <c r="EZ550" s="40"/>
      <c r="FA550" s="40"/>
      <c r="FB550" s="40"/>
      <c r="FC550" s="40"/>
      <c r="FD550" s="40"/>
      <c r="FE550" s="40"/>
      <c r="FF550" s="40"/>
      <c r="FG550" s="40"/>
    </row>
    <row r="551" spans="10:163" x14ac:dyDescent="0.2"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40"/>
      <c r="CN551" s="40"/>
      <c r="CO551" s="40"/>
      <c r="CP551" s="40"/>
      <c r="CQ551" s="40"/>
      <c r="CR551" s="40"/>
      <c r="CS551" s="40"/>
      <c r="CT551" s="40"/>
      <c r="CU551" s="40"/>
      <c r="CV551" s="40"/>
      <c r="CW551" s="40"/>
      <c r="CX551" s="40"/>
      <c r="CY551" s="40"/>
      <c r="CZ551" s="40"/>
      <c r="DA551" s="40"/>
      <c r="DB551" s="40"/>
      <c r="DC551" s="40"/>
      <c r="DD551" s="40"/>
      <c r="DE551" s="40"/>
      <c r="DF551" s="40"/>
      <c r="DG551" s="40"/>
      <c r="DH551" s="40"/>
      <c r="DI551" s="40"/>
      <c r="DJ551" s="40"/>
      <c r="DK551" s="40"/>
      <c r="DL551" s="40"/>
      <c r="DM551" s="40"/>
      <c r="DN551" s="40"/>
      <c r="DO551" s="40"/>
      <c r="DP551" s="40"/>
      <c r="DQ551" s="40"/>
      <c r="DR551" s="40"/>
      <c r="DS551" s="40"/>
      <c r="DT551" s="40"/>
      <c r="DU551" s="40"/>
      <c r="DV551" s="40"/>
      <c r="DW551" s="40"/>
      <c r="DX551" s="40"/>
      <c r="DY551" s="40"/>
      <c r="DZ551" s="40"/>
      <c r="EA551" s="40"/>
      <c r="EB551" s="40"/>
      <c r="EC551" s="40"/>
      <c r="ED551" s="40"/>
      <c r="EE551" s="40"/>
      <c r="EF551" s="40"/>
      <c r="EG551" s="40"/>
      <c r="EH551" s="40"/>
      <c r="EI551" s="40"/>
      <c r="EJ551" s="40"/>
      <c r="EK551" s="40"/>
      <c r="EL551" s="40"/>
      <c r="EM551" s="40"/>
      <c r="EN551" s="40"/>
      <c r="EO551" s="40"/>
      <c r="EP551" s="40"/>
      <c r="EQ551" s="40"/>
      <c r="ER551" s="40"/>
      <c r="ES551" s="40"/>
      <c r="ET551" s="40"/>
      <c r="EU551" s="40"/>
      <c r="EV551" s="40"/>
      <c r="EW551" s="40"/>
      <c r="EX551" s="40"/>
      <c r="EY551" s="40"/>
      <c r="EZ551" s="40"/>
      <c r="FA551" s="40"/>
      <c r="FB551" s="40"/>
      <c r="FC551" s="40"/>
      <c r="FD551" s="40"/>
      <c r="FE551" s="40"/>
      <c r="FF551" s="40"/>
      <c r="FG551" s="40"/>
    </row>
    <row r="552" spans="10:163" x14ac:dyDescent="0.2"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40"/>
      <c r="CN552" s="40"/>
      <c r="CO552" s="40"/>
      <c r="CP552" s="40"/>
      <c r="CQ552" s="40"/>
      <c r="CR552" s="40"/>
      <c r="CS552" s="40"/>
      <c r="CT552" s="40"/>
      <c r="CU552" s="40"/>
      <c r="CV552" s="40"/>
      <c r="CW552" s="40"/>
      <c r="CX552" s="40"/>
      <c r="CY552" s="40"/>
      <c r="CZ552" s="40"/>
      <c r="DA552" s="40"/>
      <c r="DB552" s="40"/>
      <c r="DC552" s="40"/>
      <c r="DD552" s="40"/>
      <c r="DE552" s="40"/>
      <c r="DF552" s="40"/>
      <c r="DG552" s="40"/>
      <c r="DH552" s="40"/>
      <c r="DI552" s="40"/>
      <c r="DJ552" s="40"/>
      <c r="DK552" s="40"/>
      <c r="DL552" s="40"/>
      <c r="DM552" s="40"/>
      <c r="DN552" s="40"/>
      <c r="DO552" s="40"/>
      <c r="DP552" s="40"/>
      <c r="DQ552" s="40"/>
      <c r="DR552" s="40"/>
      <c r="DS552" s="40"/>
      <c r="DT552" s="40"/>
      <c r="DU552" s="40"/>
      <c r="DV552" s="40"/>
      <c r="DW552" s="40"/>
      <c r="DX552" s="40"/>
      <c r="DY552" s="40"/>
      <c r="DZ552" s="40"/>
      <c r="EA552" s="40"/>
      <c r="EB552" s="40"/>
      <c r="EC552" s="40"/>
      <c r="ED552" s="40"/>
      <c r="EE552" s="40"/>
      <c r="EF552" s="40"/>
      <c r="EG552" s="40"/>
      <c r="EH552" s="40"/>
      <c r="EI552" s="40"/>
      <c r="EJ552" s="40"/>
      <c r="EK552" s="40"/>
      <c r="EL552" s="40"/>
      <c r="EM552" s="40"/>
      <c r="EN552" s="40"/>
      <c r="EO552" s="40"/>
      <c r="EP552" s="40"/>
      <c r="EQ552" s="40"/>
      <c r="ER552" s="40"/>
      <c r="ES552" s="40"/>
      <c r="ET552" s="40"/>
      <c r="EU552" s="40"/>
      <c r="EV552" s="40"/>
      <c r="EW552" s="40"/>
      <c r="EX552" s="40"/>
      <c r="EY552" s="40"/>
      <c r="EZ552" s="40"/>
      <c r="FA552" s="40"/>
      <c r="FB552" s="40"/>
      <c r="FC552" s="40"/>
      <c r="FD552" s="40"/>
      <c r="FE552" s="40"/>
      <c r="FF552" s="40"/>
      <c r="FG552" s="40"/>
    </row>
    <row r="553" spans="10:163" x14ac:dyDescent="0.2"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40"/>
      <c r="CN553" s="40"/>
      <c r="CO553" s="40"/>
      <c r="CP553" s="40"/>
      <c r="CQ553" s="40"/>
      <c r="CR553" s="40"/>
      <c r="CS553" s="40"/>
      <c r="CT553" s="40"/>
      <c r="CU553" s="40"/>
      <c r="CV553" s="40"/>
      <c r="CW553" s="40"/>
      <c r="CX553" s="40"/>
      <c r="CY553" s="40"/>
      <c r="CZ553" s="40"/>
      <c r="DA553" s="40"/>
      <c r="DB553" s="40"/>
      <c r="DC553" s="40"/>
      <c r="DD553" s="40"/>
      <c r="DE553" s="40"/>
      <c r="DF553" s="40"/>
      <c r="DG553" s="40"/>
      <c r="DH553" s="40"/>
      <c r="DI553" s="40"/>
      <c r="DJ553" s="40"/>
      <c r="DK553" s="40"/>
      <c r="DL553" s="40"/>
      <c r="DM553" s="40"/>
      <c r="DN553" s="40"/>
      <c r="DO553" s="40"/>
      <c r="DP553" s="40"/>
      <c r="DQ553" s="40"/>
      <c r="DR553" s="40"/>
      <c r="DS553" s="40"/>
      <c r="DT553" s="40"/>
      <c r="DU553" s="40"/>
      <c r="DV553" s="40"/>
      <c r="DW553" s="40"/>
      <c r="DX553" s="40"/>
      <c r="DY553" s="40"/>
      <c r="DZ553" s="40"/>
      <c r="EA553" s="40"/>
      <c r="EB553" s="40"/>
      <c r="EC553" s="40"/>
      <c r="ED553" s="40"/>
      <c r="EE553" s="40"/>
      <c r="EF553" s="40"/>
      <c r="EG553" s="40"/>
      <c r="EH553" s="40"/>
      <c r="EI553" s="40"/>
      <c r="EJ553" s="40"/>
      <c r="EK553" s="40"/>
      <c r="EL553" s="40"/>
      <c r="EM553" s="40"/>
      <c r="EN553" s="40"/>
      <c r="EO553" s="40"/>
      <c r="EP553" s="40"/>
      <c r="EQ553" s="40"/>
      <c r="ER553" s="40"/>
      <c r="ES553" s="40"/>
      <c r="ET553" s="40"/>
      <c r="EU553" s="40"/>
      <c r="EV553" s="40"/>
      <c r="EW553" s="40"/>
      <c r="EX553" s="40"/>
      <c r="EY553" s="40"/>
      <c r="EZ553" s="40"/>
      <c r="FA553" s="40"/>
      <c r="FB553" s="40"/>
      <c r="FC553" s="40"/>
      <c r="FD553" s="40"/>
      <c r="FE553" s="40"/>
      <c r="FF553" s="40"/>
      <c r="FG553" s="40"/>
    </row>
    <row r="554" spans="10:163" x14ac:dyDescent="0.2"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  <c r="CZ554" s="40"/>
      <c r="DA554" s="40"/>
      <c r="DB554" s="40"/>
      <c r="DC554" s="40"/>
      <c r="DD554" s="40"/>
      <c r="DE554" s="40"/>
      <c r="DF554" s="40"/>
      <c r="DG554" s="40"/>
      <c r="DH554" s="40"/>
      <c r="DI554" s="40"/>
      <c r="DJ554" s="40"/>
      <c r="DK554" s="40"/>
      <c r="DL554" s="40"/>
      <c r="DM554" s="40"/>
      <c r="DN554" s="40"/>
      <c r="DO554" s="40"/>
      <c r="DP554" s="40"/>
      <c r="DQ554" s="40"/>
      <c r="DR554" s="40"/>
      <c r="DS554" s="40"/>
      <c r="DT554" s="40"/>
      <c r="DU554" s="40"/>
      <c r="DV554" s="40"/>
      <c r="DW554" s="40"/>
      <c r="DX554" s="40"/>
      <c r="DY554" s="40"/>
      <c r="DZ554" s="40"/>
      <c r="EA554" s="40"/>
      <c r="EB554" s="40"/>
      <c r="EC554" s="40"/>
      <c r="ED554" s="40"/>
      <c r="EE554" s="40"/>
      <c r="EF554" s="40"/>
      <c r="EG554" s="40"/>
      <c r="EH554" s="40"/>
      <c r="EI554" s="40"/>
      <c r="EJ554" s="40"/>
      <c r="EK554" s="40"/>
      <c r="EL554" s="40"/>
      <c r="EM554" s="40"/>
      <c r="EN554" s="40"/>
      <c r="EO554" s="40"/>
      <c r="EP554" s="40"/>
      <c r="EQ554" s="40"/>
      <c r="ER554" s="40"/>
      <c r="ES554" s="40"/>
      <c r="ET554" s="40"/>
      <c r="EU554" s="40"/>
      <c r="EV554" s="40"/>
      <c r="EW554" s="40"/>
      <c r="EX554" s="40"/>
      <c r="EY554" s="40"/>
      <c r="EZ554" s="40"/>
      <c r="FA554" s="40"/>
      <c r="FB554" s="40"/>
      <c r="FC554" s="40"/>
      <c r="FD554" s="40"/>
      <c r="FE554" s="40"/>
      <c r="FF554" s="40"/>
      <c r="FG554" s="40"/>
    </row>
    <row r="555" spans="10:163" x14ac:dyDescent="0.2"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40"/>
      <c r="CN555" s="40"/>
      <c r="CO555" s="40"/>
      <c r="CP555" s="40"/>
      <c r="CQ555" s="40"/>
      <c r="CR555" s="40"/>
      <c r="CS555" s="40"/>
      <c r="CT555" s="40"/>
      <c r="CU555" s="40"/>
      <c r="CV555" s="40"/>
      <c r="CW555" s="40"/>
      <c r="CX555" s="40"/>
      <c r="CY555" s="40"/>
      <c r="CZ555" s="40"/>
      <c r="DA555" s="40"/>
      <c r="DB555" s="40"/>
      <c r="DC555" s="40"/>
      <c r="DD555" s="40"/>
      <c r="DE555" s="40"/>
      <c r="DF555" s="40"/>
      <c r="DG555" s="40"/>
      <c r="DH555" s="40"/>
      <c r="DI555" s="40"/>
      <c r="DJ555" s="40"/>
      <c r="DK555" s="40"/>
      <c r="DL555" s="40"/>
      <c r="DM555" s="40"/>
      <c r="DN555" s="40"/>
      <c r="DO555" s="40"/>
      <c r="DP555" s="40"/>
      <c r="DQ555" s="40"/>
      <c r="DR555" s="40"/>
      <c r="DS555" s="40"/>
      <c r="DT555" s="40"/>
      <c r="DU555" s="40"/>
      <c r="DV555" s="40"/>
      <c r="DW555" s="40"/>
      <c r="DX555" s="40"/>
      <c r="DY555" s="40"/>
      <c r="DZ555" s="40"/>
      <c r="EA555" s="40"/>
      <c r="EB555" s="40"/>
      <c r="EC555" s="40"/>
      <c r="ED555" s="40"/>
      <c r="EE555" s="40"/>
      <c r="EF555" s="40"/>
      <c r="EG555" s="40"/>
      <c r="EH555" s="40"/>
      <c r="EI555" s="40"/>
      <c r="EJ555" s="40"/>
      <c r="EK555" s="40"/>
      <c r="EL555" s="40"/>
      <c r="EM555" s="40"/>
      <c r="EN555" s="40"/>
      <c r="EO555" s="40"/>
      <c r="EP555" s="40"/>
      <c r="EQ555" s="40"/>
      <c r="ER555" s="40"/>
      <c r="ES555" s="40"/>
      <c r="ET555" s="40"/>
      <c r="EU555" s="40"/>
      <c r="EV555" s="40"/>
      <c r="EW555" s="40"/>
      <c r="EX555" s="40"/>
      <c r="EY555" s="40"/>
      <c r="EZ555" s="40"/>
      <c r="FA555" s="40"/>
      <c r="FB555" s="40"/>
      <c r="FC555" s="40"/>
      <c r="FD555" s="40"/>
      <c r="FE555" s="40"/>
      <c r="FF555" s="40"/>
      <c r="FG555" s="40"/>
    </row>
    <row r="556" spans="10:163" x14ac:dyDescent="0.2"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40"/>
      <c r="CN556" s="40"/>
      <c r="CO556" s="40"/>
      <c r="CP556" s="40"/>
      <c r="CQ556" s="40"/>
      <c r="CR556" s="40"/>
      <c r="CS556" s="40"/>
      <c r="CT556" s="40"/>
      <c r="CU556" s="40"/>
      <c r="CV556" s="40"/>
      <c r="CW556" s="40"/>
      <c r="CX556" s="40"/>
      <c r="CY556" s="40"/>
      <c r="CZ556" s="40"/>
      <c r="DA556" s="40"/>
      <c r="DB556" s="40"/>
      <c r="DC556" s="40"/>
      <c r="DD556" s="40"/>
      <c r="DE556" s="40"/>
      <c r="DF556" s="40"/>
      <c r="DG556" s="40"/>
      <c r="DH556" s="40"/>
      <c r="DI556" s="40"/>
      <c r="DJ556" s="40"/>
      <c r="DK556" s="40"/>
      <c r="DL556" s="40"/>
      <c r="DM556" s="40"/>
      <c r="DN556" s="40"/>
      <c r="DO556" s="40"/>
      <c r="DP556" s="40"/>
      <c r="DQ556" s="40"/>
      <c r="DR556" s="40"/>
      <c r="DS556" s="40"/>
      <c r="DT556" s="40"/>
      <c r="DU556" s="40"/>
      <c r="DV556" s="40"/>
      <c r="DW556" s="40"/>
      <c r="DX556" s="40"/>
      <c r="DY556" s="40"/>
      <c r="DZ556" s="40"/>
      <c r="EA556" s="40"/>
      <c r="EB556" s="40"/>
      <c r="EC556" s="40"/>
      <c r="ED556" s="40"/>
      <c r="EE556" s="40"/>
      <c r="EF556" s="40"/>
      <c r="EG556" s="40"/>
      <c r="EH556" s="40"/>
      <c r="EI556" s="40"/>
      <c r="EJ556" s="40"/>
      <c r="EK556" s="40"/>
      <c r="EL556" s="40"/>
      <c r="EM556" s="40"/>
      <c r="EN556" s="40"/>
      <c r="EO556" s="40"/>
      <c r="EP556" s="40"/>
      <c r="EQ556" s="40"/>
      <c r="ER556" s="40"/>
      <c r="ES556" s="40"/>
      <c r="ET556" s="40"/>
      <c r="EU556" s="40"/>
      <c r="EV556" s="40"/>
      <c r="EW556" s="40"/>
      <c r="EX556" s="40"/>
      <c r="EY556" s="40"/>
      <c r="EZ556" s="40"/>
      <c r="FA556" s="40"/>
      <c r="FB556" s="40"/>
      <c r="FC556" s="40"/>
      <c r="FD556" s="40"/>
      <c r="FE556" s="40"/>
      <c r="FF556" s="40"/>
      <c r="FG556" s="40"/>
    </row>
    <row r="557" spans="10:163" x14ac:dyDescent="0.2"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40"/>
      <c r="CN557" s="40"/>
      <c r="CO557" s="40"/>
      <c r="CP557" s="40"/>
      <c r="CQ557" s="40"/>
      <c r="CR557" s="40"/>
      <c r="CS557" s="40"/>
      <c r="CT557" s="40"/>
      <c r="CU557" s="40"/>
      <c r="CV557" s="40"/>
      <c r="CW557" s="40"/>
      <c r="CX557" s="40"/>
      <c r="CY557" s="40"/>
      <c r="CZ557" s="40"/>
      <c r="DA557" s="40"/>
      <c r="DB557" s="40"/>
      <c r="DC557" s="40"/>
      <c r="DD557" s="40"/>
      <c r="DE557" s="40"/>
      <c r="DF557" s="40"/>
      <c r="DG557" s="40"/>
      <c r="DH557" s="40"/>
      <c r="DI557" s="40"/>
      <c r="DJ557" s="40"/>
      <c r="DK557" s="40"/>
      <c r="DL557" s="40"/>
      <c r="DM557" s="40"/>
      <c r="DN557" s="40"/>
      <c r="DO557" s="40"/>
      <c r="DP557" s="40"/>
      <c r="DQ557" s="40"/>
      <c r="DR557" s="40"/>
      <c r="DS557" s="40"/>
      <c r="DT557" s="40"/>
      <c r="DU557" s="40"/>
      <c r="DV557" s="40"/>
      <c r="DW557" s="40"/>
      <c r="DX557" s="40"/>
      <c r="DY557" s="40"/>
      <c r="DZ557" s="40"/>
      <c r="EA557" s="40"/>
      <c r="EB557" s="40"/>
      <c r="EC557" s="40"/>
      <c r="ED557" s="40"/>
      <c r="EE557" s="40"/>
      <c r="EF557" s="40"/>
      <c r="EG557" s="40"/>
      <c r="EH557" s="40"/>
      <c r="EI557" s="40"/>
      <c r="EJ557" s="40"/>
      <c r="EK557" s="40"/>
      <c r="EL557" s="40"/>
      <c r="EM557" s="40"/>
      <c r="EN557" s="40"/>
      <c r="EO557" s="40"/>
      <c r="EP557" s="40"/>
      <c r="EQ557" s="40"/>
      <c r="ER557" s="40"/>
      <c r="ES557" s="40"/>
      <c r="ET557" s="40"/>
      <c r="EU557" s="40"/>
      <c r="EV557" s="40"/>
      <c r="EW557" s="40"/>
      <c r="EX557" s="40"/>
      <c r="EY557" s="40"/>
      <c r="EZ557" s="40"/>
      <c r="FA557" s="40"/>
      <c r="FB557" s="40"/>
      <c r="FC557" s="40"/>
      <c r="FD557" s="40"/>
      <c r="FE557" s="40"/>
      <c r="FF557" s="40"/>
      <c r="FG557" s="40"/>
    </row>
    <row r="558" spans="10:163" x14ac:dyDescent="0.2"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40"/>
      <c r="CN558" s="40"/>
      <c r="CO558" s="40"/>
      <c r="CP558" s="40"/>
      <c r="CQ558" s="40"/>
      <c r="CR558" s="40"/>
      <c r="CS558" s="40"/>
      <c r="CT558" s="40"/>
      <c r="CU558" s="40"/>
      <c r="CV558" s="40"/>
      <c r="CW558" s="40"/>
      <c r="CX558" s="40"/>
      <c r="CY558" s="40"/>
      <c r="CZ558" s="40"/>
      <c r="DA558" s="40"/>
      <c r="DB558" s="40"/>
      <c r="DC558" s="40"/>
      <c r="DD558" s="40"/>
      <c r="DE558" s="40"/>
      <c r="DF558" s="40"/>
      <c r="DG558" s="40"/>
      <c r="DH558" s="40"/>
      <c r="DI558" s="40"/>
      <c r="DJ558" s="40"/>
      <c r="DK558" s="40"/>
      <c r="DL558" s="40"/>
      <c r="DM558" s="40"/>
      <c r="DN558" s="40"/>
      <c r="DO558" s="40"/>
      <c r="DP558" s="40"/>
      <c r="DQ558" s="40"/>
      <c r="DR558" s="40"/>
      <c r="DS558" s="40"/>
      <c r="DT558" s="40"/>
      <c r="DU558" s="40"/>
      <c r="DV558" s="40"/>
      <c r="DW558" s="40"/>
      <c r="DX558" s="40"/>
      <c r="DY558" s="40"/>
      <c r="DZ558" s="40"/>
      <c r="EA558" s="40"/>
      <c r="EB558" s="40"/>
      <c r="EC558" s="40"/>
      <c r="ED558" s="40"/>
      <c r="EE558" s="40"/>
      <c r="EF558" s="40"/>
      <c r="EG558" s="40"/>
      <c r="EH558" s="40"/>
      <c r="EI558" s="40"/>
      <c r="EJ558" s="40"/>
      <c r="EK558" s="40"/>
      <c r="EL558" s="40"/>
      <c r="EM558" s="40"/>
      <c r="EN558" s="40"/>
      <c r="EO558" s="40"/>
      <c r="EP558" s="40"/>
      <c r="EQ558" s="40"/>
      <c r="ER558" s="40"/>
      <c r="ES558" s="40"/>
      <c r="ET558" s="40"/>
      <c r="EU558" s="40"/>
      <c r="EV558" s="40"/>
      <c r="EW558" s="40"/>
      <c r="EX558" s="40"/>
      <c r="EY558" s="40"/>
      <c r="EZ558" s="40"/>
      <c r="FA558" s="40"/>
      <c r="FB558" s="40"/>
      <c r="FC558" s="40"/>
      <c r="FD558" s="40"/>
      <c r="FE558" s="40"/>
      <c r="FF558" s="40"/>
      <c r="FG558" s="40"/>
    </row>
    <row r="559" spans="10:163" x14ac:dyDescent="0.2"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40"/>
      <c r="CN559" s="40"/>
      <c r="CO559" s="40"/>
      <c r="CP559" s="40"/>
      <c r="CQ559" s="40"/>
      <c r="CR559" s="40"/>
      <c r="CS559" s="40"/>
      <c r="CT559" s="40"/>
      <c r="CU559" s="40"/>
      <c r="CV559" s="40"/>
      <c r="CW559" s="40"/>
      <c r="CX559" s="40"/>
      <c r="CY559" s="40"/>
      <c r="CZ559" s="40"/>
      <c r="DA559" s="40"/>
      <c r="DB559" s="40"/>
      <c r="DC559" s="40"/>
      <c r="DD559" s="40"/>
      <c r="DE559" s="40"/>
      <c r="DF559" s="40"/>
      <c r="DG559" s="40"/>
      <c r="DH559" s="40"/>
      <c r="DI559" s="40"/>
      <c r="DJ559" s="40"/>
      <c r="DK559" s="40"/>
      <c r="DL559" s="40"/>
      <c r="DM559" s="40"/>
      <c r="DN559" s="40"/>
      <c r="DO559" s="40"/>
      <c r="DP559" s="40"/>
      <c r="DQ559" s="40"/>
      <c r="DR559" s="40"/>
      <c r="DS559" s="40"/>
      <c r="DT559" s="40"/>
      <c r="DU559" s="40"/>
      <c r="DV559" s="40"/>
      <c r="DW559" s="40"/>
      <c r="DX559" s="40"/>
      <c r="DY559" s="40"/>
      <c r="DZ559" s="40"/>
      <c r="EA559" s="40"/>
      <c r="EB559" s="40"/>
      <c r="EC559" s="40"/>
      <c r="ED559" s="40"/>
      <c r="EE559" s="40"/>
      <c r="EF559" s="40"/>
      <c r="EG559" s="40"/>
      <c r="EH559" s="40"/>
      <c r="EI559" s="40"/>
      <c r="EJ559" s="40"/>
      <c r="EK559" s="40"/>
      <c r="EL559" s="40"/>
      <c r="EM559" s="40"/>
      <c r="EN559" s="40"/>
      <c r="EO559" s="40"/>
      <c r="EP559" s="40"/>
      <c r="EQ559" s="40"/>
      <c r="ER559" s="40"/>
      <c r="ES559" s="40"/>
      <c r="ET559" s="40"/>
      <c r="EU559" s="40"/>
      <c r="EV559" s="40"/>
      <c r="EW559" s="40"/>
      <c r="EX559" s="40"/>
      <c r="EY559" s="40"/>
      <c r="EZ559" s="40"/>
      <c r="FA559" s="40"/>
      <c r="FB559" s="40"/>
      <c r="FC559" s="40"/>
      <c r="FD559" s="40"/>
      <c r="FE559" s="40"/>
      <c r="FF559" s="40"/>
      <c r="FG559" s="40"/>
    </row>
    <row r="560" spans="10:163" x14ac:dyDescent="0.2"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40"/>
      <c r="CN560" s="40"/>
      <c r="CO560" s="40"/>
      <c r="CP560" s="40"/>
      <c r="CQ560" s="40"/>
      <c r="CR560" s="40"/>
      <c r="CS560" s="40"/>
      <c r="CT560" s="40"/>
      <c r="CU560" s="40"/>
      <c r="CV560" s="40"/>
      <c r="CW560" s="40"/>
      <c r="CX560" s="40"/>
      <c r="CY560" s="40"/>
      <c r="CZ560" s="40"/>
      <c r="DA560" s="40"/>
      <c r="DB560" s="40"/>
      <c r="DC560" s="40"/>
      <c r="DD560" s="40"/>
      <c r="DE560" s="40"/>
      <c r="DF560" s="40"/>
      <c r="DG560" s="40"/>
      <c r="DH560" s="40"/>
      <c r="DI560" s="40"/>
      <c r="DJ560" s="40"/>
      <c r="DK560" s="40"/>
      <c r="DL560" s="40"/>
      <c r="DM560" s="40"/>
      <c r="DN560" s="40"/>
      <c r="DO560" s="40"/>
      <c r="DP560" s="40"/>
      <c r="DQ560" s="40"/>
      <c r="DR560" s="40"/>
      <c r="DS560" s="40"/>
      <c r="DT560" s="40"/>
      <c r="DU560" s="40"/>
      <c r="DV560" s="40"/>
      <c r="DW560" s="40"/>
      <c r="DX560" s="40"/>
      <c r="DY560" s="40"/>
      <c r="DZ560" s="40"/>
      <c r="EA560" s="40"/>
      <c r="EB560" s="40"/>
      <c r="EC560" s="40"/>
      <c r="ED560" s="40"/>
      <c r="EE560" s="40"/>
      <c r="EF560" s="40"/>
      <c r="EG560" s="40"/>
      <c r="EH560" s="40"/>
      <c r="EI560" s="40"/>
      <c r="EJ560" s="40"/>
      <c r="EK560" s="40"/>
      <c r="EL560" s="40"/>
      <c r="EM560" s="40"/>
      <c r="EN560" s="40"/>
      <c r="EO560" s="40"/>
      <c r="EP560" s="40"/>
      <c r="EQ560" s="40"/>
      <c r="ER560" s="40"/>
      <c r="ES560" s="40"/>
      <c r="ET560" s="40"/>
      <c r="EU560" s="40"/>
      <c r="EV560" s="40"/>
      <c r="EW560" s="40"/>
      <c r="EX560" s="40"/>
      <c r="EY560" s="40"/>
      <c r="EZ560" s="40"/>
      <c r="FA560" s="40"/>
      <c r="FB560" s="40"/>
      <c r="FC560" s="40"/>
      <c r="FD560" s="40"/>
      <c r="FE560" s="40"/>
      <c r="FF560" s="40"/>
      <c r="FG560" s="40"/>
    </row>
    <row r="561" spans="10:163" x14ac:dyDescent="0.2"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40"/>
      <c r="CN561" s="40"/>
      <c r="CO561" s="40"/>
      <c r="CP561" s="40"/>
      <c r="CQ561" s="40"/>
      <c r="CR561" s="40"/>
      <c r="CS561" s="40"/>
      <c r="CT561" s="40"/>
      <c r="CU561" s="40"/>
      <c r="CV561" s="40"/>
      <c r="CW561" s="40"/>
      <c r="CX561" s="40"/>
      <c r="CY561" s="40"/>
      <c r="CZ561" s="40"/>
      <c r="DA561" s="40"/>
      <c r="DB561" s="40"/>
      <c r="DC561" s="40"/>
      <c r="DD561" s="40"/>
      <c r="DE561" s="40"/>
      <c r="DF561" s="40"/>
      <c r="DG561" s="40"/>
      <c r="DH561" s="40"/>
      <c r="DI561" s="40"/>
      <c r="DJ561" s="40"/>
      <c r="DK561" s="40"/>
      <c r="DL561" s="40"/>
      <c r="DM561" s="40"/>
      <c r="DN561" s="40"/>
      <c r="DO561" s="40"/>
      <c r="DP561" s="40"/>
      <c r="DQ561" s="40"/>
      <c r="DR561" s="40"/>
      <c r="DS561" s="40"/>
      <c r="DT561" s="40"/>
      <c r="DU561" s="40"/>
      <c r="DV561" s="40"/>
      <c r="DW561" s="40"/>
      <c r="DX561" s="40"/>
      <c r="DY561" s="40"/>
      <c r="DZ561" s="40"/>
      <c r="EA561" s="40"/>
      <c r="EB561" s="40"/>
      <c r="EC561" s="40"/>
      <c r="ED561" s="40"/>
      <c r="EE561" s="40"/>
      <c r="EF561" s="40"/>
      <c r="EG561" s="40"/>
      <c r="EH561" s="40"/>
      <c r="EI561" s="40"/>
      <c r="EJ561" s="40"/>
      <c r="EK561" s="40"/>
      <c r="EL561" s="40"/>
      <c r="EM561" s="40"/>
      <c r="EN561" s="40"/>
      <c r="EO561" s="40"/>
      <c r="EP561" s="40"/>
      <c r="EQ561" s="40"/>
      <c r="ER561" s="40"/>
      <c r="ES561" s="40"/>
      <c r="ET561" s="40"/>
      <c r="EU561" s="40"/>
      <c r="EV561" s="40"/>
      <c r="EW561" s="40"/>
      <c r="EX561" s="40"/>
      <c r="EY561" s="40"/>
      <c r="EZ561" s="40"/>
      <c r="FA561" s="40"/>
      <c r="FB561" s="40"/>
      <c r="FC561" s="40"/>
      <c r="FD561" s="40"/>
      <c r="FE561" s="40"/>
      <c r="FF561" s="40"/>
      <c r="FG561" s="40"/>
    </row>
    <row r="562" spans="10:163" x14ac:dyDescent="0.2"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40"/>
      <c r="CN562" s="40"/>
      <c r="CO562" s="40"/>
      <c r="CP562" s="40"/>
      <c r="CQ562" s="40"/>
      <c r="CR562" s="40"/>
      <c r="CS562" s="40"/>
      <c r="CT562" s="40"/>
      <c r="CU562" s="40"/>
      <c r="CV562" s="40"/>
      <c r="CW562" s="40"/>
      <c r="CX562" s="40"/>
      <c r="CY562" s="40"/>
      <c r="CZ562" s="40"/>
      <c r="DA562" s="40"/>
      <c r="DB562" s="40"/>
      <c r="DC562" s="40"/>
      <c r="DD562" s="40"/>
      <c r="DE562" s="40"/>
      <c r="DF562" s="40"/>
      <c r="DG562" s="40"/>
      <c r="DH562" s="40"/>
      <c r="DI562" s="40"/>
      <c r="DJ562" s="40"/>
      <c r="DK562" s="40"/>
      <c r="DL562" s="40"/>
      <c r="DM562" s="40"/>
      <c r="DN562" s="40"/>
      <c r="DO562" s="40"/>
      <c r="DP562" s="40"/>
      <c r="DQ562" s="40"/>
      <c r="DR562" s="40"/>
      <c r="DS562" s="40"/>
      <c r="DT562" s="40"/>
      <c r="DU562" s="40"/>
      <c r="DV562" s="40"/>
      <c r="DW562" s="40"/>
      <c r="DX562" s="40"/>
      <c r="DY562" s="40"/>
      <c r="DZ562" s="40"/>
      <c r="EA562" s="40"/>
      <c r="EB562" s="40"/>
      <c r="EC562" s="40"/>
      <c r="ED562" s="40"/>
      <c r="EE562" s="40"/>
      <c r="EF562" s="40"/>
      <c r="EG562" s="40"/>
      <c r="EH562" s="40"/>
      <c r="EI562" s="40"/>
      <c r="EJ562" s="40"/>
      <c r="EK562" s="40"/>
      <c r="EL562" s="40"/>
      <c r="EM562" s="40"/>
      <c r="EN562" s="40"/>
      <c r="EO562" s="40"/>
      <c r="EP562" s="40"/>
      <c r="EQ562" s="40"/>
      <c r="ER562" s="40"/>
      <c r="ES562" s="40"/>
      <c r="ET562" s="40"/>
      <c r="EU562" s="40"/>
      <c r="EV562" s="40"/>
      <c r="EW562" s="40"/>
      <c r="EX562" s="40"/>
      <c r="EY562" s="40"/>
      <c r="EZ562" s="40"/>
      <c r="FA562" s="40"/>
      <c r="FB562" s="40"/>
      <c r="FC562" s="40"/>
      <c r="FD562" s="40"/>
      <c r="FE562" s="40"/>
      <c r="FF562" s="40"/>
      <c r="FG562" s="40"/>
    </row>
    <row r="563" spans="10:163" x14ac:dyDescent="0.2"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40"/>
      <c r="CN563" s="40"/>
      <c r="CO563" s="40"/>
      <c r="CP563" s="40"/>
      <c r="CQ563" s="40"/>
      <c r="CR563" s="40"/>
      <c r="CS563" s="40"/>
      <c r="CT563" s="40"/>
      <c r="CU563" s="40"/>
      <c r="CV563" s="40"/>
      <c r="CW563" s="40"/>
      <c r="CX563" s="40"/>
      <c r="CY563" s="40"/>
      <c r="CZ563" s="40"/>
      <c r="DA563" s="40"/>
      <c r="DB563" s="40"/>
      <c r="DC563" s="40"/>
      <c r="DD563" s="40"/>
      <c r="DE563" s="40"/>
      <c r="DF563" s="40"/>
      <c r="DG563" s="40"/>
      <c r="DH563" s="40"/>
      <c r="DI563" s="40"/>
      <c r="DJ563" s="40"/>
      <c r="DK563" s="40"/>
      <c r="DL563" s="40"/>
      <c r="DM563" s="40"/>
      <c r="DN563" s="40"/>
      <c r="DO563" s="40"/>
      <c r="DP563" s="40"/>
      <c r="DQ563" s="40"/>
      <c r="DR563" s="40"/>
      <c r="DS563" s="40"/>
      <c r="DT563" s="40"/>
      <c r="DU563" s="40"/>
      <c r="DV563" s="40"/>
      <c r="DW563" s="40"/>
      <c r="DX563" s="40"/>
      <c r="DY563" s="40"/>
      <c r="DZ563" s="40"/>
      <c r="EA563" s="40"/>
      <c r="EB563" s="40"/>
      <c r="EC563" s="40"/>
      <c r="ED563" s="40"/>
      <c r="EE563" s="40"/>
      <c r="EF563" s="40"/>
      <c r="EG563" s="40"/>
      <c r="EH563" s="40"/>
      <c r="EI563" s="40"/>
      <c r="EJ563" s="40"/>
      <c r="EK563" s="40"/>
      <c r="EL563" s="40"/>
      <c r="EM563" s="40"/>
      <c r="EN563" s="40"/>
      <c r="EO563" s="40"/>
      <c r="EP563" s="40"/>
      <c r="EQ563" s="40"/>
      <c r="ER563" s="40"/>
      <c r="ES563" s="40"/>
      <c r="ET563" s="40"/>
      <c r="EU563" s="40"/>
      <c r="EV563" s="40"/>
      <c r="EW563" s="40"/>
      <c r="EX563" s="40"/>
      <c r="EY563" s="40"/>
      <c r="EZ563" s="40"/>
      <c r="FA563" s="40"/>
      <c r="FB563" s="40"/>
      <c r="FC563" s="40"/>
      <c r="FD563" s="40"/>
      <c r="FE563" s="40"/>
      <c r="FF563" s="40"/>
      <c r="FG563" s="40"/>
    </row>
    <row r="564" spans="10:163" x14ac:dyDescent="0.2"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40"/>
      <c r="CN564" s="40"/>
      <c r="CO564" s="40"/>
      <c r="CP564" s="40"/>
      <c r="CQ564" s="40"/>
      <c r="CR564" s="40"/>
      <c r="CS564" s="40"/>
      <c r="CT564" s="40"/>
      <c r="CU564" s="40"/>
      <c r="CV564" s="40"/>
      <c r="CW564" s="40"/>
      <c r="CX564" s="40"/>
      <c r="CY564" s="40"/>
      <c r="CZ564" s="40"/>
      <c r="DA564" s="40"/>
      <c r="DB564" s="40"/>
      <c r="DC564" s="40"/>
      <c r="DD564" s="40"/>
      <c r="DE564" s="40"/>
      <c r="DF564" s="40"/>
      <c r="DG564" s="40"/>
      <c r="DH564" s="40"/>
      <c r="DI564" s="40"/>
      <c r="DJ564" s="40"/>
      <c r="DK564" s="40"/>
      <c r="DL564" s="40"/>
      <c r="DM564" s="40"/>
      <c r="DN564" s="40"/>
      <c r="DO564" s="40"/>
      <c r="DP564" s="40"/>
      <c r="DQ564" s="40"/>
      <c r="DR564" s="40"/>
      <c r="DS564" s="40"/>
      <c r="DT564" s="40"/>
      <c r="DU564" s="40"/>
      <c r="DV564" s="40"/>
      <c r="DW564" s="40"/>
      <c r="DX564" s="40"/>
      <c r="DY564" s="40"/>
      <c r="DZ564" s="40"/>
      <c r="EA564" s="40"/>
      <c r="EB564" s="40"/>
      <c r="EC564" s="40"/>
      <c r="ED564" s="40"/>
      <c r="EE564" s="40"/>
      <c r="EF564" s="40"/>
      <c r="EG564" s="40"/>
      <c r="EH564" s="40"/>
      <c r="EI564" s="40"/>
      <c r="EJ564" s="40"/>
      <c r="EK564" s="40"/>
      <c r="EL564" s="40"/>
      <c r="EM564" s="40"/>
      <c r="EN564" s="40"/>
      <c r="EO564" s="40"/>
      <c r="EP564" s="40"/>
      <c r="EQ564" s="40"/>
      <c r="ER564" s="40"/>
      <c r="ES564" s="40"/>
      <c r="ET564" s="40"/>
      <c r="EU564" s="40"/>
      <c r="EV564" s="40"/>
      <c r="EW564" s="40"/>
      <c r="EX564" s="40"/>
      <c r="EY564" s="40"/>
      <c r="EZ564" s="40"/>
      <c r="FA564" s="40"/>
      <c r="FB564" s="40"/>
      <c r="FC564" s="40"/>
      <c r="FD564" s="40"/>
      <c r="FE564" s="40"/>
      <c r="FF564" s="40"/>
      <c r="FG564" s="40"/>
    </row>
    <row r="565" spans="10:163" x14ac:dyDescent="0.2"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40"/>
      <c r="CN565" s="40"/>
      <c r="CO565" s="40"/>
      <c r="CP565" s="40"/>
      <c r="CQ565" s="40"/>
      <c r="CR565" s="40"/>
      <c r="CS565" s="40"/>
      <c r="CT565" s="40"/>
      <c r="CU565" s="40"/>
      <c r="CV565" s="40"/>
      <c r="CW565" s="40"/>
      <c r="CX565" s="40"/>
      <c r="CY565" s="40"/>
      <c r="CZ565" s="40"/>
      <c r="DA565" s="40"/>
      <c r="DB565" s="40"/>
      <c r="DC565" s="40"/>
      <c r="DD565" s="40"/>
      <c r="DE565" s="40"/>
      <c r="DF565" s="40"/>
      <c r="DG565" s="40"/>
      <c r="DH565" s="40"/>
      <c r="DI565" s="40"/>
      <c r="DJ565" s="40"/>
      <c r="DK565" s="40"/>
      <c r="DL565" s="40"/>
      <c r="DM565" s="40"/>
      <c r="DN565" s="40"/>
      <c r="DO565" s="40"/>
      <c r="DP565" s="40"/>
      <c r="DQ565" s="40"/>
      <c r="DR565" s="40"/>
      <c r="DS565" s="40"/>
      <c r="DT565" s="40"/>
      <c r="DU565" s="40"/>
      <c r="DV565" s="40"/>
      <c r="DW565" s="40"/>
      <c r="DX565" s="40"/>
      <c r="DY565" s="40"/>
      <c r="DZ565" s="40"/>
      <c r="EA565" s="40"/>
      <c r="EB565" s="40"/>
      <c r="EC565" s="40"/>
      <c r="ED565" s="40"/>
      <c r="EE565" s="40"/>
      <c r="EF565" s="40"/>
      <c r="EG565" s="40"/>
      <c r="EH565" s="40"/>
      <c r="EI565" s="40"/>
      <c r="EJ565" s="40"/>
      <c r="EK565" s="40"/>
      <c r="EL565" s="40"/>
      <c r="EM565" s="40"/>
      <c r="EN565" s="40"/>
      <c r="EO565" s="40"/>
      <c r="EP565" s="40"/>
      <c r="EQ565" s="40"/>
      <c r="ER565" s="40"/>
      <c r="ES565" s="40"/>
      <c r="ET565" s="40"/>
      <c r="EU565" s="40"/>
      <c r="EV565" s="40"/>
      <c r="EW565" s="40"/>
      <c r="EX565" s="40"/>
      <c r="EY565" s="40"/>
      <c r="EZ565" s="40"/>
      <c r="FA565" s="40"/>
      <c r="FB565" s="40"/>
      <c r="FC565" s="40"/>
      <c r="FD565" s="40"/>
      <c r="FE565" s="40"/>
      <c r="FF565" s="40"/>
      <c r="FG565" s="40"/>
    </row>
    <row r="566" spans="10:163" x14ac:dyDescent="0.2"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40"/>
      <c r="CN566" s="40"/>
      <c r="CO566" s="40"/>
      <c r="CP566" s="40"/>
      <c r="CQ566" s="40"/>
      <c r="CR566" s="40"/>
      <c r="CS566" s="40"/>
      <c r="CT566" s="40"/>
      <c r="CU566" s="40"/>
      <c r="CV566" s="40"/>
      <c r="CW566" s="40"/>
      <c r="CX566" s="40"/>
      <c r="CY566" s="40"/>
      <c r="CZ566" s="40"/>
      <c r="DA566" s="40"/>
      <c r="DB566" s="40"/>
      <c r="DC566" s="40"/>
      <c r="DD566" s="40"/>
      <c r="DE566" s="40"/>
      <c r="DF566" s="40"/>
      <c r="DG566" s="40"/>
      <c r="DH566" s="40"/>
      <c r="DI566" s="40"/>
      <c r="DJ566" s="40"/>
      <c r="DK566" s="40"/>
      <c r="DL566" s="40"/>
      <c r="DM566" s="40"/>
      <c r="DN566" s="40"/>
      <c r="DO566" s="40"/>
      <c r="DP566" s="40"/>
      <c r="DQ566" s="40"/>
      <c r="DR566" s="40"/>
      <c r="DS566" s="40"/>
      <c r="DT566" s="40"/>
      <c r="DU566" s="40"/>
      <c r="DV566" s="40"/>
      <c r="DW566" s="40"/>
      <c r="DX566" s="40"/>
      <c r="DY566" s="40"/>
      <c r="DZ566" s="40"/>
      <c r="EA566" s="40"/>
      <c r="EB566" s="40"/>
      <c r="EC566" s="40"/>
      <c r="ED566" s="40"/>
      <c r="EE566" s="40"/>
      <c r="EF566" s="40"/>
      <c r="EG566" s="40"/>
      <c r="EH566" s="40"/>
      <c r="EI566" s="40"/>
      <c r="EJ566" s="40"/>
      <c r="EK566" s="40"/>
      <c r="EL566" s="40"/>
      <c r="EM566" s="40"/>
      <c r="EN566" s="40"/>
      <c r="EO566" s="40"/>
      <c r="EP566" s="40"/>
      <c r="EQ566" s="40"/>
      <c r="ER566" s="40"/>
      <c r="ES566" s="40"/>
      <c r="ET566" s="40"/>
      <c r="EU566" s="40"/>
      <c r="EV566" s="40"/>
      <c r="EW566" s="40"/>
      <c r="EX566" s="40"/>
      <c r="EY566" s="40"/>
      <c r="EZ566" s="40"/>
      <c r="FA566" s="40"/>
      <c r="FB566" s="40"/>
      <c r="FC566" s="40"/>
      <c r="FD566" s="40"/>
      <c r="FE566" s="40"/>
      <c r="FF566" s="40"/>
      <c r="FG566" s="40"/>
    </row>
    <row r="567" spans="10:163" x14ac:dyDescent="0.2"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  <c r="CZ567" s="40"/>
      <c r="DA567" s="40"/>
      <c r="DB567" s="40"/>
      <c r="DC567" s="40"/>
      <c r="DD567" s="40"/>
      <c r="DE567" s="40"/>
      <c r="DF567" s="40"/>
      <c r="DG567" s="40"/>
      <c r="DH567" s="40"/>
      <c r="DI567" s="40"/>
      <c r="DJ567" s="40"/>
      <c r="DK567" s="40"/>
      <c r="DL567" s="40"/>
      <c r="DM567" s="40"/>
      <c r="DN567" s="40"/>
      <c r="DO567" s="40"/>
      <c r="DP567" s="40"/>
      <c r="DQ567" s="40"/>
      <c r="DR567" s="40"/>
      <c r="DS567" s="40"/>
      <c r="DT567" s="40"/>
      <c r="DU567" s="40"/>
      <c r="DV567" s="40"/>
      <c r="DW567" s="40"/>
      <c r="DX567" s="40"/>
      <c r="DY567" s="40"/>
      <c r="DZ567" s="40"/>
      <c r="EA567" s="40"/>
      <c r="EB567" s="40"/>
      <c r="EC567" s="40"/>
      <c r="ED567" s="40"/>
      <c r="EE567" s="40"/>
      <c r="EF567" s="40"/>
      <c r="EG567" s="40"/>
      <c r="EH567" s="40"/>
      <c r="EI567" s="40"/>
      <c r="EJ567" s="40"/>
      <c r="EK567" s="40"/>
      <c r="EL567" s="40"/>
      <c r="EM567" s="40"/>
      <c r="EN567" s="40"/>
      <c r="EO567" s="40"/>
      <c r="EP567" s="40"/>
      <c r="EQ567" s="40"/>
      <c r="ER567" s="40"/>
      <c r="ES567" s="40"/>
      <c r="ET567" s="40"/>
      <c r="EU567" s="40"/>
      <c r="EV567" s="40"/>
      <c r="EW567" s="40"/>
      <c r="EX567" s="40"/>
      <c r="EY567" s="40"/>
      <c r="EZ567" s="40"/>
      <c r="FA567" s="40"/>
      <c r="FB567" s="40"/>
      <c r="FC567" s="40"/>
      <c r="FD567" s="40"/>
      <c r="FE567" s="40"/>
      <c r="FF567" s="40"/>
      <c r="FG567" s="40"/>
    </row>
    <row r="568" spans="10:163" x14ac:dyDescent="0.2"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40"/>
      <c r="CN568" s="40"/>
      <c r="CO568" s="40"/>
      <c r="CP568" s="40"/>
      <c r="CQ568" s="40"/>
      <c r="CR568" s="40"/>
      <c r="CS568" s="40"/>
      <c r="CT568" s="40"/>
      <c r="CU568" s="40"/>
      <c r="CV568" s="40"/>
      <c r="CW568" s="40"/>
      <c r="CX568" s="40"/>
      <c r="CY568" s="40"/>
      <c r="CZ568" s="40"/>
      <c r="DA568" s="40"/>
      <c r="DB568" s="40"/>
      <c r="DC568" s="40"/>
      <c r="DD568" s="40"/>
      <c r="DE568" s="40"/>
      <c r="DF568" s="40"/>
      <c r="DG568" s="40"/>
      <c r="DH568" s="40"/>
      <c r="DI568" s="40"/>
      <c r="DJ568" s="40"/>
      <c r="DK568" s="40"/>
      <c r="DL568" s="40"/>
      <c r="DM568" s="40"/>
      <c r="DN568" s="40"/>
      <c r="DO568" s="40"/>
      <c r="DP568" s="40"/>
      <c r="DQ568" s="40"/>
      <c r="DR568" s="40"/>
      <c r="DS568" s="40"/>
      <c r="DT568" s="40"/>
      <c r="DU568" s="40"/>
      <c r="DV568" s="40"/>
      <c r="DW568" s="40"/>
      <c r="DX568" s="40"/>
      <c r="DY568" s="40"/>
      <c r="DZ568" s="40"/>
      <c r="EA568" s="40"/>
      <c r="EB568" s="40"/>
      <c r="EC568" s="40"/>
      <c r="ED568" s="40"/>
      <c r="EE568" s="40"/>
      <c r="EF568" s="40"/>
      <c r="EG568" s="40"/>
      <c r="EH568" s="40"/>
      <c r="EI568" s="40"/>
      <c r="EJ568" s="40"/>
      <c r="EK568" s="40"/>
      <c r="EL568" s="40"/>
      <c r="EM568" s="40"/>
      <c r="EN568" s="40"/>
      <c r="EO568" s="40"/>
      <c r="EP568" s="40"/>
      <c r="EQ568" s="40"/>
      <c r="ER568" s="40"/>
      <c r="ES568" s="40"/>
      <c r="ET568" s="40"/>
      <c r="EU568" s="40"/>
      <c r="EV568" s="40"/>
      <c r="EW568" s="40"/>
      <c r="EX568" s="40"/>
      <c r="EY568" s="40"/>
      <c r="EZ568" s="40"/>
      <c r="FA568" s="40"/>
      <c r="FB568" s="40"/>
      <c r="FC568" s="40"/>
      <c r="FD568" s="40"/>
      <c r="FE568" s="40"/>
      <c r="FF568" s="40"/>
      <c r="FG568" s="40"/>
    </row>
    <row r="569" spans="10:163" x14ac:dyDescent="0.2"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  <c r="CO569" s="40"/>
      <c r="CP569" s="40"/>
      <c r="CQ569" s="40"/>
      <c r="CR569" s="40"/>
      <c r="CS569" s="40"/>
      <c r="CT569" s="40"/>
      <c r="CU569" s="40"/>
      <c r="CV569" s="40"/>
      <c r="CW569" s="40"/>
      <c r="CX569" s="40"/>
      <c r="CY569" s="40"/>
      <c r="CZ569" s="40"/>
      <c r="DA569" s="40"/>
      <c r="DB569" s="40"/>
      <c r="DC569" s="40"/>
      <c r="DD569" s="40"/>
      <c r="DE569" s="40"/>
      <c r="DF569" s="40"/>
      <c r="DG569" s="40"/>
      <c r="DH569" s="40"/>
      <c r="DI569" s="40"/>
      <c r="DJ569" s="40"/>
      <c r="DK569" s="40"/>
      <c r="DL569" s="40"/>
      <c r="DM569" s="40"/>
      <c r="DN569" s="40"/>
      <c r="DO569" s="40"/>
      <c r="DP569" s="40"/>
      <c r="DQ569" s="40"/>
      <c r="DR569" s="40"/>
      <c r="DS569" s="40"/>
      <c r="DT569" s="40"/>
      <c r="DU569" s="40"/>
      <c r="DV569" s="40"/>
      <c r="DW569" s="40"/>
      <c r="DX569" s="40"/>
      <c r="DY569" s="40"/>
      <c r="DZ569" s="40"/>
      <c r="EA569" s="40"/>
      <c r="EB569" s="40"/>
      <c r="EC569" s="40"/>
      <c r="ED569" s="40"/>
      <c r="EE569" s="40"/>
      <c r="EF569" s="40"/>
      <c r="EG569" s="40"/>
      <c r="EH569" s="40"/>
      <c r="EI569" s="40"/>
      <c r="EJ569" s="40"/>
      <c r="EK569" s="40"/>
      <c r="EL569" s="40"/>
      <c r="EM569" s="40"/>
      <c r="EN569" s="40"/>
      <c r="EO569" s="40"/>
      <c r="EP569" s="40"/>
      <c r="EQ569" s="40"/>
      <c r="ER569" s="40"/>
      <c r="ES569" s="40"/>
      <c r="ET569" s="40"/>
      <c r="EU569" s="40"/>
      <c r="EV569" s="40"/>
      <c r="EW569" s="40"/>
      <c r="EX569" s="40"/>
      <c r="EY569" s="40"/>
      <c r="EZ569" s="40"/>
      <c r="FA569" s="40"/>
      <c r="FB569" s="40"/>
      <c r="FC569" s="40"/>
      <c r="FD569" s="40"/>
      <c r="FE569" s="40"/>
      <c r="FF569" s="40"/>
      <c r="FG569" s="40"/>
    </row>
    <row r="570" spans="10:163" x14ac:dyDescent="0.2"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40"/>
      <c r="CN570" s="40"/>
      <c r="CO570" s="40"/>
      <c r="CP570" s="40"/>
      <c r="CQ570" s="40"/>
      <c r="CR570" s="40"/>
      <c r="CS570" s="40"/>
      <c r="CT570" s="40"/>
      <c r="CU570" s="40"/>
      <c r="CV570" s="40"/>
      <c r="CW570" s="40"/>
      <c r="CX570" s="40"/>
      <c r="CY570" s="40"/>
      <c r="CZ570" s="40"/>
      <c r="DA570" s="40"/>
      <c r="DB570" s="40"/>
      <c r="DC570" s="40"/>
      <c r="DD570" s="40"/>
      <c r="DE570" s="40"/>
      <c r="DF570" s="40"/>
      <c r="DG570" s="40"/>
      <c r="DH570" s="40"/>
      <c r="DI570" s="40"/>
      <c r="DJ570" s="40"/>
      <c r="DK570" s="40"/>
      <c r="DL570" s="40"/>
      <c r="DM570" s="40"/>
      <c r="DN570" s="40"/>
      <c r="DO570" s="40"/>
      <c r="DP570" s="40"/>
      <c r="DQ570" s="40"/>
      <c r="DR570" s="40"/>
      <c r="DS570" s="40"/>
      <c r="DT570" s="40"/>
      <c r="DU570" s="40"/>
      <c r="DV570" s="40"/>
      <c r="DW570" s="40"/>
      <c r="DX570" s="40"/>
      <c r="DY570" s="40"/>
      <c r="DZ570" s="40"/>
      <c r="EA570" s="40"/>
      <c r="EB570" s="40"/>
      <c r="EC570" s="40"/>
      <c r="ED570" s="40"/>
      <c r="EE570" s="40"/>
      <c r="EF570" s="40"/>
      <c r="EG570" s="40"/>
      <c r="EH570" s="40"/>
      <c r="EI570" s="40"/>
      <c r="EJ570" s="40"/>
      <c r="EK570" s="40"/>
      <c r="EL570" s="40"/>
      <c r="EM570" s="40"/>
      <c r="EN570" s="40"/>
      <c r="EO570" s="40"/>
      <c r="EP570" s="40"/>
      <c r="EQ570" s="40"/>
      <c r="ER570" s="40"/>
      <c r="ES570" s="40"/>
      <c r="ET570" s="40"/>
      <c r="EU570" s="40"/>
      <c r="EV570" s="40"/>
      <c r="EW570" s="40"/>
      <c r="EX570" s="40"/>
      <c r="EY570" s="40"/>
      <c r="EZ570" s="40"/>
      <c r="FA570" s="40"/>
      <c r="FB570" s="40"/>
      <c r="FC570" s="40"/>
      <c r="FD570" s="40"/>
      <c r="FE570" s="40"/>
      <c r="FF570" s="40"/>
      <c r="FG570" s="40"/>
    </row>
    <row r="571" spans="10:163" x14ac:dyDescent="0.2"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40"/>
      <c r="CN571" s="40"/>
      <c r="CO571" s="40"/>
      <c r="CP571" s="40"/>
      <c r="CQ571" s="40"/>
      <c r="CR571" s="40"/>
      <c r="CS571" s="40"/>
      <c r="CT571" s="40"/>
      <c r="CU571" s="40"/>
      <c r="CV571" s="40"/>
      <c r="CW571" s="40"/>
      <c r="CX571" s="40"/>
      <c r="CY571" s="40"/>
      <c r="CZ571" s="40"/>
      <c r="DA571" s="40"/>
      <c r="DB571" s="40"/>
      <c r="DC571" s="40"/>
      <c r="DD571" s="40"/>
      <c r="DE571" s="40"/>
      <c r="DF571" s="40"/>
      <c r="DG571" s="40"/>
      <c r="DH571" s="40"/>
      <c r="DI571" s="40"/>
      <c r="DJ571" s="40"/>
      <c r="DK571" s="40"/>
      <c r="DL571" s="40"/>
      <c r="DM571" s="40"/>
      <c r="DN571" s="40"/>
      <c r="DO571" s="40"/>
      <c r="DP571" s="40"/>
      <c r="DQ571" s="40"/>
      <c r="DR571" s="40"/>
      <c r="DS571" s="40"/>
      <c r="DT571" s="40"/>
      <c r="DU571" s="40"/>
      <c r="DV571" s="40"/>
      <c r="DW571" s="40"/>
      <c r="DX571" s="40"/>
      <c r="DY571" s="40"/>
      <c r="DZ571" s="40"/>
      <c r="EA571" s="40"/>
      <c r="EB571" s="40"/>
      <c r="EC571" s="40"/>
      <c r="ED571" s="40"/>
      <c r="EE571" s="40"/>
      <c r="EF571" s="40"/>
      <c r="EG571" s="40"/>
      <c r="EH571" s="40"/>
      <c r="EI571" s="40"/>
      <c r="EJ571" s="40"/>
      <c r="EK571" s="40"/>
      <c r="EL571" s="40"/>
      <c r="EM571" s="40"/>
      <c r="EN571" s="40"/>
      <c r="EO571" s="40"/>
      <c r="EP571" s="40"/>
      <c r="EQ571" s="40"/>
      <c r="ER571" s="40"/>
      <c r="ES571" s="40"/>
      <c r="ET571" s="40"/>
      <c r="EU571" s="40"/>
      <c r="EV571" s="40"/>
      <c r="EW571" s="40"/>
      <c r="EX571" s="40"/>
      <c r="EY571" s="40"/>
      <c r="EZ571" s="40"/>
      <c r="FA571" s="40"/>
      <c r="FB571" s="40"/>
      <c r="FC571" s="40"/>
      <c r="FD571" s="40"/>
      <c r="FE571" s="40"/>
      <c r="FF571" s="40"/>
      <c r="FG571" s="40"/>
    </row>
    <row r="572" spans="10:163" x14ac:dyDescent="0.2"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40"/>
      <c r="CN572" s="40"/>
      <c r="CO572" s="40"/>
      <c r="CP572" s="40"/>
      <c r="CQ572" s="40"/>
      <c r="CR572" s="40"/>
      <c r="CS572" s="40"/>
      <c r="CT572" s="40"/>
      <c r="CU572" s="40"/>
      <c r="CV572" s="40"/>
      <c r="CW572" s="40"/>
      <c r="CX572" s="40"/>
      <c r="CY572" s="40"/>
      <c r="CZ572" s="40"/>
      <c r="DA572" s="40"/>
      <c r="DB572" s="40"/>
      <c r="DC572" s="40"/>
      <c r="DD572" s="40"/>
      <c r="DE572" s="40"/>
      <c r="DF572" s="40"/>
      <c r="DG572" s="40"/>
      <c r="DH572" s="40"/>
      <c r="DI572" s="40"/>
      <c r="DJ572" s="40"/>
      <c r="DK572" s="40"/>
      <c r="DL572" s="40"/>
      <c r="DM572" s="40"/>
      <c r="DN572" s="40"/>
      <c r="DO572" s="40"/>
      <c r="DP572" s="40"/>
      <c r="DQ572" s="40"/>
      <c r="DR572" s="40"/>
      <c r="DS572" s="40"/>
      <c r="DT572" s="40"/>
      <c r="DU572" s="40"/>
      <c r="DV572" s="40"/>
      <c r="DW572" s="40"/>
      <c r="DX572" s="40"/>
      <c r="DY572" s="40"/>
      <c r="DZ572" s="40"/>
      <c r="EA572" s="40"/>
      <c r="EB572" s="40"/>
      <c r="EC572" s="40"/>
      <c r="ED572" s="40"/>
      <c r="EE572" s="40"/>
      <c r="EF572" s="40"/>
      <c r="EG572" s="40"/>
      <c r="EH572" s="40"/>
      <c r="EI572" s="40"/>
      <c r="EJ572" s="40"/>
      <c r="EK572" s="40"/>
      <c r="EL572" s="40"/>
      <c r="EM572" s="40"/>
      <c r="EN572" s="40"/>
      <c r="EO572" s="40"/>
      <c r="EP572" s="40"/>
      <c r="EQ572" s="40"/>
      <c r="ER572" s="40"/>
      <c r="ES572" s="40"/>
      <c r="ET572" s="40"/>
      <c r="EU572" s="40"/>
      <c r="EV572" s="40"/>
      <c r="EW572" s="40"/>
      <c r="EX572" s="40"/>
      <c r="EY572" s="40"/>
      <c r="EZ572" s="40"/>
      <c r="FA572" s="40"/>
      <c r="FB572" s="40"/>
      <c r="FC572" s="40"/>
      <c r="FD572" s="40"/>
      <c r="FE572" s="40"/>
      <c r="FF572" s="40"/>
      <c r="FG572" s="40"/>
    </row>
    <row r="573" spans="10:163" x14ac:dyDescent="0.2"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40"/>
      <c r="CN573" s="40"/>
      <c r="CO573" s="40"/>
      <c r="CP573" s="40"/>
      <c r="CQ573" s="40"/>
      <c r="CR573" s="40"/>
      <c r="CS573" s="40"/>
      <c r="CT573" s="40"/>
      <c r="CU573" s="40"/>
      <c r="CV573" s="40"/>
      <c r="CW573" s="40"/>
      <c r="CX573" s="40"/>
      <c r="CY573" s="40"/>
      <c r="CZ573" s="40"/>
      <c r="DA573" s="40"/>
      <c r="DB573" s="40"/>
      <c r="DC573" s="40"/>
      <c r="DD573" s="40"/>
      <c r="DE573" s="40"/>
      <c r="DF573" s="40"/>
      <c r="DG573" s="40"/>
      <c r="DH573" s="40"/>
      <c r="DI573" s="40"/>
      <c r="DJ573" s="40"/>
      <c r="DK573" s="40"/>
      <c r="DL573" s="40"/>
      <c r="DM573" s="40"/>
      <c r="DN573" s="40"/>
      <c r="DO573" s="40"/>
      <c r="DP573" s="40"/>
      <c r="DQ573" s="40"/>
      <c r="DR573" s="40"/>
      <c r="DS573" s="40"/>
      <c r="DT573" s="40"/>
      <c r="DU573" s="40"/>
      <c r="DV573" s="40"/>
      <c r="DW573" s="40"/>
      <c r="DX573" s="40"/>
      <c r="DY573" s="40"/>
      <c r="DZ573" s="40"/>
      <c r="EA573" s="40"/>
      <c r="EB573" s="40"/>
      <c r="EC573" s="40"/>
      <c r="ED573" s="40"/>
      <c r="EE573" s="40"/>
      <c r="EF573" s="40"/>
      <c r="EG573" s="40"/>
      <c r="EH573" s="40"/>
      <c r="EI573" s="40"/>
      <c r="EJ573" s="40"/>
      <c r="EK573" s="40"/>
      <c r="EL573" s="40"/>
      <c r="EM573" s="40"/>
      <c r="EN573" s="40"/>
      <c r="EO573" s="40"/>
      <c r="EP573" s="40"/>
      <c r="EQ573" s="40"/>
      <c r="ER573" s="40"/>
      <c r="ES573" s="40"/>
      <c r="ET573" s="40"/>
      <c r="EU573" s="40"/>
      <c r="EV573" s="40"/>
      <c r="EW573" s="40"/>
      <c r="EX573" s="40"/>
      <c r="EY573" s="40"/>
      <c r="EZ573" s="40"/>
      <c r="FA573" s="40"/>
      <c r="FB573" s="40"/>
      <c r="FC573" s="40"/>
      <c r="FD573" s="40"/>
      <c r="FE573" s="40"/>
      <c r="FF573" s="40"/>
      <c r="FG573" s="40"/>
    </row>
    <row r="574" spans="10:163" x14ac:dyDescent="0.2"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40"/>
      <c r="CN574" s="40"/>
      <c r="CO574" s="40"/>
      <c r="CP574" s="40"/>
      <c r="CQ574" s="40"/>
      <c r="CR574" s="40"/>
      <c r="CS574" s="40"/>
      <c r="CT574" s="40"/>
      <c r="CU574" s="40"/>
      <c r="CV574" s="40"/>
      <c r="CW574" s="40"/>
      <c r="CX574" s="40"/>
      <c r="CY574" s="40"/>
      <c r="CZ574" s="40"/>
      <c r="DA574" s="40"/>
      <c r="DB574" s="40"/>
      <c r="DC574" s="40"/>
      <c r="DD574" s="40"/>
      <c r="DE574" s="40"/>
      <c r="DF574" s="40"/>
      <c r="DG574" s="40"/>
      <c r="DH574" s="40"/>
      <c r="DI574" s="40"/>
      <c r="DJ574" s="40"/>
      <c r="DK574" s="40"/>
      <c r="DL574" s="40"/>
      <c r="DM574" s="40"/>
      <c r="DN574" s="40"/>
      <c r="DO574" s="40"/>
      <c r="DP574" s="40"/>
      <c r="DQ574" s="40"/>
      <c r="DR574" s="40"/>
      <c r="DS574" s="40"/>
      <c r="DT574" s="40"/>
      <c r="DU574" s="40"/>
      <c r="DV574" s="40"/>
      <c r="DW574" s="40"/>
      <c r="DX574" s="40"/>
      <c r="DY574" s="40"/>
      <c r="DZ574" s="40"/>
      <c r="EA574" s="40"/>
      <c r="EB574" s="40"/>
      <c r="EC574" s="40"/>
      <c r="ED574" s="40"/>
      <c r="EE574" s="40"/>
      <c r="EF574" s="40"/>
      <c r="EG574" s="40"/>
      <c r="EH574" s="40"/>
      <c r="EI574" s="40"/>
      <c r="EJ574" s="40"/>
      <c r="EK574" s="40"/>
      <c r="EL574" s="40"/>
      <c r="EM574" s="40"/>
      <c r="EN574" s="40"/>
      <c r="EO574" s="40"/>
      <c r="EP574" s="40"/>
      <c r="EQ574" s="40"/>
      <c r="ER574" s="40"/>
      <c r="ES574" s="40"/>
      <c r="ET574" s="40"/>
      <c r="EU574" s="40"/>
      <c r="EV574" s="40"/>
      <c r="EW574" s="40"/>
      <c r="EX574" s="40"/>
      <c r="EY574" s="40"/>
      <c r="EZ574" s="40"/>
      <c r="FA574" s="40"/>
      <c r="FB574" s="40"/>
      <c r="FC574" s="40"/>
      <c r="FD574" s="40"/>
      <c r="FE574" s="40"/>
      <c r="FF574" s="40"/>
      <c r="FG574" s="40"/>
    </row>
    <row r="575" spans="10:163" x14ac:dyDescent="0.2"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40"/>
      <c r="CN575" s="40"/>
      <c r="CO575" s="40"/>
      <c r="CP575" s="40"/>
      <c r="CQ575" s="40"/>
      <c r="CR575" s="40"/>
      <c r="CS575" s="40"/>
      <c r="CT575" s="40"/>
      <c r="CU575" s="40"/>
      <c r="CV575" s="40"/>
      <c r="CW575" s="40"/>
      <c r="CX575" s="40"/>
      <c r="CY575" s="40"/>
      <c r="CZ575" s="40"/>
      <c r="DA575" s="40"/>
      <c r="DB575" s="40"/>
      <c r="DC575" s="40"/>
      <c r="DD575" s="40"/>
      <c r="DE575" s="40"/>
      <c r="DF575" s="40"/>
      <c r="DG575" s="40"/>
      <c r="DH575" s="40"/>
      <c r="DI575" s="40"/>
      <c r="DJ575" s="40"/>
      <c r="DK575" s="40"/>
      <c r="DL575" s="40"/>
      <c r="DM575" s="40"/>
      <c r="DN575" s="40"/>
      <c r="DO575" s="40"/>
      <c r="DP575" s="40"/>
      <c r="DQ575" s="40"/>
      <c r="DR575" s="40"/>
      <c r="DS575" s="40"/>
      <c r="DT575" s="40"/>
      <c r="DU575" s="40"/>
      <c r="DV575" s="40"/>
      <c r="DW575" s="40"/>
      <c r="DX575" s="40"/>
      <c r="DY575" s="40"/>
      <c r="DZ575" s="40"/>
      <c r="EA575" s="40"/>
      <c r="EB575" s="40"/>
      <c r="EC575" s="40"/>
      <c r="ED575" s="40"/>
      <c r="EE575" s="40"/>
      <c r="EF575" s="40"/>
      <c r="EG575" s="40"/>
      <c r="EH575" s="40"/>
      <c r="EI575" s="40"/>
      <c r="EJ575" s="40"/>
      <c r="EK575" s="40"/>
      <c r="EL575" s="40"/>
      <c r="EM575" s="40"/>
      <c r="EN575" s="40"/>
      <c r="EO575" s="40"/>
      <c r="EP575" s="40"/>
      <c r="EQ575" s="40"/>
      <c r="ER575" s="40"/>
      <c r="ES575" s="40"/>
      <c r="ET575" s="40"/>
      <c r="EU575" s="40"/>
      <c r="EV575" s="40"/>
      <c r="EW575" s="40"/>
      <c r="EX575" s="40"/>
      <c r="EY575" s="40"/>
      <c r="EZ575" s="40"/>
      <c r="FA575" s="40"/>
      <c r="FB575" s="40"/>
      <c r="FC575" s="40"/>
      <c r="FD575" s="40"/>
      <c r="FE575" s="40"/>
      <c r="FF575" s="40"/>
      <c r="FG575" s="40"/>
    </row>
    <row r="576" spans="10:163" x14ac:dyDescent="0.2"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40"/>
      <c r="CN576" s="40"/>
      <c r="CO576" s="40"/>
      <c r="CP576" s="40"/>
      <c r="CQ576" s="40"/>
      <c r="CR576" s="40"/>
      <c r="CS576" s="40"/>
      <c r="CT576" s="40"/>
      <c r="CU576" s="40"/>
      <c r="CV576" s="40"/>
      <c r="CW576" s="40"/>
      <c r="CX576" s="40"/>
      <c r="CY576" s="40"/>
      <c r="CZ576" s="40"/>
      <c r="DA576" s="40"/>
      <c r="DB576" s="40"/>
      <c r="DC576" s="40"/>
      <c r="DD576" s="40"/>
      <c r="DE576" s="40"/>
      <c r="DF576" s="40"/>
      <c r="DG576" s="40"/>
      <c r="DH576" s="40"/>
      <c r="DI576" s="40"/>
      <c r="DJ576" s="40"/>
      <c r="DK576" s="40"/>
      <c r="DL576" s="40"/>
      <c r="DM576" s="40"/>
      <c r="DN576" s="40"/>
      <c r="DO576" s="40"/>
      <c r="DP576" s="40"/>
      <c r="DQ576" s="40"/>
      <c r="DR576" s="40"/>
      <c r="DS576" s="40"/>
      <c r="DT576" s="40"/>
      <c r="DU576" s="40"/>
      <c r="DV576" s="40"/>
      <c r="DW576" s="40"/>
      <c r="DX576" s="40"/>
      <c r="DY576" s="40"/>
      <c r="DZ576" s="40"/>
      <c r="EA576" s="40"/>
      <c r="EB576" s="40"/>
      <c r="EC576" s="40"/>
      <c r="ED576" s="40"/>
      <c r="EE576" s="40"/>
      <c r="EF576" s="40"/>
      <c r="EG576" s="40"/>
      <c r="EH576" s="40"/>
      <c r="EI576" s="40"/>
      <c r="EJ576" s="40"/>
      <c r="EK576" s="40"/>
      <c r="EL576" s="40"/>
      <c r="EM576" s="40"/>
      <c r="EN576" s="40"/>
      <c r="EO576" s="40"/>
      <c r="EP576" s="40"/>
      <c r="EQ576" s="40"/>
      <c r="ER576" s="40"/>
      <c r="ES576" s="40"/>
      <c r="ET576" s="40"/>
      <c r="EU576" s="40"/>
      <c r="EV576" s="40"/>
      <c r="EW576" s="40"/>
      <c r="EX576" s="40"/>
      <c r="EY576" s="40"/>
      <c r="EZ576" s="40"/>
      <c r="FA576" s="40"/>
      <c r="FB576" s="40"/>
      <c r="FC576" s="40"/>
      <c r="FD576" s="40"/>
      <c r="FE576" s="40"/>
      <c r="FF576" s="40"/>
      <c r="FG576" s="40"/>
    </row>
    <row r="577" spans="10:163" x14ac:dyDescent="0.2"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40"/>
      <c r="CN577" s="40"/>
      <c r="CO577" s="40"/>
      <c r="CP577" s="40"/>
      <c r="CQ577" s="40"/>
      <c r="CR577" s="40"/>
      <c r="CS577" s="40"/>
      <c r="CT577" s="40"/>
      <c r="CU577" s="40"/>
      <c r="CV577" s="40"/>
      <c r="CW577" s="40"/>
      <c r="CX577" s="40"/>
      <c r="CY577" s="40"/>
      <c r="CZ577" s="40"/>
      <c r="DA577" s="40"/>
      <c r="DB577" s="40"/>
      <c r="DC577" s="40"/>
      <c r="DD577" s="40"/>
      <c r="DE577" s="40"/>
      <c r="DF577" s="40"/>
      <c r="DG577" s="40"/>
      <c r="DH577" s="40"/>
      <c r="DI577" s="40"/>
      <c r="DJ577" s="40"/>
      <c r="DK577" s="40"/>
      <c r="DL577" s="40"/>
      <c r="DM577" s="40"/>
      <c r="DN577" s="40"/>
      <c r="DO577" s="40"/>
      <c r="DP577" s="40"/>
      <c r="DQ577" s="40"/>
      <c r="DR577" s="40"/>
      <c r="DS577" s="40"/>
      <c r="DT577" s="40"/>
      <c r="DU577" s="40"/>
      <c r="DV577" s="40"/>
      <c r="DW577" s="40"/>
      <c r="DX577" s="40"/>
      <c r="DY577" s="40"/>
      <c r="DZ577" s="40"/>
      <c r="EA577" s="40"/>
      <c r="EB577" s="40"/>
      <c r="EC577" s="40"/>
      <c r="ED577" s="40"/>
      <c r="EE577" s="40"/>
      <c r="EF577" s="40"/>
      <c r="EG577" s="40"/>
      <c r="EH577" s="40"/>
      <c r="EI577" s="40"/>
      <c r="EJ577" s="40"/>
      <c r="EK577" s="40"/>
      <c r="EL577" s="40"/>
      <c r="EM577" s="40"/>
      <c r="EN577" s="40"/>
      <c r="EO577" s="40"/>
      <c r="EP577" s="40"/>
      <c r="EQ577" s="40"/>
      <c r="ER577" s="40"/>
      <c r="ES577" s="40"/>
      <c r="ET577" s="40"/>
      <c r="EU577" s="40"/>
      <c r="EV577" s="40"/>
      <c r="EW577" s="40"/>
      <c r="EX577" s="40"/>
      <c r="EY577" s="40"/>
      <c r="EZ577" s="40"/>
      <c r="FA577" s="40"/>
      <c r="FB577" s="40"/>
      <c r="FC577" s="40"/>
      <c r="FD577" s="40"/>
      <c r="FE577" s="40"/>
      <c r="FF577" s="40"/>
      <c r="FG577" s="40"/>
    </row>
    <row r="578" spans="10:163" x14ac:dyDescent="0.2"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40"/>
      <c r="CN578" s="40"/>
      <c r="CO578" s="40"/>
      <c r="CP578" s="40"/>
      <c r="CQ578" s="40"/>
      <c r="CR578" s="40"/>
      <c r="CS578" s="40"/>
      <c r="CT578" s="40"/>
      <c r="CU578" s="40"/>
      <c r="CV578" s="40"/>
      <c r="CW578" s="40"/>
      <c r="CX578" s="40"/>
      <c r="CY578" s="40"/>
      <c r="CZ578" s="40"/>
      <c r="DA578" s="40"/>
      <c r="DB578" s="40"/>
      <c r="DC578" s="40"/>
      <c r="DD578" s="40"/>
      <c r="DE578" s="40"/>
      <c r="DF578" s="40"/>
      <c r="DG578" s="40"/>
      <c r="DH578" s="40"/>
      <c r="DI578" s="40"/>
      <c r="DJ578" s="40"/>
      <c r="DK578" s="40"/>
      <c r="DL578" s="40"/>
      <c r="DM578" s="40"/>
      <c r="DN578" s="40"/>
      <c r="DO578" s="40"/>
      <c r="DP578" s="40"/>
      <c r="DQ578" s="40"/>
      <c r="DR578" s="40"/>
      <c r="DS578" s="40"/>
      <c r="DT578" s="40"/>
      <c r="DU578" s="40"/>
      <c r="DV578" s="40"/>
      <c r="DW578" s="40"/>
      <c r="DX578" s="40"/>
      <c r="DY578" s="40"/>
      <c r="DZ578" s="40"/>
      <c r="EA578" s="40"/>
      <c r="EB578" s="40"/>
      <c r="EC578" s="40"/>
      <c r="ED578" s="40"/>
      <c r="EE578" s="40"/>
      <c r="EF578" s="40"/>
      <c r="EG578" s="40"/>
      <c r="EH578" s="40"/>
      <c r="EI578" s="40"/>
      <c r="EJ578" s="40"/>
      <c r="EK578" s="40"/>
      <c r="EL578" s="40"/>
      <c r="EM578" s="40"/>
      <c r="EN578" s="40"/>
      <c r="EO578" s="40"/>
      <c r="EP578" s="40"/>
      <c r="EQ578" s="40"/>
      <c r="ER578" s="40"/>
      <c r="ES578" s="40"/>
      <c r="ET578" s="40"/>
      <c r="EU578" s="40"/>
      <c r="EV578" s="40"/>
      <c r="EW578" s="40"/>
      <c r="EX578" s="40"/>
      <c r="EY578" s="40"/>
      <c r="EZ578" s="40"/>
      <c r="FA578" s="40"/>
      <c r="FB578" s="40"/>
      <c r="FC578" s="40"/>
      <c r="FD578" s="40"/>
      <c r="FE578" s="40"/>
      <c r="FF578" s="40"/>
      <c r="FG578" s="40"/>
    </row>
    <row r="579" spans="10:163" x14ac:dyDescent="0.2"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40"/>
      <c r="CN579" s="40"/>
      <c r="CO579" s="40"/>
      <c r="CP579" s="40"/>
      <c r="CQ579" s="40"/>
      <c r="CR579" s="40"/>
      <c r="CS579" s="40"/>
      <c r="CT579" s="40"/>
      <c r="CU579" s="40"/>
      <c r="CV579" s="40"/>
      <c r="CW579" s="40"/>
      <c r="CX579" s="40"/>
      <c r="CY579" s="40"/>
      <c r="CZ579" s="40"/>
      <c r="DA579" s="40"/>
      <c r="DB579" s="40"/>
      <c r="DC579" s="40"/>
      <c r="DD579" s="40"/>
      <c r="DE579" s="40"/>
      <c r="DF579" s="40"/>
      <c r="DG579" s="40"/>
      <c r="DH579" s="40"/>
      <c r="DI579" s="40"/>
      <c r="DJ579" s="40"/>
      <c r="DK579" s="40"/>
      <c r="DL579" s="40"/>
      <c r="DM579" s="40"/>
      <c r="DN579" s="40"/>
      <c r="DO579" s="40"/>
      <c r="DP579" s="40"/>
      <c r="DQ579" s="40"/>
      <c r="DR579" s="40"/>
      <c r="DS579" s="40"/>
      <c r="DT579" s="40"/>
      <c r="DU579" s="40"/>
      <c r="DV579" s="40"/>
      <c r="DW579" s="40"/>
      <c r="DX579" s="40"/>
      <c r="DY579" s="40"/>
      <c r="DZ579" s="40"/>
      <c r="EA579" s="40"/>
      <c r="EB579" s="40"/>
      <c r="EC579" s="40"/>
      <c r="ED579" s="40"/>
      <c r="EE579" s="40"/>
      <c r="EF579" s="40"/>
      <c r="EG579" s="40"/>
      <c r="EH579" s="40"/>
      <c r="EI579" s="40"/>
      <c r="EJ579" s="40"/>
      <c r="EK579" s="40"/>
      <c r="EL579" s="40"/>
      <c r="EM579" s="40"/>
      <c r="EN579" s="40"/>
      <c r="EO579" s="40"/>
      <c r="EP579" s="40"/>
      <c r="EQ579" s="40"/>
      <c r="ER579" s="40"/>
      <c r="ES579" s="40"/>
      <c r="ET579" s="40"/>
      <c r="EU579" s="40"/>
      <c r="EV579" s="40"/>
      <c r="EW579" s="40"/>
      <c r="EX579" s="40"/>
      <c r="EY579" s="40"/>
      <c r="EZ579" s="40"/>
      <c r="FA579" s="40"/>
      <c r="FB579" s="40"/>
      <c r="FC579" s="40"/>
      <c r="FD579" s="40"/>
      <c r="FE579" s="40"/>
      <c r="FF579" s="40"/>
      <c r="FG579" s="40"/>
    </row>
    <row r="580" spans="10:163" x14ac:dyDescent="0.2"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40"/>
      <c r="CN580" s="40"/>
      <c r="CO580" s="40"/>
      <c r="CP580" s="40"/>
      <c r="CQ580" s="40"/>
      <c r="CR580" s="40"/>
      <c r="CS580" s="40"/>
      <c r="CT580" s="40"/>
      <c r="CU580" s="40"/>
      <c r="CV580" s="40"/>
      <c r="CW580" s="40"/>
      <c r="CX580" s="40"/>
      <c r="CY580" s="40"/>
      <c r="CZ580" s="40"/>
      <c r="DA580" s="40"/>
      <c r="DB580" s="40"/>
      <c r="DC580" s="40"/>
      <c r="DD580" s="40"/>
      <c r="DE580" s="40"/>
      <c r="DF580" s="40"/>
      <c r="DG580" s="40"/>
      <c r="DH580" s="40"/>
      <c r="DI580" s="40"/>
      <c r="DJ580" s="40"/>
      <c r="DK580" s="40"/>
      <c r="DL580" s="40"/>
      <c r="DM580" s="40"/>
      <c r="DN580" s="40"/>
      <c r="DO580" s="40"/>
      <c r="DP580" s="40"/>
      <c r="DQ580" s="40"/>
      <c r="DR580" s="40"/>
      <c r="DS580" s="40"/>
      <c r="DT580" s="40"/>
      <c r="DU580" s="40"/>
      <c r="DV580" s="40"/>
      <c r="DW580" s="40"/>
      <c r="DX580" s="40"/>
      <c r="DY580" s="40"/>
      <c r="DZ580" s="40"/>
      <c r="EA580" s="40"/>
      <c r="EB580" s="40"/>
      <c r="EC580" s="40"/>
      <c r="ED580" s="40"/>
      <c r="EE580" s="40"/>
      <c r="EF580" s="40"/>
      <c r="EG580" s="40"/>
      <c r="EH580" s="40"/>
      <c r="EI580" s="40"/>
      <c r="EJ580" s="40"/>
      <c r="EK580" s="40"/>
      <c r="EL580" s="40"/>
      <c r="EM580" s="40"/>
      <c r="EN580" s="40"/>
      <c r="EO580" s="40"/>
      <c r="EP580" s="40"/>
      <c r="EQ580" s="40"/>
      <c r="ER580" s="40"/>
      <c r="ES580" s="40"/>
      <c r="ET580" s="40"/>
      <c r="EU580" s="40"/>
      <c r="EV580" s="40"/>
      <c r="EW580" s="40"/>
      <c r="EX580" s="40"/>
      <c r="EY580" s="40"/>
      <c r="EZ580" s="40"/>
      <c r="FA580" s="40"/>
      <c r="FB580" s="40"/>
      <c r="FC580" s="40"/>
      <c r="FD580" s="40"/>
      <c r="FE580" s="40"/>
      <c r="FF580" s="40"/>
      <c r="FG580" s="40"/>
    </row>
    <row r="581" spans="10:163" x14ac:dyDescent="0.2"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40"/>
      <c r="CN581" s="40"/>
      <c r="CO581" s="40"/>
      <c r="CP581" s="40"/>
      <c r="CQ581" s="40"/>
      <c r="CR581" s="40"/>
      <c r="CS581" s="40"/>
      <c r="CT581" s="40"/>
      <c r="CU581" s="40"/>
      <c r="CV581" s="40"/>
      <c r="CW581" s="40"/>
      <c r="CX581" s="40"/>
      <c r="CY581" s="40"/>
      <c r="CZ581" s="40"/>
      <c r="DA581" s="40"/>
      <c r="DB581" s="40"/>
      <c r="DC581" s="40"/>
      <c r="DD581" s="40"/>
      <c r="DE581" s="40"/>
      <c r="DF581" s="40"/>
      <c r="DG581" s="40"/>
      <c r="DH581" s="40"/>
      <c r="DI581" s="40"/>
      <c r="DJ581" s="40"/>
      <c r="DK581" s="40"/>
      <c r="DL581" s="40"/>
      <c r="DM581" s="40"/>
      <c r="DN581" s="40"/>
      <c r="DO581" s="40"/>
      <c r="DP581" s="40"/>
      <c r="DQ581" s="40"/>
      <c r="DR581" s="40"/>
      <c r="DS581" s="40"/>
      <c r="DT581" s="40"/>
      <c r="DU581" s="40"/>
      <c r="DV581" s="40"/>
      <c r="DW581" s="40"/>
      <c r="DX581" s="40"/>
      <c r="DY581" s="40"/>
      <c r="DZ581" s="40"/>
      <c r="EA581" s="40"/>
      <c r="EB581" s="40"/>
      <c r="EC581" s="40"/>
      <c r="ED581" s="40"/>
      <c r="EE581" s="40"/>
      <c r="EF581" s="40"/>
      <c r="EG581" s="40"/>
      <c r="EH581" s="40"/>
      <c r="EI581" s="40"/>
      <c r="EJ581" s="40"/>
      <c r="EK581" s="40"/>
      <c r="EL581" s="40"/>
      <c r="EM581" s="40"/>
      <c r="EN581" s="40"/>
      <c r="EO581" s="40"/>
      <c r="EP581" s="40"/>
      <c r="EQ581" s="40"/>
      <c r="ER581" s="40"/>
      <c r="ES581" s="40"/>
      <c r="ET581" s="40"/>
      <c r="EU581" s="40"/>
      <c r="EV581" s="40"/>
      <c r="EW581" s="40"/>
      <c r="EX581" s="40"/>
      <c r="EY581" s="40"/>
      <c r="EZ581" s="40"/>
      <c r="FA581" s="40"/>
      <c r="FB581" s="40"/>
      <c r="FC581" s="40"/>
      <c r="FD581" s="40"/>
      <c r="FE581" s="40"/>
      <c r="FF581" s="40"/>
      <c r="FG581" s="40"/>
    </row>
    <row r="582" spans="10:163" x14ac:dyDescent="0.2"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40"/>
      <c r="CN582" s="40"/>
      <c r="CO582" s="40"/>
      <c r="CP582" s="40"/>
      <c r="CQ582" s="40"/>
      <c r="CR582" s="40"/>
      <c r="CS582" s="40"/>
      <c r="CT582" s="40"/>
      <c r="CU582" s="40"/>
      <c r="CV582" s="40"/>
      <c r="CW582" s="40"/>
      <c r="CX582" s="40"/>
      <c r="CY582" s="40"/>
      <c r="CZ582" s="40"/>
      <c r="DA582" s="40"/>
      <c r="DB582" s="40"/>
      <c r="DC582" s="40"/>
      <c r="DD582" s="40"/>
      <c r="DE582" s="40"/>
      <c r="DF582" s="40"/>
      <c r="DG582" s="40"/>
      <c r="DH582" s="40"/>
      <c r="DI582" s="40"/>
      <c r="DJ582" s="40"/>
      <c r="DK582" s="40"/>
      <c r="DL582" s="40"/>
      <c r="DM582" s="40"/>
      <c r="DN582" s="40"/>
      <c r="DO582" s="40"/>
      <c r="DP582" s="40"/>
      <c r="DQ582" s="40"/>
      <c r="DR582" s="40"/>
      <c r="DS582" s="40"/>
      <c r="DT582" s="40"/>
      <c r="DU582" s="40"/>
      <c r="DV582" s="40"/>
      <c r="DW582" s="40"/>
      <c r="DX582" s="40"/>
      <c r="DY582" s="40"/>
      <c r="DZ582" s="40"/>
      <c r="EA582" s="40"/>
      <c r="EB582" s="40"/>
      <c r="EC582" s="40"/>
      <c r="ED582" s="40"/>
      <c r="EE582" s="40"/>
      <c r="EF582" s="40"/>
      <c r="EG582" s="40"/>
      <c r="EH582" s="40"/>
      <c r="EI582" s="40"/>
      <c r="EJ582" s="40"/>
      <c r="EK582" s="40"/>
      <c r="EL582" s="40"/>
      <c r="EM582" s="40"/>
      <c r="EN582" s="40"/>
      <c r="EO582" s="40"/>
      <c r="EP582" s="40"/>
      <c r="EQ582" s="40"/>
      <c r="ER582" s="40"/>
      <c r="ES582" s="40"/>
      <c r="ET582" s="40"/>
      <c r="EU582" s="40"/>
      <c r="EV582" s="40"/>
      <c r="EW582" s="40"/>
      <c r="EX582" s="40"/>
      <c r="EY582" s="40"/>
      <c r="EZ582" s="40"/>
      <c r="FA582" s="40"/>
      <c r="FB582" s="40"/>
      <c r="FC582" s="40"/>
      <c r="FD582" s="40"/>
      <c r="FE582" s="40"/>
      <c r="FF582" s="40"/>
      <c r="FG582" s="40"/>
    </row>
    <row r="583" spans="10:163" x14ac:dyDescent="0.2"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40"/>
      <c r="CN583" s="40"/>
      <c r="CO583" s="40"/>
      <c r="CP583" s="40"/>
      <c r="CQ583" s="40"/>
      <c r="CR583" s="40"/>
      <c r="CS583" s="40"/>
      <c r="CT583" s="40"/>
      <c r="CU583" s="40"/>
      <c r="CV583" s="40"/>
      <c r="CW583" s="40"/>
      <c r="CX583" s="40"/>
      <c r="CY583" s="40"/>
      <c r="CZ583" s="40"/>
      <c r="DA583" s="40"/>
      <c r="DB583" s="40"/>
      <c r="DC583" s="40"/>
      <c r="DD583" s="40"/>
      <c r="DE583" s="40"/>
      <c r="DF583" s="40"/>
      <c r="DG583" s="40"/>
      <c r="DH583" s="40"/>
      <c r="DI583" s="40"/>
      <c r="DJ583" s="40"/>
      <c r="DK583" s="40"/>
      <c r="DL583" s="40"/>
      <c r="DM583" s="40"/>
      <c r="DN583" s="40"/>
      <c r="DO583" s="40"/>
      <c r="DP583" s="40"/>
      <c r="DQ583" s="40"/>
      <c r="DR583" s="40"/>
      <c r="DS583" s="40"/>
      <c r="DT583" s="40"/>
      <c r="DU583" s="40"/>
      <c r="DV583" s="40"/>
      <c r="DW583" s="40"/>
      <c r="DX583" s="40"/>
      <c r="DY583" s="40"/>
      <c r="DZ583" s="40"/>
      <c r="EA583" s="40"/>
      <c r="EB583" s="40"/>
      <c r="EC583" s="40"/>
      <c r="ED583" s="40"/>
      <c r="EE583" s="40"/>
      <c r="EF583" s="40"/>
      <c r="EG583" s="40"/>
      <c r="EH583" s="40"/>
      <c r="EI583" s="40"/>
      <c r="EJ583" s="40"/>
      <c r="EK583" s="40"/>
      <c r="EL583" s="40"/>
      <c r="EM583" s="40"/>
      <c r="EN583" s="40"/>
      <c r="EO583" s="40"/>
      <c r="EP583" s="40"/>
      <c r="EQ583" s="40"/>
      <c r="ER583" s="40"/>
      <c r="ES583" s="40"/>
      <c r="ET583" s="40"/>
      <c r="EU583" s="40"/>
      <c r="EV583" s="40"/>
      <c r="EW583" s="40"/>
      <c r="EX583" s="40"/>
      <c r="EY583" s="40"/>
      <c r="EZ583" s="40"/>
      <c r="FA583" s="40"/>
      <c r="FB583" s="40"/>
      <c r="FC583" s="40"/>
      <c r="FD583" s="40"/>
      <c r="FE583" s="40"/>
      <c r="FF583" s="40"/>
      <c r="FG583" s="40"/>
    </row>
    <row r="584" spans="10:163" x14ac:dyDescent="0.2"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40"/>
      <c r="CN584" s="40"/>
      <c r="CO584" s="40"/>
      <c r="CP584" s="40"/>
      <c r="CQ584" s="40"/>
      <c r="CR584" s="40"/>
      <c r="CS584" s="40"/>
      <c r="CT584" s="40"/>
      <c r="CU584" s="40"/>
      <c r="CV584" s="40"/>
      <c r="CW584" s="40"/>
      <c r="CX584" s="40"/>
      <c r="CY584" s="40"/>
      <c r="CZ584" s="40"/>
      <c r="DA584" s="40"/>
      <c r="DB584" s="40"/>
      <c r="DC584" s="40"/>
      <c r="DD584" s="40"/>
      <c r="DE584" s="40"/>
      <c r="DF584" s="40"/>
      <c r="DG584" s="40"/>
      <c r="DH584" s="40"/>
      <c r="DI584" s="40"/>
      <c r="DJ584" s="40"/>
      <c r="DK584" s="40"/>
      <c r="DL584" s="40"/>
      <c r="DM584" s="40"/>
      <c r="DN584" s="40"/>
      <c r="DO584" s="40"/>
      <c r="DP584" s="40"/>
      <c r="DQ584" s="40"/>
      <c r="DR584" s="40"/>
      <c r="DS584" s="40"/>
      <c r="DT584" s="40"/>
      <c r="DU584" s="40"/>
      <c r="DV584" s="40"/>
      <c r="DW584" s="40"/>
      <c r="DX584" s="40"/>
      <c r="DY584" s="40"/>
      <c r="DZ584" s="40"/>
      <c r="EA584" s="40"/>
      <c r="EB584" s="40"/>
      <c r="EC584" s="40"/>
      <c r="ED584" s="40"/>
      <c r="EE584" s="40"/>
      <c r="EF584" s="40"/>
      <c r="EG584" s="40"/>
      <c r="EH584" s="40"/>
      <c r="EI584" s="40"/>
      <c r="EJ584" s="40"/>
      <c r="EK584" s="40"/>
      <c r="EL584" s="40"/>
      <c r="EM584" s="40"/>
      <c r="EN584" s="40"/>
      <c r="EO584" s="40"/>
      <c r="EP584" s="40"/>
      <c r="EQ584" s="40"/>
      <c r="ER584" s="40"/>
      <c r="ES584" s="40"/>
      <c r="ET584" s="40"/>
      <c r="EU584" s="40"/>
      <c r="EV584" s="40"/>
      <c r="EW584" s="40"/>
      <c r="EX584" s="40"/>
      <c r="EY584" s="40"/>
      <c r="EZ584" s="40"/>
      <c r="FA584" s="40"/>
      <c r="FB584" s="40"/>
      <c r="FC584" s="40"/>
      <c r="FD584" s="40"/>
      <c r="FE584" s="40"/>
      <c r="FF584" s="40"/>
      <c r="FG584" s="40"/>
    </row>
    <row r="585" spans="10:163" x14ac:dyDescent="0.2"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40"/>
      <c r="CN585" s="40"/>
      <c r="CO585" s="40"/>
      <c r="CP585" s="40"/>
      <c r="CQ585" s="40"/>
      <c r="CR585" s="40"/>
      <c r="CS585" s="40"/>
      <c r="CT585" s="40"/>
      <c r="CU585" s="40"/>
      <c r="CV585" s="40"/>
      <c r="CW585" s="40"/>
      <c r="CX585" s="40"/>
      <c r="CY585" s="40"/>
      <c r="CZ585" s="40"/>
      <c r="DA585" s="40"/>
      <c r="DB585" s="40"/>
      <c r="DC585" s="40"/>
      <c r="DD585" s="40"/>
      <c r="DE585" s="40"/>
      <c r="DF585" s="40"/>
      <c r="DG585" s="40"/>
      <c r="DH585" s="40"/>
      <c r="DI585" s="40"/>
      <c r="DJ585" s="40"/>
      <c r="DK585" s="40"/>
      <c r="DL585" s="40"/>
      <c r="DM585" s="40"/>
      <c r="DN585" s="40"/>
      <c r="DO585" s="40"/>
      <c r="DP585" s="40"/>
      <c r="DQ585" s="40"/>
      <c r="DR585" s="40"/>
      <c r="DS585" s="40"/>
      <c r="DT585" s="40"/>
      <c r="DU585" s="40"/>
      <c r="DV585" s="40"/>
      <c r="DW585" s="40"/>
      <c r="DX585" s="40"/>
      <c r="DY585" s="40"/>
      <c r="DZ585" s="40"/>
      <c r="EA585" s="40"/>
      <c r="EB585" s="40"/>
      <c r="EC585" s="40"/>
      <c r="ED585" s="40"/>
      <c r="EE585" s="40"/>
      <c r="EF585" s="40"/>
      <c r="EG585" s="40"/>
      <c r="EH585" s="40"/>
      <c r="EI585" s="40"/>
      <c r="EJ585" s="40"/>
      <c r="EK585" s="40"/>
      <c r="EL585" s="40"/>
      <c r="EM585" s="40"/>
      <c r="EN585" s="40"/>
      <c r="EO585" s="40"/>
      <c r="EP585" s="40"/>
      <c r="EQ585" s="40"/>
      <c r="ER585" s="40"/>
      <c r="ES585" s="40"/>
      <c r="ET585" s="40"/>
      <c r="EU585" s="40"/>
      <c r="EV585" s="40"/>
      <c r="EW585" s="40"/>
      <c r="EX585" s="40"/>
      <c r="EY585" s="40"/>
      <c r="EZ585" s="40"/>
      <c r="FA585" s="40"/>
      <c r="FB585" s="40"/>
      <c r="FC585" s="40"/>
      <c r="FD585" s="40"/>
      <c r="FE585" s="40"/>
      <c r="FF585" s="40"/>
      <c r="FG585" s="40"/>
    </row>
    <row r="586" spans="10:163" x14ac:dyDescent="0.2"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40"/>
      <c r="CN586" s="40"/>
      <c r="CO586" s="40"/>
      <c r="CP586" s="40"/>
      <c r="CQ586" s="40"/>
      <c r="CR586" s="40"/>
      <c r="CS586" s="40"/>
      <c r="CT586" s="40"/>
      <c r="CU586" s="40"/>
      <c r="CV586" s="40"/>
      <c r="CW586" s="40"/>
      <c r="CX586" s="40"/>
      <c r="CY586" s="40"/>
      <c r="CZ586" s="40"/>
      <c r="DA586" s="40"/>
      <c r="DB586" s="40"/>
      <c r="DC586" s="40"/>
      <c r="DD586" s="40"/>
      <c r="DE586" s="40"/>
      <c r="DF586" s="40"/>
      <c r="DG586" s="40"/>
      <c r="DH586" s="40"/>
      <c r="DI586" s="40"/>
      <c r="DJ586" s="40"/>
      <c r="DK586" s="40"/>
      <c r="DL586" s="40"/>
      <c r="DM586" s="40"/>
      <c r="DN586" s="40"/>
      <c r="DO586" s="40"/>
      <c r="DP586" s="40"/>
      <c r="DQ586" s="40"/>
      <c r="DR586" s="40"/>
      <c r="DS586" s="40"/>
      <c r="DT586" s="40"/>
      <c r="DU586" s="40"/>
      <c r="DV586" s="40"/>
      <c r="DW586" s="40"/>
      <c r="DX586" s="40"/>
      <c r="DY586" s="40"/>
      <c r="DZ586" s="40"/>
      <c r="EA586" s="40"/>
      <c r="EB586" s="40"/>
      <c r="EC586" s="40"/>
      <c r="ED586" s="40"/>
      <c r="EE586" s="40"/>
      <c r="EF586" s="40"/>
      <c r="EG586" s="40"/>
      <c r="EH586" s="40"/>
      <c r="EI586" s="40"/>
      <c r="EJ586" s="40"/>
      <c r="EK586" s="40"/>
      <c r="EL586" s="40"/>
      <c r="EM586" s="40"/>
      <c r="EN586" s="40"/>
      <c r="EO586" s="40"/>
      <c r="EP586" s="40"/>
      <c r="EQ586" s="40"/>
      <c r="ER586" s="40"/>
      <c r="ES586" s="40"/>
      <c r="ET586" s="40"/>
      <c r="EU586" s="40"/>
      <c r="EV586" s="40"/>
      <c r="EW586" s="40"/>
      <c r="EX586" s="40"/>
      <c r="EY586" s="40"/>
      <c r="EZ586" s="40"/>
      <c r="FA586" s="40"/>
      <c r="FB586" s="40"/>
      <c r="FC586" s="40"/>
      <c r="FD586" s="40"/>
      <c r="FE586" s="40"/>
      <c r="FF586" s="40"/>
      <c r="FG586" s="40"/>
    </row>
    <row r="587" spans="10:163" x14ac:dyDescent="0.2"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40"/>
      <c r="CN587" s="40"/>
      <c r="CO587" s="40"/>
      <c r="CP587" s="40"/>
      <c r="CQ587" s="40"/>
      <c r="CR587" s="40"/>
      <c r="CS587" s="40"/>
      <c r="CT587" s="40"/>
      <c r="CU587" s="40"/>
      <c r="CV587" s="40"/>
      <c r="CW587" s="40"/>
      <c r="CX587" s="40"/>
      <c r="CY587" s="40"/>
      <c r="CZ587" s="40"/>
      <c r="DA587" s="40"/>
      <c r="DB587" s="40"/>
      <c r="DC587" s="40"/>
      <c r="DD587" s="40"/>
      <c r="DE587" s="40"/>
      <c r="DF587" s="40"/>
      <c r="DG587" s="40"/>
      <c r="DH587" s="40"/>
      <c r="DI587" s="40"/>
      <c r="DJ587" s="40"/>
      <c r="DK587" s="40"/>
      <c r="DL587" s="40"/>
      <c r="DM587" s="40"/>
      <c r="DN587" s="40"/>
      <c r="DO587" s="40"/>
      <c r="DP587" s="40"/>
      <c r="DQ587" s="40"/>
      <c r="DR587" s="40"/>
      <c r="DS587" s="40"/>
      <c r="DT587" s="40"/>
      <c r="DU587" s="40"/>
      <c r="DV587" s="40"/>
      <c r="DW587" s="40"/>
      <c r="DX587" s="40"/>
      <c r="DY587" s="40"/>
      <c r="DZ587" s="40"/>
      <c r="EA587" s="40"/>
      <c r="EB587" s="40"/>
      <c r="EC587" s="40"/>
      <c r="ED587" s="40"/>
      <c r="EE587" s="40"/>
      <c r="EF587" s="40"/>
      <c r="EG587" s="40"/>
      <c r="EH587" s="40"/>
      <c r="EI587" s="40"/>
      <c r="EJ587" s="40"/>
      <c r="EK587" s="40"/>
      <c r="EL587" s="40"/>
      <c r="EM587" s="40"/>
      <c r="EN587" s="40"/>
      <c r="EO587" s="40"/>
      <c r="EP587" s="40"/>
      <c r="EQ587" s="40"/>
      <c r="ER587" s="40"/>
      <c r="ES587" s="40"/>
      <c r="ET587" s="40"/>
      <c r="EU587" s="40"/>
      <c r="EV587" s="40"/>
      <c r="EW587" s="40"/>
      <c r="EX587" s="40"/>
      <c r="EY587" s="40"/>
      <c r="EZ587" s="40"/>
      <c r="FA587" s="40"/>
      <c r="FB587" s="40"/>
      <c r="FC587" s="40"/>
      <c r="FD587" s="40"/>
      <c r="FE587" s="40"/>
      <c r="FF587" s="40"/>
      <c r="FG587" s="40"/>
    </row>
    <row r="588" spans="10:163" x14ac:dyDescent="0.2"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CZ588" s="40"/>
      <c r="DA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  <c r="DN588" s="40"/>
      <c r="DO588" s="40"/>
      <c r="DP588" s="40"/>
      <c r="DQ588" s="40"/>
      <c r="DR588" s="40"/>
      <c r="DS588" s="40"/>
      <c r="DT588" s="40"/>
      <c r="DU588" s="40"/>
      <c r="DV588" s="40"/>
      <c r="DW588" s="40"/>
      <c r="DX588" s="40"/>
      <c r="DY588" s="40"/>
      <c r="DZ588" s="40"/>
      <c r="EA588" s="40"/>
      <c r="EB588" s="40"/>
      <c r="EC588" s="40"/>
      <c r="ED588" s="40"/>
      <c r="EE588" s="40"/>
      <c r="EF588" s="40"/>
      <c r="EG588" s="40"/>
      <c r="EH588" s="40"/>
      <c r="EI588" s="40"/>
      <c r="EJ588" s="40"/>
      <c r="EK588" s="40"/>
      <c r="EL588" s="40"/>
      <c r="EM588" s="40"/>
      <c r="EN588" s="40"/>
      <c r="EO588" s="40"/>
      <c r="EP588" s="40"/>
      <c r="EQ588" s="40"/>
      <c r="ER588" s="40"/>
      <c r="ES588" s="40"/>
      <c r="ET588" s="40"/>
      <c r="EU588" s="40"/>
      <c r="EV588" s="40"/>
      <c r="EW588" s="40"/>
      <c r="EX588" s="40"/>
      <c r="EY588" s="40"/>
      <c r="EZ588" s="40"/>
      <c r="FA588" s="40"/>
      <c r="FB588" s="40"/>
      <c r="FC588" s="40"/>
      <c r="FD588" s="40"/>
      <c r="FE588" s="40"/>
      <c r="FF588" s="40"/>
      <c r="FG588" s="40"/>
    </row>
    <row r="589" spans="10:163" x14ac:dyDescent="0.2"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  <c r="CO589" s="40"/>
      <c r="CP589" s="40"/>
      <c r="CQ589" s="40"/>
      <c r="CR589" s="40"/>
      <c r="CS589" s="40"/>
      <c r="CT589" s="40"/>
      <c r="CU589" s="40"/>
      <c r="CV589" s="40"/>
      <c r="CW589" s="40"/>
      <c r="CX589" s="40"/>
      <c r="CY589" s="40"/>
      <c r="CZ589" s="40"/>
      <c r="DA589" s="40"/>
      <c r="DB589" s="40"/>
      <c r="DC589" s="40"/>
      <c r="DD589" s="40"/>
      <c r="DE589" s="40"/>
      <c r="DF589" s="40"/>
      <c r="DG589" s="40"/>
      <c r="DH589" s="40"/>
      <c r="DI589" s="40"/>
      <c r="DJ589" s="40"/>
      <c r="DK589" s="40"/>
      <c r="DL589" s="40"/>
      <c r="DM589" s="40"/>
      <c r="DN589" s="40"/>
      <c r="DO589" s="40"/>
      <c r="DP589" s="40"/>
      <c r="DQ589" s="40"/>
      <c r="DR589" s="40"/>
      <c r="DS589" s="40"/>
      <c r="DT589" s="40"/>
      <c r="DU589" s="40"/>
      <c r="DV589" s="40"/>
      <c r="DW589" s="40"/>
      <c r="DX589" s="40"/>
      <c r="DY589" s="40"/>
      <c r="DZ589" s="40"/>
      <c r="EA589" s="40"/>
      <c r="EB589" s="40"/>
      <c r="EC589" s="40"/>
      <c r="ED589" s="40"/>
      <c r="EE589" s="40"/>
      <c r="EF589" s="40"/>
      <c r="EG589" s="40"/>
      <c r="EH589" s="40"/>
      <c r="EI589" s="40"/>
      <c r="EJ589" s="40"/>
      <c r="EK589" s="40"/>
      <c r="EL589" s="40"/>
      <c r="EM589" s="40"/>
      <c r="EN589" s="40"/>
      <c r="EO589" s="40"/>
      <c r="EP589" s="40"/>
      <c r="EQ589" s="40"/>
      <c r="ER589" s="40"/>
      <c r="ES589" s="40"/>
      <c r="ET589" s="40"/>
      <c r="EU589" s="40"/>
      <c r="EV589" s="40"/>
      <c r="EW589" s="40"/>
      <c r="EX589" s="40"/>
      <c r="EY589" s="40"/>
      <c r="EZ589" s="40"/>
      <c r="FA589" s="40"/>
      <c r="FB589" s="40"/>
      <c r="FC589" s="40"/>
      <c r="FD589" s="40"/>
      <c r="FE589" s="40"/>
      <c r="FF589" s="40"/>
      <c r="FG589" s="40"/>
    </row>
    <row r="590" spans="10:163" x14ac:dyDescent="0.2"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40"/>
      <c r="CN590" s="40"/>
      <c r="CO590" s="40"/>
      <c r="CP590" s="40"/>
      <c r="CQ590" s="40"/>
      <c r="CR590" s="40"/>
      <c r="CS590" s="40"/>
      <c r="CT590" s="40"/>
      <c r="CU590" s="40"/>
      <c r="CV590" s="40"/>
      <c r="CW590" s="40"/>
      <c r="CX590" s="40"/>
      <c r="CY590" s="40"/>
      <c r="CZ590" s="40"/>
      <c r="DA590" s="40"/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  <c r="DS590" s="40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  <c r="EG590" s="40"/>
      <c r="EH590" s="40"/>
      <c r="EI590" s="40"/>
      <c r="EJ590" s="40"/>
      <c r="EK590" s="40"/>
      <c r="EL590" s="40"/>
      <c r="EM590" s="40"/>
      <c r="EN590" s="40"/>
      <c r="EO590" s="40"/>
      <c r="EP590" s="40"/>
      <c r="EQ590" s="40"/>
      <c r="ER590" s="40"/>
      <c r="ES590" s="40"/>
      <c r="ET590" s="40"/>
      <c r="EU590" s="40"/>
      <c r="EV590" s="40"/>
      <c r="EW590" s="40"/>
      <c r="EX590" s="40"/>
      <c r="EY590" s="40"/>
      <c r="EZ590" s="40"/>
      <c r="FA590" s="40"/>
      <c r="FB590" s="40"/>
      <c r="FC590" s="40"/>
      <c r="FD590" s="40"/>
      <c r="FE590" s="40"/>
      <c r="FF590" s="40"/>
      <c r="FG590" s="40"/>
    </row>
    <row r="591" spans="10:163" x14ac:dyDescent="0.2"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40"/>
      <c r="CN591" s="40"/>
      <c r="CO591" s="40"/>
      <c r="CP591" s="40"/>
      <c r="CQ591" s="40"/>
      <c r="CR591" s="40"/>
      <c r="CS591" s="40"/>
      <c r="CT591" s="40"/>
      <c r="CU591" s="40"/>
      <c r="CV591" s="40"/>
      <c r="CW591" s="40"/>
      <c r="CX591" s="40"/>
      <c r="CY591" s="40"/>
      <c r="CZ591" s="40"/>
      <c r="DA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  <c r="DS591" s="40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  <c r="EG591" s="40"/>
      <c r="EH591" s="40"/>
      <c r="EI591" s="40"/>
      <c r="EJ591" s="40"/>
      <c r="EK591" s="40"/>
      <c r="EL591" s="40"/>
      <c r="EM591" s="40"/>
      <c r="EN591" s="40"/>
      <c r="EO591" s="40"/>
      <c r="EP591" s="40"/>
      <c r="EQ591" s="40"/>
      <c r="ER591" s="40"/>
      <c r="ES591" s="40"/>
      <c r="ET591" s="40"/>
      <c r="EU591" s="40"/>
      <c r="EV591" s="40"/>
      <c r="EW591" s="40"/>
      <c r="EX591" s="40"/>
      <c r="EY591" s="40"/>
      <c r="EZ591" s="40"/>
      <c r="FA591" s="40"/>
      <c r="FB591" s="40"/>
      <c r="FC591" s="40"/>
      <c r="FD591" s="40"/>
      <c r="FE591" s="40"/>
      <c r="FF591" s="40"/>
      <c r="FG591" s="40"/>
    </row>
    <row r="592" spans="10:163" x14ac:dyDescent="0.2"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40"/>
      <c r="CN592" s="40"/>
      <c r="CO592" s="40"/>
      <c r="CP592" s="40"/>
      <c r="CQ592" s="40"/>
      <c r="CR592" s="40"/>
      <c r="CS592" s="40"/>
      <c r="CT592" s="40"/>
      <c r="CU592" s="40"/>
      <c r="CV592" s="40"/>
      <c r="CW592" s="40"/>
      <c r="CX592" s="40"/>
      <c r="CY592" s="40"/>
      <c r="CZ592" s="40"/>
      <c r="DA592" s="40"/>
      <c r="DB592" s="40"/>
      <c r="DC592" s="40"/>
      <c r="DD592" s="40"/>
      <c r="DE592" s="40"/>
      <c r="DF592" s="40"/>
      <c r="DG592" s="40"/>
      <c r="DH592" s="40"/>
      <c r="DI592" s="40"/>
      <c r="DJ592" s="40"/>
      <c r="DK592" s="40"/>
      <c r="DL592" s="40"/>
      <c r="DM592" s="40"/>
      <c r="DN592" s="40"/>
      <c r="DO592" s="40"/>
      <c r="DP592" s="40"/>
      <c r="DQ592" s="40"/>
      <c r="DR592" s="40"/>
      <c r="DS592" s="40"/>
      <c r="DT592" s="40"/>
      <c r="DU592" s="40"/>
      <c r="DV592" s="40"/>
      <c r="DW592" s="40"/>
      <c r="DX592" s="40"/>
      <c r="DY592" s="40"/>
      <c r="DZ592" s="40"/>
      <c r="EA592" s="40"/>
      <c r="EB592" s="40"/>
      <c r="EC592" s="40"/>
      <c r="ED592" s="40"/>
      <c r="EE592" s="40"/>
      <c r="EF592" s="40"/>
      <c r="EG592" s="40"/>
      <c r="EH592" s="40"/>
      <c r="EI592" s="40"/>
      <c r="EJ592" s="40"/>
      <c r="EK592" s="40"/>
      <c r="EL592" s="40"/>
      <c r="EM592" s="40"/>
      <c r="EN592" s="40"/>
      <c r="EO592" s="40"/>
      <c r="EP592" s="40"/>
      <c r="EQ592" s="40"/>
      <c r="ER592" s="40"/>
      <c r="ES592" s="40"/>
      <c r="ET592" s="40"/>
      <c r="EU592" s="40"/>
      <c r="EV592" s="40"/>
      <c r="EW592" s="40"/>
      <c r="EX592" s="40"/>
      <c r="EY592" s="40"/>
      <c r="EZ592" s="40"/>
      <c r="FA592" s="40"/>
      <c r="FB592" s="40"/>
      <c r="FC592" s="40"/>
      <c r="FD592" s="40"/>
      <c r="FE592" s="40"/>
      <c r="FF592" s="40"/>
      <c r="FG592" s="40"/>
    </row>
    <row r="593" spans="10:163" x14ac:dyDescent="0.2"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40"/>
      <c r="CN593" s="40"/>
      <c r="CO593" s="40"/>
      <c r="CP593" s="40"/>
      <c r="CQ593" s="40"/>
      <c r="CR593" s="40"/>
      <c r="CS593" s="40"/>
      <c r="CT593" s="40"/>
      <c r="CU593" s="40"/>
      <c r="CV593" s="40"/>
      <c r="CW593" s="40"/>
      <c r="CX593" s="40"/>
      <c r="CY593" s="40"/>
      <c r="CZ593" s="40"/>
      <c r="DA593" s="40"/>
      <c r="DB593" s="40"/>
      <c r="DC593" s="40"/>
      <c r="DD593" s="40"/>
      <c r="DE593" s="40"/>
      <c r="DF593" s="40"/>
      <c r="DG593" s="40"/>
      <c r="DH593" s="40"/>
      <c r="DI593" s="40"/>
      <c r="DJ593" s="40"/>
      <c r="DK593" s="40"/>
      <c r="DL593" s="40"/>
      <c r="DM593" s="40"/>
      <c r="DN593" s="40"/>
      <c r="DO593" s="40"/>
      <c r="DP593" s="40"/>
      <c r="DQ593" s="40"/>
      <c r="DR593" s="40"/>
      <c r="DS593" s="40"/>
      <c r="DT593" s="40"/>
      <c r="DU593" s="40"/>
      <c r="DV593" s="40"/>
      <c r="DW593" s="40"/>
      <c r="DX593" s="40"/>
      <c r="DY593" s="40"/>
      <c r="DZ593" s="40"/>
      <c r="EA593" s="40"/>
      <c r="EB593" s="40"/>
      <c r="EC593" s="40"/>
      <c r="ED593" s="40"/>
      <c r="EE593" s="40"/>
      <c r="EF593" s="40"/>
      <c r="EG593" s="40"/>
      <c r="EH593" s="40"/>
      <c r="EI593" s="40"/>
      <c r="EJ593" s="40"/>
      <c r="EK593" s="40"/>
      <c r="EL593" s="40"/>
      <c r="EM593" s="40"/>
      <c r="EN593" s="40"/>
      <c r="EO593" s="40"/>
      <c r="EP593" s="40"/>
      <c r="EQ593" s="40"/>
      <c r="ER593" s="40"/>
      <c r="ES593" s="40"/>
      <c r="ET593" s="40"/>
      <c r="EU593" s="40"/>
      <c r="EV593" s="40"/>
      <c r="EW593" s="40"/>
      <c r="EX593" s="40"/>
      <c r="EY593" s="40"/>
      <c r="EZ593" s="40"/>
      <c r="FA593" s="40"/>
      <c r="FB593" s="40"/>
      <c r="FC593" s="40"/>
      <c r="FD593" s="40"/>
      <c r="FE593" s="40"/>
      <c r="FF593" s="40"/>
      <c r="FG593" s="40"/>
    </row>
    <row r="594" spans="10:163" x14ac:dyDescent="0.2"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40"/>
      <c r="CN594" s="40"/>
      <c r="CO594" s="40"/>
      <c r="CP594" s="40"/>
      <c r="CQ594" s="40"/>
      <c r="CR594" s="40"/>
      <c r="CS594" s="40"/>
      <c r="CT594" s="40"/>
      <c r="CU594" s="40"/>
      <c r="CV594" s="40"/>
      <c r="CW594" s="40"/>
      <c r="CX594" s="40"/>
      <c r="CY594" s="40"/>
      <c r="CZ594" s="40"/>
      <c r="DA594" s="40"/>
      <c r="DB594" s="40"/>
      <c r="DC594" s="40"/>
      <c r="DD594" s="40"/>
      <c r="DE594" s="40"/>
      <c r="DF594" s="40"/>
      <c r="DG594" s="40"/>
      <c r="DH594" s="40"/>
      <c r="DI594" s="40"/>
      <c r="DJ594" s="40"/>
      <c r="DK594" s="40"/>
      <c r="DL594" s="40"/>
      <c r="DM594" s="40"/>
      <c r="DN594" s="40"/>
      <c r="DO594" s="40"/>
      <c r="DP594" s="40"/>
      <c r="DQ594" s="40"/>
      <c r="DR594" s="40"/>
      <c r="DS594" s="40"/>
      <c r="DT594" s="40"/>
      <c r="DU594" s="40"/>
      <c r="DV594" s="40"/>
      <c r="DW594" s="40"/>
      <c r="DX594" s="40"/>
      <c r="DY594" s="40"/>
      <c r="DZ594" s="40"/>
      <c r="EA594" s="40"/>
      <c r="EB594" s="40"/>
      <c r="EC594" s="40"/>
      <c r="ED594" s="40"/>
      <c r="EE594" s="40"/>
      <c r="EF594" s="40"/>
      <c r="EG594" s="40"/>
      <c r="EH594" s="40"/>
      <c r="EI594" s="40"/>
      <c r="EJ594" s="40"/>
      <c r="EK594" s="40"/>
      <c r="EL594" s="40"/>
      <c r="EM594" s="40"/>
      <c r="EN594" s="40"/>
      <c r="EO594" s="40"/>
      <c r="EP594" s="40"/>
      <c r="EQ594" s="40"/>
      <c r="ER594" s="40"/>
      <c r="ES594" s="40"/>
      <c r="ET594" s="40"/>
      <c r="EU594" s="40"/>
      <c r="EV594" s="40"/>
      <c r="EW594" s="40"/>
      <c r="EX594" s="40"/>
      <c r="EY594" s="40"/>
      <c r="EZ594" s="40"/>
      <c r="FA594" s="40"/>
      <c r="FB594" s="40"/>
      <c r="FC594" s="40"/>
      <c r="FD594" s="40"/>
      <c r="FE594" s="40"/>
      <c r="FF594" s="40"/>
      <c r="FG594" s="40"/>
    </row>
    <row r="595" spans="10:163" x14ac:dyDescent="0.2"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40"/>
      <c r="CN595" s="40"/>
      <c r="CO595" s="40"/>
      <c r="CP595" s="40"/>
      <c r="CQ595" s="40"/>
      <c r="CR595" s="40"/>
      <c r="CS595" s="40"/>
      <c r="CT595" s="40"/>
      <c r="CU595" s="40"/>
      <c r="CV595" s="40"/>
      <c r="CW595" s="40"/>
      <c r="CX595" s="40"/>
      <c r="CY595" s="40"/>
      <c r="CZ595" s="40"/>
      <c r="DA595" s="40"/>
      <c r="DB595" s="40"/>
      <c r="DC595" s="40"/>
      <c r="DD595" s="40"/>
      <c r="DE595" s="40"/>
      <c r="DF595" s="40"/>
      <c r="DG595" s="40"/>
      <c r="DH595" s="40"/>
      <c r="DI595" s="40"/>
      <c r="DJ595" s="40"/>
      <c r="DK595" s="40"/>
      <c r="DL595" s="40"/>
      <c r="DM595" s="40"/>
      <c r="DN595" s="40"/>
      <c r="DO595" s="40"/>
      <c r="DP595" s="40"/>
      <c r="DQ595" s="40"/>
      <c r="DR595" s="40"/>
      <c r="DS595" s="40"/>
      <c r="DT595" s="40"/>
      <c r="DU595" s="40"/>
      <c r="DV595" s="40"/>
      <c r="DW595" s="40"/>
      <c r="DX595" s="40"/>
      <c r="DY595" s="40"/>
      <c r="DZ595" s="40"/>
      <c r="EA595" s="40"/>
      <c r="EB595" s="40"/>
      <c r="EC595" s="40"/>
      <c r="ED595" s="40"/>
      <c r="EE595" s="40"/>
      <c r="EF595" s="40"/>
      <c r="EG595" s="40"/>
      <c r="EH595" s="40"/>
      <c r="EI595" s="40"/>
      <c r="EJ595" s="40"/>
      <c r="EK595" s="40"/>
      <c r="EL595" s="40"/>
      <c r="EM595" s="40"/>
      <c r="EN595" s="40"/>
      <c r="EO595" s="40"/>
      <c r="EP595" s="40"/>
      <c r="EQ595" s="40"/>
      <c r="ER595" s="40"/>
      <c r="ES595" s="40"/>
      <c r="ET595" s="40"/>
      <c r="EU595" s="40"/>
      <c r="EV595" s="40"/>
      <c r="EW595" s="40"/>
      <c r="EX595" s="40"/>
      <c r="EY595" s="40"/>
      <c r="EZ595" s="40"/>
      <c r="FA595" s="40"/>
      <c r="FB595" s="40"/>
      <c r="FC595" s="40"/>
      <c r="FD595" s="40"/>
      <c r="FE595" s="40"/>
      <c r="FF595" s="40"/>
      <c r="FG595" s="40"/>
    </row>
    <row r="596" spans="10:163" x14ac:dyDescent="0.2"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40"/>
      <c r="CN596" s="40"/>
      <c r="CO596" s="40"/>
      <c r="CP596" s="40"/>
      <c r="CQ596" s="40"/>
      <c r="CR596" s="40"/>
      <c r="CS596" s="40"/>
      <c r="CT596" s="40"/>
      <c r="CU596" s="40"/>
      <c r="CV596" s="40"/>
      <c r="CW596" s="40"/>
      <c r="CX596" s="40"/>
      <c r="CY596" s="40"/>
      <c r="CZ596" s="40"/>
      <c r="DA596" s="40"/>
      <c r="DB596" s="40"/>
      <c r="DC596" s="40"/>
      <c r="DD596" s="40"/>
      <c r="DE596" s="40"/>
      <c r="DF596" s="40"/>
      <c r="DG596" s="40"/>
      <c r="DH596" s="40"/>
      <c r="DI596" s="40"/>
      <c r="DJ596" s="40"/>
      <c r="DK596" s="40"/>
      <c r="DL596" s="40"/>
      <c r="DM596" s="40"/>
      <c r="DN596" s="40"/>
      <c r="DO596" s="40"/>
      <c r="DP596" s="40"/>
      <c r="DQ596" s="40"/>
      <c r="DR596" s="40"/>
      <c r="DS596" s="40"/>
      <c r="DT596" s="40"/>
      <c r="DU596" s="40"/>
      <c r="DV596" s="40"/>
      <c r="DW596" s="40"/>
      <c r="DX596" s="40"/>
      <c r="DY596" s="40"/>
      <c r="DZ596" s="40"/>
      <c r="EA596" s="40"/>
      <c r="EB596" s="40"/>
      <c r="EC596" s="40"/>
      <c r="ED596" s="40"/>
      <c r="EE596" s="40"/>
      <c r="EF596" s="40"/>
      <c r="EG596" s="40"/>
      <c r="EH596" s="40"/>
      <c r="EI596" s="40"/>
      <c r="EJ596" s="40"/>
      <c r="EK596" s="40"/>
      <c r="EL596" s="40"/>
      <c r="EM596" s="40"/>
      <c r="EN596" s="40"/>
      <c r="EO596" s="40"/>
      <c r="EP596" s="40"/>
      <c r="EQ596" s="40"/>
      <c r="ER596" s="40"/>
      <c r="ES596" s="40"/>
      <c r="ET596" s="40"/>
      <c r="EU596" s="40"/>
      <c r="EV596" s="40"/>
      <c r="EW596" s="40"/>
      <c r="EX596" s="40"/>
      <c r="EY596" s="40"/>
      <c r="EZ596" s="40"/>
      <c r="FA596" s="40"/>
      <c r="FB596" s="40"/>
      <c r="FC596" s="40"/>
      <c r="FD596" s="40"/>
      <c r="FE596" s="40"/>
      <c r="FF596" s="40"/>
      <c r="FG596" s="40"/>
    </row>
    <row r="597" spans="10:163" x14ac:dyDescent="0.2"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40"/>
      <c r="CN597" s="40"/>
      <c r="CO597" s="40"/>
      <c r="CP597" s="40"/>
      <c r="CQ597" s="40"/>
      <c r="CR597" s="40"/>
      <c r="CS597" s="40"/>
      <c r="CT597" s="40"/>
      <c r="CU597" s="40"/>
      <c r="CV597" s="40"/>
      <c r="CW597" s="40"/>
      <c r="CX597" s="40"/>
      <c r="CY597" s="40"/>
      <c r="CZ597" s="40"/>
      <c r="DA597" s="40"/>
      <c r="DB597" s="40"/>
      <c r="DC597" s="40"/>
      <c r="DD597" s="40"/>
      <c r="DE597" s="40"/>
      <c r="DF597" s="40"/>
      <c r="DG597" s="40"/>
      <c r="DH597" s="40"/>
      <c r="DI597" s="40"/>
      <c r="DJ597" s="40"/>
      <c r="DK597" s="40"/>
      <c r="DL597" s="40"/>
      <c r="DM597" s="40"/>
      <c r="DN597" s="40"/>
      <c r="DO597" s="40"/>
      <c r="DP597" s="40"/>
      <c r="DQ597" s="40"/>
      <c r="DR597" s="40"/>
      <c r="DS597" s="40"/>
      <c r="DT597" s="40"/>
      <c r="DU597" s="40"/>
      <c r="DV597" s="40"/>
      <c r="DW597" s="40"/>
      <c r="DX597" s="40"/>
      <c r="DY597" s="40"/>
      <c r="DZ597" s="40"/>
      <c r="EA597" s="40"/>
      <c r="EB597" s="40"/>
      <c r="EC597" s="40"/>
      <c r="ED597" s="40"/>
      <c r="EE597" s="40"/>
      <c r="EF597" s="40"/>
      <c r="EG597" s="40"/>
      <c r="EH597" s="40"/>
      <c r="EI597" s="40"/>
      <c r="EJ597" s="40"/>
      <c r="EK597" s="40"/>
      <c r="EL597" s="40"/>
      <c r="EM597" s="40"/>
      <c r="EN597" s="40"/>
      <c r="EO597" s="40"/>
      <c r="EP597" s="40"/>
      <c r="EQ597" s="40"/>
      <c r="ER597" s="40"/>
      <c r="ES597" s="40"/>
      <c r="ET597" s="40"/>
      <c r="EU597" s="40"/>
      <c r="EV597" s="40"/>
      <c r="EW597" s="40"/>
      <c r="EX597" s="40"/>
      <c r="EY597" s="40"/>
      <c r="EZ597" s="40"/>
      <c r="FA597" s="40"/>
      <c r="FB597" s="40"/>
      <c r="FC597" s="40"/>
      <c r="FD597" s="40"/>
      <c r="FE597" s="40"/>
      <c r="FF597" s="40"/>
      <c r="FG597" s="40"/>
    </row>
    <row r="598" spans="10:163" x14ac:dyDescent="0.2"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  <c r="CO598" s="40"/>
      <c r="CP598" s="40"/>
      <c r="CQ598" s="40"/>
      <c r="CR598" s="40"/>
      <c r="CS598" s="40"/>
      <c r="CT598" s="40"/>
      <c r="CU598" s="40"/>
      <c r="CV598" s="40"/>
      <c r="CW598" s="40"/>
      <c r="CX598" s="40"/>
      <c r="CY598" s="40"/>
      <c r="CZ598" s="40"/>
      <c r="DA598" s="40"/>
      <c r="DB598" s="40"/>
      <c r="DC598" s="40"/>
      <c r="DD598" s="40"/>
      <c r="DE598" s="40"/>
      <c r="DF598" s="40"/>
      <c r="DG598" s="40"/>
      <c r="DH598" s="40"/>
      <c r="DI598" s="40"/>
      <c r="DJ598" s="40"/>
      <c r="DK598" s="40"/>
      <c r="DL598" s="40"/>
      <c r="DM598" s="40"/>
      <c r="DN598" s="40"/>
      <c r="DO598" s="40"/>
      <c r="DP598" s="40"/>
      <c r="DQ598" s="40"/>
      <c r="DR598" s="40"/>
      <c r="DS598" s="40"/>
      <c r="DT598" s="40"/>
      <c r="DU598" s="40"/>
      <c r="DV598" s="40"/>
      <c r="DW598" s="40"/>
      <c r="DX598" s="40"/>
      <c r="DY598" s="40"/>
      <c r="DZ598" s="40"/>
      <c r="EA598" s="40"/>
      <c r="EB598" s="40"/>
      <c r="EC598" s="40"/>
      <c r="ED598" s="40"/>
      <c r="EE598" s="40"/>
      <c r="EF598" s="40"/>
      <c r="EG598" s="40"/>
      <c r="EH598" s="40"/>
      <c r="EI598" s="40"/>
      <c r="EJ598" s="40"/>
      <c r="EK598" s="40"/>
      <c r="EL598" s="40"/>
      <c r="EM598" s="40"/>
      <c r="EN598" s="40"/>
      <c r="EO598" s="40"/>
      <c r="EP598" s="40"/>
      <c r="EQ598" s="40"/>
      <c r="ER598" s="40"/>
      <c r="ES598" s="40"/>
      <c r="ET598" s="40"/>
      <c r="EU598" s="40"/>
      <c r="EV598" s="40"/>
      <c r="EW598" s="40"/>
      <c r="EX598" s="40"/>
      <c r="EY598" s="40"/>
      <c r="EZ598" s="40"/>
      <c r="FA598" s="40"/>
      <c r="FB598" s="40"/>
      <c r="FC598" s="40"/>
      <c r="FD598" s="40"/>
      <c r="FE598" s="40"/>
      <c r="FF598" s="40"/>
      <c r="FG598" s="40"/>
    </row>
    <row r="599" spans="10:163" x14ac:dyDescent="0.2"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40"/>
      <c r="CN599" s="40"/>
      <c r="CO599" s="40"/>
      <c r="CP599" s="40"/>
      <c r="CQ599" s="40"/>
      <c r="CR599" s="40"/>
      <c r="CS599" s="40"/>
      <c r="CT599" s="40"/>
      <c r="CU599" s="40"/>
      <c r="CV599" s="40"/>
      <c r="CW599" s="40"/>
      <c r="CX599" s="40"/>
      <c r="CY599" s="40"/>
      <c r="CZ599" s="40"/>
      <c r="DA599" s="40"/>
      <c r="DB599" s="40"/>
      <c r="DC599" s="40"/>
      <c r="DD599" s="40"/>
      <c r="DE599" s="40"/>
      <c r="DF599" s="40"/>
      <c r="DG599" s="40"/>
      <c r="DH599" s="40"/>
      <c r="DI599" s="40"/>
      <c r="DJ599" s="40"/>
      <c r="DK599" s="40"/>
      <c r="DL599" s="40"/>
      <c r="DM599" s="40"/>
      <c r="DN599" s="40"/>
      <c r="DO599" s="40"/>
      <c r="DP599" s="40"/>
      <c r="DQ599" s="40"/>
      <c r="DR599" s="40"/>
      <c r="DS599" s="40"/>
      <c r="DT599" s="40"/>
      <c r="DU599" s="40"/>
      <c r="DV599" s="40"/>
      <c r="DW599" s="40"/>
      <c r="DX599" s="40"/>
      <c r="DY599" s="40"/>
      <c r="DZ599" s="40"/>
      <c r="EA599" s="40"/>
      <c r="EB599" s="40"/>
      <c r="EC599" s="40"/>
      <c r="ED599" s="40"/>
      <c r="EE599" s="40"/>
      <c r="EF599" s="40"/>
      <c r="EG599" s="40"/>
      <c r="EH599" s="40"/>
      <c r="EI599" s="40"/>
      <c r="EJ599" s="40"/>
      <c r="EK599" s="40"/>
      <c r="EL599" s="40"/>
      <c r="EM599" s="40"/>
      <c r="EN599" s="40"/>
      <c r="EO599" s="40"/>
      <c r="EP599" s="40"/>
      <c r="EQ599" s="40"/>
      <c r="ER599" s="40"/>
      <c r="ES599" s="40"/>
      <c r="ET599" s="40"/>
      <c r="EU599" s="40"/>
      <c r="EV599" s="40"/>
      <c r="EW599" s="40"/>
      <c r="EX599" s="40"/>
      <c r="EY599" s="40"/>
      <c r="EZ599" s="40"/>
      <c r="FA599" s="40"/>
      <c r="FB599" s="40"/>
      <c r="FC599" s="40"/>
      <c r="FD599" s="40"/>
      <c r="FE599" s="40"/>
      <c r="FF599" s="40"/>
      <c r="FG599" s="40"/>
    </row>
    <row r="600" spans="10:163" x14ac:dyDescent="0.2"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40"/>
      <c r="CN600" s="40"/>
      <c r="CO600" s="40"/>
      <c r="CP600" s="40"/>
      <c r="CQ600" s="40"/>
      <c r="CR600" s="40"/>
      <c r="CS600" s="40"/>
      <c r="CT600" s="40"/>
      <c r="CU600" s="40"/>
      <c r="CV600" s="40"/>
      <c r="CW600" s="40"/>
      <c r="CX600" s="40"/>
      <c r="CY600" s="40"/>
      <c r="CZ600" s="40"/>
      <c r="DA600" s="40"/>
      <c r="DB600" s="40"/>
      <c r="DC600" s="40"/>
      <c r="DD600" s="40"/>
      <c r="DE600" s="40"/>
      <c r="DF600" s="40"/>
      <c r="DG600" s="40"/>
      <c r="DH600" s="40"/>
      <c r="DI600" s="40"/>
      <c r="DJ600" s="40"/>
      <c r="DK600" s="40"/>
      <c r="DL600" s="40"/>
      <c r="DM600" s="40"/>
      <c r="DN600" s="40"/>
      <c r="DO600" s="40"/>
      <c r="DP600" s="40"/>
      <c r="DQ600" s="40"/>
      <c r="DR600" s="40"/>
      <c r="DS600" s="40"/>
      <c r="DT600" s="40"/>
      <c r="DU600" s="40"/>
      <c r="DV600" s="40"/>
      <c r="DW600" s="40"/>
      <c r="DX600" s="40"/>
      <c r="DY600" s="40"/>
      <c r="DZ600" s="40"/>
      <c r="EA600" s="40"/>
      <c r="EB600" s="40"/>
      <c r="EC600" s="40"/>
      <c r="ED600" s="40"/>
      <c r="EE600" s="40"/>
      <c r="EF600" s="40"/>
      <c r="EG600" s="40"/>
      <c r="EH600" s="40"/>
      <c r="EI600" s="40"/>
      <c r="EJ600" s="40"/>
      <c r="EK600" s="40"/>
      <c r="EL600" s="40"/>
      <c r="EM600" s="40"/>
      <c r="EN600" s="40"/>
      <c r="EO600" s="40"/>
      <c r="EP600" s="40"/>
      <c r="EQ600" s="40"/>
      <c r="ER600" s="40"/>
      <c r="ES600" s="40"/>
      <c r="ET600" s="40"/>
      <c r="EU600" s="40"/>
      <c r="EV600" s="40"/>
      <c r="EW600" s="40"/>
      <c r="EX600" s="40"/>
      <c r="EY600" s="40"/>
      <c r="EZ600" s="40"/>
      <c r="FA600" s="40"/>
      <c r="FB600" s="40"/>
      <c r="FC600" s="40"/>
      <c r="FD600" s="40"/>
      <c r="FE600" s="40"/>
      <c r="FF600" s="40"/>
      <c r="FG600" s="40"/>
    </row>
    <row r="601" spans="10:163" x14ac:dyDescent="0.2"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40"/>
      <c r="CN601" s="40"/>
      <c r="CO601" s="40"/>
      <c r="CP601" s="40"/>
      <c r="CQ601" s="40"/>
      <c r="CR601" s="40"/>
      <c r="CS601" s="40"/>
      <c r="CT601" s="40"/>
      <c r="CU601" s="40"/>
      <c r="CV601" s="40"/>
      <c r="CW601" s="40"/>
      <c r="CX601" s="40"/>
      <c r="CY601" s="40"/>
      <c r="CZ601" s="40"/>
      <c r="DA601" s="40"/>
      <c r="DB601" s="40"/>
      <c r="DC601" s="40"/>
      <c r="DD601" s="40"/>
      <c r="DE601" s="40"/>
      <c r="DF601" s="40"/>
      <c r="DG601" s="40"/>
      <c r="DH601" s="40"/>
      <c r="DI601" s="40"/>
      <c r="DJ601" s="40"/>
      <c r="DK601" s="40"/>
      <c r="DL601" s="40"/>
      <c r="DM601" s="40"/>
      <c r="DN601" s="40"/>
      <c r="DO601" s="40"/>
      <c r="DP601" s="40"/>
      <c r="DQ601" s="40"/>
      <c r="DR601" s="40"/>
      <c r="DS601" s="40"/>
      <c r="DT601" s="40"/>
      <c r="DU601" s="40"/>
      <c r="DV601" s="40"/>
      <c r="DW601" s="40"/>
      <c r="DX601" s="40"/>
      <c r="DY601" s="40"/>
      <c r="DZ601" s="40"/>
      <c r="EA601" s="40"/>
      <c r="EB601" s="40"/>
      <c r="EC601" s="40"/>
      <c r="ED601" s="40"/>
      <c r="EE601" s="40"/>
      <c r="EF601" s="40"/>
      <c r="EG601" s="40"/>
      <c r="EH601" s="40"/>
      <c r="EI601" s="40"/>
      <c r="EJ601" s="40"/>
      <c r="EK601" s="40"/>
      <c r="EL601" s="40"/>
      <c r="EM601" s="40"/>
      <c r="EN601" s="40"/>
      <c r="EO601" s="40"/>
      <c r="EP601" s="40"/>
      <c r="EQ601" s="40"/>
      <c r="ER601" s="40"/>
      <c r="ES601" s="40"/>
      <c r="ET601" s="40"/>
      <c r="EU601" s="40"/>
      <c r="EV601" s="40"/>
      <c r="EW601" s="40"/>
      <c r="EX601" s="40"/>
      <c r="EY601" s="40"/>
      <c r="EZ601" s="40"/>
      <c r="FA601" s="40"/>
      <c r="FB601" s="40"/>
      <c r="FC601" s="40"/>
      <c r="FD601" s="40"/>
      <c r="FE601" s="40"/>
      <c r="FF601" s="40"/>
      <c r="FG601" s="40"/>
    </row>
    <row r="602" spans="10:163" x14ac:dyDescent="0.2"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  <c r="CO602" s="40"/>
      <c r="CP602" s="40"/>
      <c r="CQ602" s="40"/>
      <c r="CR602" s="40"/>
      <c r="CS602" s="40"/>
      <c r="CT602" s="40"/>
      <c r="CU602" s="40"/>
      <c r="CV602" s="40"/>
      <c r="CW602" s="40"/>
      <c r="CX602" s="40"/>
      <c r="CY602" s="40"/>
      <c r="CZ602" s="40"/>
      <c r="DA602" s="40"/>
      <c r="DB602" s="40"/>
      <c r="DC602" s="40"/>
      <c r="DD602" s="40"/>
      <c r="DE602" s="40"/>
      <c r="DF602" s="40"/>
      <c r="DG602" s="40"/>
      <c r="DH602" s="40"/>
      <c r="DI602" s="40"/>
      <c r="DJ602" s="40"/>
      <c r="DK602" s="40"/>
      <c r="DL602" s="40"/>
      <c r="DM602" s="40"/>
      <c r="DN602" s="40"/>
      <c r="DO602" s="40"/>
      <c r="DP602" s="40"/>
      <c r="DQ602" s="40"/>
      <c r="DR602" s="40"/>
      <c r="DS602" s="40"/>
      <c r="DT602" s="40"/>
      <c r="DU602" s="40"/>
      <c r="DV602" s="40"/>
      <c r="DW602" s="40"/>
      <c r="DX602" s="40"/>
      <c r="DY602" s="40"/>
      <c r="DZ602" s="40"/>
      <c r="EA602" s="40"/>
      <c r="EB602" s="40"/>
      <c r="EC602" s="40"/>
      <c r="ED602" s="40"/>
      <c r="EE602" s="40"/>
      <c r="EF602" s="40"/>
      <c r="EG602" s="40"/>
      <c r="EH602" s="40"/>
      <c r="EI602" s="40"/>
      <c r="EJ602" s="40"/>
      <c r="EK602" s="40"/>
      <c r="EL602" s="40"/>
      <c r="EM602" s="40"/>
      <c r="EN602" s="40"/>
      <c r="EO602" s="40"/>
      <c r="EP602" s="40"/>
      <c r="EQ602" s="40"/>
      <c r="ER602" s="40"/>
      <c r="ES602" s="40"/>
      <c r="ET602" s="40"/>
      <c r="EU602" s="40"/>
      <c r="EV602" s="40"/>
      <c r="EW602" s="40"/>
      <c r="EX602" s="40"/>
      <c r="EY602" s="40"/>
      <c r="EZ602" s="40"/>
      <c r="FA602" s="40"/>
      <c r="FB602" s="40"/>
      <c r="FC602" s="40"/>
      <c r="FD602" s="40"/>
      <c r="FE602" s="40"/>
      <c r="FF602" s="40"/>
      <c r="FG602" s="40"/>
    </row>
    <row r="603" spans="10:163" x14ac:dyDescent="0.2"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  <c r="CZ603" s="40"/>
      <c r="DA603" s="40"/>
      <c r="DB603" s="40"/>
      <c r="DC603" s="40"/>
      <c r="DD603" s="40"/>
      <c r="DE603" s="40"/>
      <c r="DF603" s="40"/>
      <c r="DG603" s="40"/>
      <c r="DH603" s="40"/>
      <c r="DI603" s="40"/>
      <c r="DJ603" s="40"/>
      <c r="DK603" s="40"/>
      <c r="DL603" s="40"/>
      <c r="DM603" s="40"/>
      <c r="DN603" s="40"/>
      <c r="DO603" s="40"/>
      <c r="DP603" s="40"/>
      <c r="DQ603" s="40"/>
      <c r="DR603" s="40"/>
      <c r="DS603" s="40"/>
      <c r="DT603" s="40"/>
      <c r="DU603" s="40"/>
      <c r="DV603" s="40"/>
      <c r="DW603" s="40"/>
      <c r="DX603" s="40"/>
      <c r="DY603" s="40"/>
      <c r="DZ603" s="40"/>
      <c r="EA603" s="40"/>
      <c r="EB603" s="40"/>
      <c r="EC603" s="40"/>
      <c r="ED603" s="40"/>
      <c r="EE603" s="40"/>
      <c r="EF603" s="40"/>
      <c r="EG603" s="40"/>
      <c r="EH603" s="40"/>
      <c r="EI603" s="40"/>
      <c r="EJ603" s="40"/>
      <c r="EK603" s="40"/>
      <c r="EL603" s="40"/>
      <c r="EM603" s="40"/>
      <c r="EN603" s="40"/>
      <c r="EO603" s="40"/>
      <c r="EP603" s="40"/>
      <c r="EQ603" s="40"/>
      <c r="ER603" s="40"/>
      <c r="ES603" s="40"/>
      <c r="ET603" s="40"/>
      <c r="EU603" s="40"/>
      <c r="EV603" s="40"/>
      <c r="EW603" s="40"/>
      <c r="EX603" s="40"/>
      <c r="EY603" s="40"/>
      <c r="EZ603" s="40"/>
      <c r="FA603" s="40"/>
      <c r="FB603" s="40"/>
      <c r="FC603" s="40"/>
      <c r="FD603" s="40"/>
      <c r="FE603" s="40"/>
      <c r="FF603" s="40"/>
      <c r="FG603" s="40"/>
    </row>
    <row r="604" spans="10:163" x14ac:dyDescent="0.2"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40"/>
      <c r="CN604" s="40"/>
      <c r="CO604" s="40"/>
      <c r="CP604" s="40"/>
      <c r="CQ604" s="40"/>
      <c r="CR604" s="40"/>
      <c r="CS604" s="40"/>
      <c r="CT604" s="40"/>
      <c r="CU604" s="40"/>
      <c r="CV604" s="40"/>
      <c r="CW604" s="40"/>
      <c r="CX604" s="40"/>
      <c r="CY604" s="40"/>
      <c r="CZ604" s="40"/>
      <c r="DA604" s="40"/>
      <c r="DB604" s="40"/>
      <c r="DC604" s="40"/>
      <c r="DD604" s="40"/>
      <c r="DE604" s="40"/>
      <c r="DF604" s="40"/>
      <c r="DG604" s="40"/>
      <c r="DH604" s="40"/>
      <c r="DI604" s="40"/>
      <c r="DJ604" s="40"/>
      <c r="DK604" s="40"/>
      <c r="DL604" s="40"/>
      <c r="DM604" s="40"/>
      <c r="DN604" s="40"/>
      <c r="DO604" s="40"/>
      <c r="DP604" s="40"/>
      <c r="DQ604" s="40"/>
      <c r="DR604" s="40"/>
      <c r="DS604" s="40"/>
      <c r="DT604" s="40"/>
      <c r="DU604" s="40"/>
      <c r="DV604" s="40"/>
      <c r="DW604" s="40"/>
      <c r="DX604" s="40"/>
      <c r="DY604" s="40"/>
      <c r="DZ604" s="40"/>
      <c r="EA604" s="40"/>
      <c r="EB604" s="40"/>
      <c r="EC604" s="40"/>
      <c r="ED604" s="40"/>
      <c r="EE604" s="40"/>
      <c r="EF604" s="40"/>
      <c r="EG604" s="40"/>
      <c r="EH604" s="40"/>
      <c r="EI604" s="40"/>
      <c r="EJ604" s="40"/>
      <c r="EK604" s="40"/>
      <c r="EL604" s="40"/>
      <c r="EM604" s="40"/>
      <c r="EN604" s="40"/>
      <c r="EO604" s="40"/>
      <c r="EP604" s="40"/>
      <c r="EQ604" s="40"/>
      <c r="ER604" s="40"/>
      <c r="ES604" s="40"/>
      <c r="ET604" s="40"/>
      <c r="EU604" s="40"/>
      <c r="EV604" s="40"/>
      <c r="EW604" s="40"/>
      <c r="EX604" s="40"/>
      <c r="EY604" s="40"/>
      <c r="EZ604" s="40"/>
      <c r="FA604" s="40"/>
      <c r="FB604" s="40"/>
      <c r="FC604" s="40"/>
      <c r="FD604" s="40"/>
      <c r="FE604" s="40"/>
      <c r="FF604" s="40"/>
      <c r="FG604" s="40"/>
    </row>
    <row r="605" spans="10:163" x14ac:dyDescent="0.2"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  <c r="CZ605" s="40"/>
      <c r="DA605" s="40"/>
      <c r="DB605" s="40"/>
      <c r="DC605" s="40"/>
      <c r="DD605" s="40"/>
      <c r="DE605" s="40"/>
      <c r="DF605" s="40"/>
      <c r="DG605" s="40"/>
      <c r="DH605" s="40"/>
      <c r="DI605" s="40"/>
      <c r="DJ605" s="40"/>
      <c r="DK605" s="40"/>
      <c r="DL605" s="40"/>
      <c r="DM605" s="40"/>
      <c r="DN605" s="40"/>
      <c r="DO605" s="40"/>
      <c r="DP605" s="40"/>
      <c r="DQ605" s="40"/>
      <c r="DR605" s="40"/>
      <c r="DS605" s="40"/>
      <c r="DT605" s="40"/>
      <c r="DU605" s="40"/>
      <c r="DV605" s="40"/>
      <c r="DW605" s="40"/>
      <c r="DX605" s="40"/>
      <c r="DY605" s="40"/>
      <c r="DZ605" s="40"/>
      <c r="EA605" s="40"/>
      <c r="EB605" s="40"/>
      <c r="EC605" s="40"/>
      <c r="ED605" s="40"/>
      <c r="EE605" s="40"/>
      <c r="EF605" s="40"/>
      <c r="EG605" s="40"/>
      <c r="EH605" s="40"/>
      <c r="EI605" s="40"/>
      <c r="EJ605" s="40"/>
      <c r="EK605" s="40"/>
      <c r="EL605" s="40"/>
      <c r="EM605" s="40"/>
      <c r="EN605" s="40"/>
      <c r="EO605" s="40"/>
      <c r="EP605" s="40"/>
      <c r="EQ605" s="40"/>
      <c r="ER605" s="40"/>
      <c r="ES605" s="40"/>
      <c r="ET605" s="40"/>
      <c r="EU605" s="40"/>
      <c r="EV605" s="40"/>
      <c r="EW605" s="40"/>
      <c r="EX605" s="40"/>
      <c r="EY605" s="40"/>
      <c r="EZ605" s="40"/>
      <c r="FA605" s="40"/>
      <c r="FB605" s="40"/>
      <c r="FC605" s="40"/>
      <c r="FD605" s="40"/>
      <c r="FE605" s="40"/>
      <c r="FF605" s="40"/>
      <c r="FG605" s="40"/>
    </row>
    <row r="606" spans="10:163" x14ac:dyDescent="0.2"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40"/>
      <c r="CN606" s="40"/>
      <c r="CO606" s="40"/>
      <c r="CP606" s="40"/>
      <c r="CQ606" s="40"/>
      <c r="CR606" s="40"/>
      <c r="CS606" s="40"/>
      <c r="CT606" s="40"/>
      <c r="CU606" s="40"/>
      <c r="CV606" s="40"/>
      <c r="CW606" s="40"/>
      <c r="CX606" s="40"/>
      <c r="CY606" s="40"/>
      <c r="CZ606" s="40"/>
      <c r="DA606" s="40"/>
      <c r="DB606" s="40"/>
      <c r="DC606" s="40"/>
      <c r="DD606" s="40"/>
      <c r="DE606" s="40"/>
      <c r="DF606" s="40"/>
      <c r="DG606" s="40"/>
      <c r="DH606" s="40"/>
      <c r="DI606" s="40"/>
      <c r="DJ606" s="40"/>
      <c r="DK606" s="40"/>
      <c r="DL606" s="40"/>
      <c r="DM606" s="40"/>
      <c r="DN606" s="40"/>
      <c r="DO606" s="40"/>
      <c r="DP606" s="40"/>
      <c r="DQ606" s="40"/>
      <c r="DR606" s="40"/>
      <c r="DS606" s="40"/>
      <c r="DT606" s="40"/>
      <c r="DU606" s="40"/>
      <c r="DV606" s="40"/>
      <c r="DW606" s="40"/>
      <c r="DX606" s="40"/>
      <c r="DY606" s="40"/>
      <c r="DZ606" s="40"/>
      <c r="EA606" s="40"/>
      <c r="EB606" s="40"/>
      <c r="EC606" s="40"/>
      <c r="ED606" s="40"/>
      <c r="EE606" s="40"/>
      <c r="EF606" s="40"/>
      <c r="EG606" s="40"/>
      <c r="EH606" s="40"/>
      <c r="EI606" s="40"/>
      <c r="EJ606" s="40"/>
      <c r="EK606" s="40"/>
      <c r="EL606" s="40"/>
      <c r="EM606" s="40"/>
      <c r="EN606" s="40"/>
      <c r="EO606" s="40"/>
      <c r="EP606" s="40"/>
      <c r="EQ606" s="40"/>
      <c r="ER606" s="40"/>
      <c r="ES606" s="40"/>
      <c r="ET606" s="40"/>
      <c r="EU606" s="40"/>
      <c r="EV606" s="40"/>
      <c r="EW606" s="40"/>
      <c r="EX606" s="40"/>
      <c r="EY606" s="40"/>
      <c r="EZ606" s="40"/>
      <c r="FA606" s="40"/>
      <c r="FB606" s="40"/>
      <c r="FC606" s="40"/>
      <c r="FD606" s="40"/>
      <c r="FE606" s="40"/>
      <c r="FF606" s="40"/>
      <c r="FG606" s="40"/>
    </row>
    <row r="607" spans="10:163" x14ac:dyDescent="0.2"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  <c r="CZ607" s="40"/>
      <c r="DA607" s="40"/>
      <c r="DB607" s="40"/>
      <c r="DC607" s="40"/>
      <c r="DD607" s="40"/>
      <c r="DE607" s="40"/>
      <c r="DF607" s="40"/>
      <c r="DG607" s="40"/>
      <c r="DH607" s="40"/>
      <c r="DI607" s="40"/>
      <c r="DJ607" s="40"/>
      <c r="DK607" s="40"/>
      <c r="DL607" s="40"/>
      <c r="DM607" s="40"/>
      <c r="DN607" s="40"/>
      <c r="DO607" s="40"/>
      <c r="DP607" s="40"/>
      <c r="DQ607" s="40"/>
      <c r="DR607" s="40"/>
      <c r="DS607" s="40"/>
      <c r="DT607" s="40"/>
      <c r="DU607" s="40"/>
      <c r="DV607" s="40"/>
      <c r="DW607" s="40"/>
      <c r="DX607" s="40"/>
      <c r="DY607" s="40"/>
      <c r="DZ607" s="40"/>
      <c r="EA607" s="40"/>
      <c r="EB607" s="40"/>
      <c r="EC607" s="40"/>
      <c r="ED607" s="40"/>
      <c r="EE607" s="40"/>
      <c r="EF607" s="40"/>
      <c r="EG607" s="40"/>
      <c r="EH607" s="40"/>
      <c r="EI607" s="40"/>
      <c r="EJ607" s="40"/>
      <c r="EK607" s="40"/>
      <c r="EL607" s="40"/>
      <c r="EM607" s="40"/>
      <c r="EN607" s="40"/>
      <c r="EO607" s="40"/>
      <c r="EP607" s="40"/>
      <c r="EQ607" s="40"/>
      <c r="ER607" s="40"/>
      <c r="ES607" s="40"/>
      <c r="ET607" s="40"/>
      <c r="EU607" s="40"/>
      <c r="EV607" s="40"/>
      <c r="EW607" s="40"/>
      <c r="EX607" s="40"/>
      <c r="EY607" s="40"/>
      <c r="EZ607" s="40"/>
      <c r="FA607" s="40"/>
      <c r="FB607" s="40"/>
      <c r="FC607" s="40"/>
      <c r="FD607" s="40"/>
      <c r="FE607" s="40"/>
      <c r="FF607" s="40"/>
      <c r="FG607" s="40"/>
    </row>
    <row r="608" spans="10:163" x14ac:dyDescent="0.2"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  <c r="CO608" s="40"/>
      <c r="CP608" s="40"/>
      <c r="CQ608" s="40"/>
      <c r="CR608" s="40"/>
      <c r="CS608" s="40"/>
      <c r="CT608" s="40"/>
      <c r="CU608" s="40"/>
      <c r="CV608" s="40"/>
      <c r="CW608" s="40"/>
      <c r="CX608" s="40"/>
      <c r="CY608" s="40"/>
      <c r="CZ608" s="40"/>
      <c r="DA608" s="40"/>
      <c r="DB608" s="40"/>
      <c r="DC608" s="40"/>
      <c r="DD608" s="40"/>
      <c r="DE608" s="40"/>
      <c r="DF608" s="40"/>
      <c r="DG608" s="40"/>
      <c r="DH608" s="40"/>
      <c r="DI608" s="40"/>
      <c r="DJ608" s="40"/>
      <c r="DK608" s="40"/>
      <c r="DL608" s="40"/>
      <c r="DM608" s="40"/>
      <c r="DN608" s="40"/>
      <c r="DO608" s="40"/>
      <c r="DP608" s="40"/>
      <c r="DQ608" s="40"/>
      <c r="DR608" s="40"/>
      <c r="DS608" s="40"/>
      <c r="DT608" s="40"/>
      <c r="DU608" s="40"/>
      <c r="DV608" s="40"/>
      <c r="DW608" s="40"/>
      <c r="DX608" s="40"/>
      <c r="DY608" s="40"/>
      <c r="DZ608" s="40"/>
      <c r="EA608" s="40"/>
      <c r="EB608" s="40"/>
      <c r="EC608" s="40"/>
      <c r="ED608" s="40"/>
      <c r="EE608" s="40"/>
      <c r="EF608" s="40"/>
      <c r="EG608" s="40"/>
      <c r="EH608" s="40"/>
      <c r="EI608" s="40"/>
      <c r="EJ608" s="40"/>
      <c r="EK608" s="40"/>
      <c r="EL608" s="40"/>
      <c r="EM608" s="40"/>
      <c r="EN608" s="40"/>
      <c r="EO608" s="40"/>
      <c r="EP608" s="40"/>
      <c r="EQ608" s="40"/>
      <c r="ER608" s="40"/>
      <c r="ES608" s="40"/>
      <c r="ET608" s="40"/>
      <c r="EU608" s="40"/>
      <c r="EV608" s="40"/>
      <c r="EW608" s="40"/>
      <c r="EX608" s="40"/>
      <c r="EY608" s="40"/>
      <c r="EZ608" s="40"/>
      <c r="FA608" s="40"/>
      <c r="FB608" s="40"/>
      <c r="FC608" s="40"/>
      <c r="FD608" s="40"/>
      <c r="FE608" s="40"/>
      <c r="FF608" s="40"/>
      <c r="FG608" s="40"/>
    </row>
    <row r="609" spans="10:163" x14ac:dyDescent="0.2"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40"/>
      <c r="CN609" s="40"/>
      <c r="CO609" s="40"/>
      <c r="CP609" s="40"/>
      <c r="CQ609" s="40"/>
      <c r="CR609" s="40"/>
      <c r="CS609" s="40"/>
      <c r="CT609" s="40"/>
      <c r="CU609" s="40"/>
      <c r="CV609" s="40"/>
      <c r="CW609" s="40"/>
      <c r="CX609" s="40"/>
      <c r="CY609" s="40"/>
      <c r="CZ609" s="40"/>
      <c r="DA609" s="40"/>
      <c r="DB609" s="40"/>
      <c r="DC609" s="40"/>
      <c r="DD609" s="40"/>
      <c r="DE609" s="40"/>
      <c r="DF609" s="40"/>
      <c r="DG609" s="40"/>
      <c r="DH609" s="40"/>
      <c r="DI609" s="40"/>
      <c r="DJ609" s="40"/>
      <c r="DK609" s="40"/>
      <c r="DL609" s="40"/>
      <c r="DM609" s="40"/>
      <c r="DN609" s="40"/>
      <c r="DO609" s="40"/>
      <c r="DP609" s="40"/>
      <c r="DQ609" s="40"/>
      <c r="DR609" s="40"/>
      <c r="DS609" s="40"/>
      <c r="DT609" s="40"/>
      <c r="DU609" s="40"/>
      <c r="DV609" s="40"/>
      <c r="DW609" s="40"/>
      <c r="DX609" s="40"/>
      <c r="DY609" s="40"/>
      <c r="DZ609" s="40"/>
      <c r="EA609" s="40"/>
      <c r="EB609" s="40"/>
      <c r="EC609" s="40"/>
      <c r="ED609" s="40"/>
      <c r="EE609" s="40"/>
      <c r="EF609" s="40"/>
      <c r="EG609" s="40"/>
      <c r="EH609" s="40"/>
      <c r="EI609" s="40"/>
      <c r="EJ609" s="40"/>
      <c r="EK609" s="40"/>
      <c r="EL609" s="40"/>
      <c r="EM609" s="40"/>
      <c r="EN609" s="40"/>
      <c r="EO609" s="40"/>
      <c r="EP609" s="40"/>
      <c r="EQ609" s="40"/>
      <c r="ER609" s="40"/>
      <c r="ES609" s="40"/>
      <c r="ET609" s="40"/>
      <c r="EU609" s="40"/>
      <c r="EV609" s="40"/>
      <c r="EW609" s="40"/>
      <c r="EX609" s="40"/>
      <c r="EY609" s="40"/>
      <c r="EZ609" s="40"/>
      <c r="FA609" s="40"/>
      <c r="FB609" s="40"/>
      <c r="FC609" s="40"/>
      <c r="FD609" s="40"/>
      <c r="FE609" s="40"/>
      <c r="FF609" s="40"/>
      <c r="FG609" s="40"/>
    </row>
    <row r="610" spans="10:163" x14ac:dyDescent="0.2"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40"/>
      <c r="CN610" s="40"/>
      <c r="CO610" s="40"/>
      <c r="CP610" s="40"/>
      <c r="CQ610" s="40"/>
      <c r="CR610" s="40"/>
      <c r="CS610" s="40"/>
      <c r="CT610" s="40"/>
      <c r="CU610" s="40"/>
      <c r="CV610" s="40"/>
      <c r="CW610" s="40"/>
      <c r="CX610" s="40"/>
      <c r="CY610" s="40"/>
      <c r="CZ610" s="40"/>
      <c r="DA610" s="40"/>
      <c r="DB610" s="40"/>
      <c r="DC610" s="40"/>
      <c r="DD610" s="40"/>
      <c r="DE610" s="40"/>
      <c r="DF610" s="40"/>
      <c r="DG610" s="40"/>
      <c r="DH610" s="40"/>
      <c r="DI610" s="40"/>
      <c r="DJ610" s="40"/>
      <c r="DK610" s="40"/>
      <c r="DL610" s="40"/>
      <c r="DM610" s="40"/>
      <c r="DN610" s="40"/>
      <c r="DO610" s="40"/>
      <c r="DP610" s="40"/>
      <c r="DQ610" s="40"/>
      <c r="DR610" s="40"/>
      <c r="DS610" s="40"/>
      <c r="DT610" s="40"/>
      <c r="DU610" s="40"/>
      <c r="DV610" s="40"/>
      <c r="DW610" s="40"/>
      <c r="DX610" s="40"/>
      <c r="DY610" s="40"/>
      <c r="DZ610" s="40"/>
      <c r="EA610" s="40"/>
      <c r="EB610" s="40"/>
      <c r="EC610" s="40"/>
      <c r="ED610" s="40"/>
      <c r="EE610" s="40"/>
      <c r="EF610" s="40"/>
      <c r="EG610" s="40"/>
      <c r="EH610" s="40"/>
      <c r="EI610" s="40"/>
      <c r="EJ610" s="40"/>
      <c r="EK610" s="40"/>
      <c r="EL610" s="40"/>
      <c r="EM610" s="40"/>
      <c r="EN610" s="40"/>
      <c r="EO610" s="40"/>
      <c r="EP610" s="40"/>
      <c r="EQ610" s="40"/>
      <c r="ER610" s="40"/>
      <c r="ES610" s="40"/>
      <c r="ET610" s="40"/>
      <c r="EU610" s="40"/>
      <c r="EV610" s="40"/>
      <c r="EW610" s="40"/>
      <c r="EX610" s="40"/>
      <c r="EY610" s="40"/>
      <c r="EZ610" s="40"/>
      <c r="FA610" s="40"/>
      <c r="FB610" s="40"/>
      <c r="FC610" s="40"/>
      <c r="FD610" s="40"/>
      <c r="FE610" s="40"/>
      <c r="FF610" s="40"/>
      <c r="FG610" s="40"/>
    </row>
    <row r="611" spans="10:163" x14ac:dyDescent="0.2"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40"/>
      <c r="CN611" s="40"/>
      <c r="CO611" s="40"/>
      <c r="CP611" s="40"/>
      <c r="CQ611" s="40"/>
      <c r="CR611" s="40"/>
      <c r="CS611" s="40"/>
      <c r="CT611" s="40"/>
      <c r="CU611" s="40"/>
      <c r="CV611" s="40"/>
      <c r="CW611" s="40"/>
      <c r="CX611" s="40"/>
      <c r="CY611" s="40"/>
      <c r="CZ611" s="40"/>
      <c r="DA611" s="40"/>
      <c r="DB611" s="40"/>
      <c r="DC611" s="40"/>
      <c r="DD611" s="40"/>
      <c r="DE611" s="40"/>
      <c r="DF611" s="40"/>
      <c r="DG611" s="40"/>
      <c r="DH611" s="40"/>
      <c r="DI611" s="40"/>
      <c r="DJ611" s="40"/>
      <c r="DK611" s="40"/>
      <c r="DL611" s="40"/>
      <c r="DM611" s="40"/>
      <c r="DN611" s="40"/>
      <c r="DO611" s="40"/>
      <c r="DP611" s="40"/>
      <c r="DQ611" s="40"/>
      <c r="DR611" s="40"/>
      <c r="DS611" s="40"/>
      <c r="DT611" s="40"/>
      <c r="DU611" s="40"/>
      <c r="DV611" s="40"/>
      <c r="DW611" s="40"/>
      <c r="DX611" s="40"/>
      <c r="DY611" s="40"/>
      <c r="DZ611" s="40"/>
      <c r="EA611" s="40"/>
      <c r="EB611" s="40"/>
      <c r="EC611" s="40"/>
      <c r="ED611" s="40"/>
      <c r="EE611" s="40"/>
      <c r="EF611" s="40"/>
      <c r="EG611" s="40"/>
      <c r="EH611" s="40"/>
      <c r="EI611" s="40"/>
      <c r="EJ611" s="40"/>
      <c r="EK611" s="40"/>
      <c r="EL611" s="40"/>
      <c r="EM611" s="40"/>
      <c r="EN611" s="40"/>
      <c r="EO611" s="40"/>
      <c r="EP611" s="40"/>
      <c r="EQ611" s="40"/>
      <c r="ER611" s="40"/>
      <c r="ES611" s="40"/>
      <c r="ET611" s="40"/>
      <c r="EU611" s="40"/>
      <c r="EV611" s="40"/>
      <c r="EW611" s="40"/>
      <c r="EX611" s="40"/>
      <c r="EY611" s="40"/>
      <c r="EZ611" s="40"/>
      <c r="FA611" s="40"/>
      <c r="FB611" s="40"/>
      <c r="FC611" s="40"/>
      <c r="FD611" s="40"/>
      <c r="FE611" s="40"/>
      <c r="FF611" s="40"/>
      <c r="FG611" s="40"/>
    </row>
    <row r="612" spans="10:163" x14ac:dyDescent="0.2"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40"/>
      <c r="CN612" s="40"/>
      <c r="CO612" s="40"/>
      <c r="CP612" s="40"/>
      <c r="CQ612" s="40"/>
      <c r="CR612" s="40"/>
      <c r="CS612" s="40"/>
      <c r="CT612" s="40"/>
      <c r="CU612" s="40"/>
      <c r="CV612" s="40"/>
      <c r="CW612" s="40"/>
      <c r="CX612" s="40"/>
      <c r="CY612" s="40"/>
      <c r="CZ612" s="40"/>
      <c r="DA612" s="40"/>
      <c r="DB612" s="40"/>
      <c r="DC612" s="40"/>
      <c r="DD612" s="40"/>
      <c r="DE612" s="40"/>
      <c r="DF612" s="40"/>
      <c r="DG612" s="40"/>
      <c r="DH612" s="40"/>
      <c r="DI612" s="40"/>
      <c r="DJ612" s="40"/>
      <c r="DK612" s="40"/>
      <c r="DL612" s="40"/>
      <c r="DM612" s="40"/>
      <c r="DN612" s="40"/>
      <c r="DO612" s="40"/>
      <c r="DP612" s="40"/>
      <c r="DQ612" s="40"/>
      <c r="DR612" s="40"/>
      <c r="DS612" s="40"/>
      <c r="DT612" s="40"/>
      <c r="DU612" s="40"/>
      <c r="DV612" s="40"/>
      <c r="DW612" s="40"/>
      <c r="DX612" s="40"/>
      <c r="DY612" s="40"/>
      <c r="DZ612" s="40"/>
      <c r="EA612" s="40"/>
      <c r="EB612" s="40"/>
      <c r="EC612" s="40"/>
      <c r="ED612" s="40"/>
      <c r="EE612" s="40"/>
      <c r="EF612" s="40"/>
      <c r="EG612" s="40"/>
      <c r="EH612" s="40"/>
      <c r="EI612" s="40"/>
      <c r="EJ612" s="40"/>
      <c r="EK612" s="40"/>
      <c r="EL612" s="40"/>
      <c r="EM612" s="40"/>
      <c r="EN612" s="40"/>
      <c r="EO612" s="40"/>
      <c r="EP612" s="40"/>
      <c r="EQ612" s="40"/>
      <c r="ER612" s="40"/>
      <c r="ES612" s="40"/>
      <c r="ET612" s="40"/>
      <c r="EU612" s="40"/>
      <c r="EV612" s="40"/>
      <c r="EW612" s="40"/>
      <c r="EX612" s="40"/>
      <c r="EY612" s="40"/>
      <c r="EZ612" s="40"/>
      <c r="FA612" s="40"/>
      <c r="FB612" s="40"/>
      <c r="FC612" s="40"/>
      <c r="FD612" s="40"/>
      <c r="FE612" s="40"/>
      <c r="FF612" s="40"/>
      <c r="FG612" s="40"/>
    </row>
    <row r="613" spans="10:163" x14ac:dyDescent="0.2"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40"/>
      <c r="CN613" s="40"/>
      <c r="CO613" s="40"/>
      <c r="CP613" s="40"/>
      <c r="CQ613" s="40"/>
      <c r="CR613" s="40"/>
      <c r="CS613" s="40"/>
      <c r="CT613" s="40"/>
      <c r="CU613" s="40"/>
      <c r="CV613" s="40"/>
      <c r="CW613" s="40"/>
      <c r="CX613" s="40"/>
      <c r="CY613" s="40"/>
      <c r="CZ613" s="40"/>
      <c r="DA613" s="40"/>
      <c r="DB613" s="40"/>
      <c r="DC613" s="40"/>
      <c r="DD613" s="40"/>
      <c r="DE613" s="40"/>
      <c r="DF613" s="40"/>
      <c r="DG613" s="40"/>
      <c r="DH613" s="40"/>
      <c r="DI613" s="40"/>
      <c r="DJ613" s="40"/>
      <c r="DK613" s="40"/>
      <c r="DL613" s="40"/>
      <c r="DM613" s="40"/>
      <c r="DN613" s="40"/>
      <c r="DO613" s="40"/>
      <c r="DP613" s="40"/>
      <c r="DQ613" s="40"/>
      <c r="DR613" s="40"/>
      <c r="DS613" s="40"/>
      <c r="DT613" s="40"/>
      <c r="DU613" s="40"/>
      <c r="DV613" s="40"/>
      <c r="DW613" s="40"/>
      <c r="DX613" s="40"/>
      <c r="DY613" s="40"/>
      <c r="DZ613" s="40"/>
      <c r="EA613" s="40"/>
      <c r="EB613" s="40"/>
      <c r="EC613" s="40"/>
      <c r="ED613" s="40"/>
      <c r="EE613" s="40"/>
      <c r="EF613" s="40"/>
      <c r="EG613" s="40"/>
      <c r="EH613" s="40"/>
      <c r="EI613" s="40"/>
      <c r="EJ613" s="40"/>
      <c r="EK613" s="40"/>
      <c r="EL613" s="40"/>
      <c r="EM613" s="40"/>
      <c r="EN613" s="40"/>
      <c r="EO613" s="40"/>
      <c r="EP613" s="40"/>
      <c r="EQ613" s="40"/>
      <c r="ER613" s="40"/>
      <c r="ES613" s="40"/>
      <c r="ET613" s="40"/>
      <c r="EU613" s="40"/>
      <c r="EV613" s="40"/>
      <c r="EW613" s="40"/>
      <c r="EX613" s="40"/>
      <c r="EY613" s="40"/>
      <c r="EZ613" s="40"/>
      <c r="FA613" s="40"/>
      <c r="FB613" s="40"/>
      <c r="FC613" s="40"/>
      <c r="FD613" s="40"/>
      <c r="FE613" s="40"/>
      <c r="FF613" s="40"/>
      <c r="FG613" s="40"/>
    </row>
    <row r="614" spans="10:163" x14ac:dyDescent="0.2"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40"/>
      <c r="CN614" s="40"/>
      <c r="CO614" s="40"/>
      <c r="CP614" s="40"/>
      <c r="CQ614" s="40"/>
      <c r="CR614" s="40"/>
      <c r="CS614" s="40"/>
      <c r="CT614" s="40"/>
      <c r="CU614" s="40"/>
      <c r="CV614" s="40"/>
      <c r="CW614" s="40"/>
      <c r="CX614" s="40"/>
      <c r="CY614" s="40"/>
      <c r="CZ614" s="40"/>
      <c r="DA614" s="40"/>
      <c r="DB614" s="40"/>
      <c r="DC614" s="40"/>
      <c r="DD614" s="40"/>
      <c r="DE614" s="40"/>
      <c r="DF614" s="40"/>
      <c r="DG614" s="40"/>
      <c r="DH614" s="40"/>
      <c r="DI614" s="40"/>
      <c r="DJ614" s="40"/>
      <c r="DK614" s="40"/>
      <c r="DL614" s="40"/>
      <c r="DM614" s="40"/>
      <c r="DN614" s="40"/>
      <c r="DO614" s="40"/>
      <c r="DP614" s="40"/>
      <c r="DQ614" s="40"/>
      <c r="DR614" s="40"/>
      <c r="DS614" s="40"/>
      <c r="DT614" s="40"/>
      <c r="DU614" s="40"/>
      <c r="DV614" s="40"/>
      <c r="DW614" s="40"/>
      <c r="DX614" s="40"/>
      <c r="DY614" s="40"/>
      <c r="DZ614" s="40"/>
      <c r="EA614" s="40"/>
      <c r="EB614" s="40"/>
      <c r="EC614" s="40"/>
      <c r="ED614" s="40"/>
      <c r="EE614" s="40"/>
      <c r="EF614" s="40"/>
      <c r="EG614" s="40"/>
      <c r="EH614" s="40"/>
      <c r="EI614" s="40"/>
      <c r="EJ614" s="40"/>
      <c r="EK614" s="40"/>
      <c r="EL614" s="40"/>
      <c r="EM614" s="40"/>
      <c r="EN614" s="40"/>
      <c r="EO614" s="40"/>
      <c r="EP614" s="40"/>
      <c r="EQ614" s="40"/>
      <c r="ER614" s="40"/>
      <c r="ES614" s="40"/>
      <c r="ET614" s="40"/>
      <c r="EU614" s="40"/>
      <c r="EV614" s="40"/>
      <c r="EW614" s="40"/>
      <c r="EX614" s="40"/>
      <c r="EY614" s="40"/>
      <c r="EZ614" s="40"/>
      <c r="FA614" s="40"/>
      <c r="FB614" s="40"/>
      <c r="FC614" s="40"/>
      <c r="FD614" s="40"/>
      <c r="FE614" s="40"/>
      <c r="FF614" s="40"/>
      <c r="FG614" s="40"/>
    </row>
    <row r="615" spans="10:163" x14ac:dyDescent="0.2"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  <c r="CZ615" s="40"/>
      <c r="DA615" s="40"/>
      <c r="DB615" s="40"/>
      <c r="DC615" s="40"/>
      <c r="DD615" s="40"/>
      <c r="DE615" s="40"/>
      <c r="DF615" s="40"/>
      <c r="DG615" s="40"/>
      <c r="DH615" s="40"/>
      <c r="DI615" s="40"/>
      <c r="DJ615" s="40"/>
      <c r="DK615" s="40"/>
      <c r="DL615" s="40"/>
      <c r="DM615" s="40"/>
      <c r="DN615" s="40"/>
      <c r="DO615" s="40"/>
      <c r="DP615" s="40"/>
      <c r="DQ615" s="40"/>
      <c r="DR615" s="40"/>
      <c r="DS615" s="40"/>
      <c r="DT615" s="40"/>
      <c r="DU615" s="40"/>
      <c r="DV615" s="40"/>
      <c r="DW615" s="40"/>
      <c r="DX615" s="40"/>
      <c r="DY615" s="40"/>
      <c r="DZ615" s="40"/>
      <c r="EA615" s="40"/>
      <c r="EB615" s="40"/>
      <c r="EC615" s="40"/>
      <c r="ED615" s="40"/>
      <c r="EE615" s="40"/>
      <c r="EF615" s="40"/>
      <c r="EG615" s="40"/>
      <c r="EH615" s="40"/>
      <c r="EI615" s="40"/>
      <c r="EJ615" s="40"/>
      <c r="EK615" s="40"/>
      <c r="EL615" s="40"/>
      <c r="EM615" s="40"/>
      <c r="EN615" s="40"/>
      <c r="EO615" s="40"/>
      <c r="EP615" s="40"/>
      <c r="EQ615" s="40"/>
      <c r="ER615" s="40"/>
      <c r="ES615" s="40"/>
      <c r="ET615" s="40"/>
      <c r="EU615" s="40"/>
      <c r="EV615" s="40"/>
      <c r="EW615" s="40"/>
      <c r="EX615" s="40"/>
      <c r="EY615" s="40"/>
      <c r="EZ615" s="40"/>
      <c r="FA615" s="40"/>
      <c r="FB615" s="40"/>
      <c r="FC615" s="40"/>
      <c r="FD615" s="40"/>
      <c r="FE615" s="40"/>
      <c r="FF615" s="40"/>
      <c r="FG615" s="40"/>
    </row>
    <row r="616" spans="10:163" x14ac:dyDescent="0.2"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40"/>
      <c r="CN616" s="40"/>
      <c r="CO616" s="40"/>
      <c r="CP616" s="40"/>
      <c r="CQ616" s="40"/>
      <c r="CR616" s="40"/>
      <c r="CS616" s="40"/>
      <c r="CT616" s="40"/>
      <c r="CU616" s="40"/>
      <c r="CV616" s="40"/>
      <c r="CW616" s="40"/>
      <c r="CX616" s="40"/>
      <c r="CY616" s="40"/>
      <c r="CZ616" s="40"/>
      <c r="DA616" s="40"/>
      <c r="DB616" s="40"/>
      <c r="DC616" s="40"/>
      <c r="DD616" s="40"/>
      <c r="DE616" s="40"/>
      <c r="DF616" s="40"/>
      <c r="DG616" s="40"/>
      <c r="DH616" s="40"/>
      <c r="DI616" s="40"/>
      <c r="DJ616" s="40"/>
      <c r="DK616" s="40"/>
      <c r="DL616" s="40"/>
      <c r="DM616" s="40"/>
      <c r="DN616" s="40"/>
      <c r="DO616" s="40"/>
      <c r="DP616" s="40"/>
      <c r="DQ616" s="40"/>
      <c r="DR616" s="40"/>
      <c r="DS616" s="40"/>
      <c r="DT616" s="40"/>
      <c r="DU616" s="40"/>
      <c r="DV616" s="40"/>
      <c r="DW616" s="40"/>
      <c r="DX616" s="40"/>
      <c r="DY616" s="40"/>
      <c r="DZ616" s="40"/>
      <c r="EA616" s="40"/>
      <c r="EB616" s="40"/>
      <c r="EC616" s="40"/>
      <c r="ED616" s="40"/>
      <c r="EE616" s="40"/>
      <c r="EF616" s="40"/>
      <c r="EG616" s="40"/>
      <c r="EH616" s="40"/>
      <c r="EI616" s="40"/>
      <c r="EJ616" s="40"/>
      <c r="EK616" s="40"/>
      <c r="EL616" s="40"/>
      <c r="EM616" s="40"/>
      <c r="EN616" s="40"/>
      <c r="EO616" s="40"/>
      <c r="EP616" s="40"/>
      <c r="EQ616" s="40"/>
      <c r="ER616" s="40"/>
      <c r="ES616" s="40"/>
      <c r="ET616" s="40"/>
      <c r="EU616" s="40"/>
      <c r="EV616" s="40"/>
      <c r="EW616" s="40"/>
      <c r="EX616" s="40"/>
      <c r="EY616" s="40"/>
      <c r="EZ616" s="40"/>
      <c r="FA616" s="40"/>
      <c r="FB616" s="40"/>
      <c r="FC616" s="40"/>
      <c r="FD616" s="40"/>
      <c r="FE616" s="40"/>
      <c r="FF616" s="40"/>
      <c r="FG616" s="40"/>
    </row>
    <row r="617" spans="10:163" x14ac:dyDescent="0.2"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40"/>
      <c r="CN617" s="40"/>
      <c r="CO617" s="40"/>
      <c r="CP617" s="40"/>
      <c r="CQ617" s="40"/>
      <c r="CR617" s="40"/>
      <c r="CS617" s="40"/>
      <c r="CT617" s="40"/>
      <c r="CU617" s="40"/>
      <c r="CV617" s="40"/>
      <c r="CW617" s="40"/>
      <c r="CX617" s="40"/>
      <c r="CY617" s="40"/>
      <c r="CZ617" s="40"/>
      <c r="DA617" s="40"/>
      <c r="DB617" s="40"/>
      <c r="DC617" s="40"/>
      <c r="DD617" s="40"/>
      <c r="DE617" s="40"/>
      <c r="DF617" s="40"/>
      <c r="DG617" s="40"/>
      <c r="DH617" s="40"/>
      <c r="DI617" s="40"/>
      <c r="DJ617" s="40"/>
      <c r="DK617" s="40"/>
      <c r="DL617" s="40"/>
      <c r="DM617" s="40"/>
      <c r="DN617" s="40"/>
      <c r="DO617" s="40"/>
      <c r="DP617" s="40"/>
      <c r="DQ617" s="40"/>
      <c r="DR617" s="40"/>
      <c r="DS617" s="40"/>
      <c r="DT617" s="40"/>
      <c r="DU617" s="40"/>
      <c r="DV617" s="40"/>
      <c r="DW617" s="40"/>
      <c r="DX617" s="40"/>
      <c r="DY617" s="40"/>
      <c r="DZ617" s="40"/>
      <c r="EA617" s="40"/>
      <c r="EB617" s="40"/>
      <c r="EC617" s="40"/>
      <c r="ED617" s="40"/>
      <c r="EE617" s="40"/>
      <c r="EF617" s="40"/>
      <c r="EG617" s="40"/>
      <c r="EH617" s="40"/>
      <c r="EI617" s="40"/>
      <c r="EJ617" s="40"/>
      <c r="EK617" s="40"/>
      <c r="EL617" s="40"/>
      <c r="EM617" s="40"/>
      <c r="EN617" s="40"/>
      <c r="EO617" s="40"/>
      <c r="EP617" s="40"/>
      <c r="EQ617" s="40"/>
      <c r="ER617" s="40"/>
      <c r="ES617" s="40"/>
      <c r="ET617" s="40"/>
      <c r="EU617" s="40"/>
      <c r="EV617" s="40"/>
      <c r="EW617" s="40"/>
      <c r="EX617" s="40"/>
      <c r="EY617" s="40"/>
      <c r="EZ617" s="40"/>
      <c r="FA617" s="40"/>
      <c r="FB617" s="40"/>
      <c r="FC617" s="40"/>
      <c r="FD617" s="40"/>
      <c r="FE617" s="40"/>
      <c r="FF617" s="40"/>
      <c r="FG617" s="40"/>
    </row>
    <row r="618" spans="10:163" x14ac:dyDescent="0.2"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  <c r="CO618" s="40"/>
      <c r="CP618" s="40"/>
      <c r="CQ618" s="40"/>
      <c r="CR618" s="40"/>
      <c r="CS618" s="40"/>
      <c r="CT618" s="40"/>
      <c r="CU618" s="40"/>
      <c r="CV618" s="40"/>
      <c r="CW618" s="40"/>
      <c r="CX618" s="40"/>
      <c r="CY618" s="40"/>
      <c r="CZ618" s="40"/>
      <c r="DA618" s="40"/>
      <c r="DB618" s="40"/>
      <c r="DC618" s="40"/>
      <c r="DD618" s="40"/>
      <c r="DE618" s="40"/>
      <c r="DF618" s="40"/>
      <c r="DG618" s="40"/>
      <c r="DH618" s="40"/>
      <c r="DI618" s="40"/>
      <c r="DJ618" s="40"/>
      <c r="DK618" s="40"/>
      <c r="DL618" s="40"/>
      <c r="DM618" s="40"/>
      <c r="DN618" s="40"/>
      <c r="DO618" s="40"/>
      <c r="DP618" s="40"/>
      <c r="DQ618" s="40"/>
      <c r="DR618" s="40"/>
      <c r="DS618" s="40"/>
      <c r="DT618" s="40"/>
      <c r="DU618" s="40"/>
      <c r="DV618" s="40"/>
      <c r="DW618" s="40"/>
      <c r="DX618" s="40"/>
      <c r="DY618" s="40"/>
      <c r="DZ618" s="40"/>
      <c r="EA618" s="40"/>
      <c r="EB618" s="40"/>
      <c r="EC618" s="40"/>
      <c r="ED618" s="40"/>
      <c r="EE618" s="40"/>
      <c r="EF618" s="40"/>
      <c r="EG618" s="40"/>
      <c r="EH618" s="40"/>
      <c r="EI618" s="40"/>
      <c r="EJ618" s="40"/>
      <c r="EK618" s="40"/>
      <c r="EL618" s="40"/>
      <c r="EM618" s="40"/>
      <c r="EN618" s="40"/>
      <c r="EO618" s="40"/>
      <c r="EP618" s="40"/>
      <c r="EQ618" s="40"/>
      <c r="ER618" s="40"/>
      <c r="ES618" s="40"/>
      <c r="ET618" s="40"/>
      <c r="EU618" s="40"/>
      <c r="EV618" s="40"/>
      <c r="EW618" s="40"/>
      <c r="EX618" s="40"/>
      <c r="EY618" s="40"/>
      <c r="EZ618" s="40"/>
      <c r="FA618" s="40"/>
      <c r="FB618" s="40"/>
      <c r="FC618" s="40"/>
      <c r="FD618" s="40"/>
      <c r="FE618" s="40"/>
      <c r="FF618" s="40"/>
      <c r="FG618" s="40"/>
    </row>
    <row r="619" spans="10:163" x14ac:dyDescent="0.2"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40"/>
      <c r="CN619" s="40"/>
      <c r="CO619" s="40"/>
      <c r="CP619" s="40"/>
      <c r="CQ619" s="40"/>
      <c r="CR619" s="40"/>
      <c r="CS619" s="40"/>
      <c r="CT619" s="40"/>
      <c r="CU619" s="40"/>
      <c r="CV619" s="40"/>
      <c r="CW619" s="40"/>
      <c r="CX619" s="40"/>
      <c r="CY619" s="40"/>
      <c r="CZ619" s="40"/>
      <c r="DA619" s="40"/>
      <c r="DB619" s="40"/>
      <c r="DC619" s="40"/>
      <c r="DD619" s="40"/>
      <c r="DE619" s="40"/>
      <c r="DF619" s="40"/>
      <c r="DG619" s="40"/>
      <c r="DH619" s="40"/>
      <c r="DI619" s="40"/>
      <c r="DJ619" s="40"/>
      <c r="DK619" s="40"/>
      <c r="DL619" s="40"/>
      <c r="DM619" s="40"/>
      <c r="DN619" s="40"/>
      <c r="DO619" s="40"/>
      <c r="DP619" s="40"/>
      <c r="DQ619" s="40"/>
      <c r="DR619" s="40"/>
      <c r="DS619" s="40"/>
      <c r="DT619" s="40"/>
      <c r="DU619" s="40"/>
      <c r="DV619" s="40"/>
      <c r="DW619" s="40"/>
      <c r="DX619" s="40"/>
      <c r="DY619" s="40"/>
      <c r="DZ619" s="40"/>
      <c r="EA619" s="40"/>
      <c r="EB619" s="40"/>
      <c r="EC619" s="40"/>
      <c r="ED619" s="40"/>
      <c r="EE619" s="40"/>
      <c r="EF619" s="40"/>
      <c r="EG619" s="40"/>
      <c r="EH619" s="40"/>
      <c r="EI619" s="40"/>
      <c r="EJ619" s="40"/>
      <c r="EK619" s="40"/>
      <c r="EL619" s="40"/>
      <c r="EM619" s="40"/>
      <c r="EN619" s="40"/>
      <c r="EO619" s="40"/>
      <c r="EP619" s="40"/>
      <c r="EQ619" s="40"/>
      <c r="ER619" s="40"/>
      <c r="ES619" s="40"/>
      <c r="ET619" s="40"/>
      <c r="EU619" s="40"/>
      <c r="EV619" s="40"/>
      <c r="EW619" s="40"/>
      <c r="EX619" s="40"/>
      <c r="EY619" s="40"/>
      <c r="EZ619" s="40"/>
      <c r="FA619" s="40"/>
      <c r="FB619" s="40"/>
      <c r="FC619" s="40"/>
      <c r="FD619" s="40"/>
      <c r="FE619" s="40"/>
      <c r="FF619" s="40"/>
      <c r="FG619" s="40"/>
    </row>
    <row r="620" spans="10:163" x14ac:dyDescent="0.2"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40"/>
      <c r="CN620" s="40"/>
      <c r="CO620" s="40"/>
      <c r="CP620" s="40"/>
      <c r="CQ620" s="40"/>
      <c r="CR620" s="40"/>
      <c r="CS620" s="40"/>
      <c r="CT620" s="40"/>
      <c r="CU620" s="40"/>
      <c r="CV620" s="40"/>
      <c r="CW620" s="40"/>
      <c r="CX620" s="40"/>
      <c r="CY620" s="40"/>
      <c r="CZ620" s="40"/>
      <c r="DA620" s="40"/>
      <c r="DB620" s="40"/>
      <c r="DC620" s="40"/>
      <c r="DD620" s="40"/>
      <c r="DE620" s="40"/>
      <c r="DF620" s="40"/>
      <c r="DG620" s="40"/>
      <c r="DH620" s="40"/>
      <c r="DI620" s="40"/>
      <c r="DJ620" s="40"/>
      <c r="DK620" s="40"/>
      <c r="DL620" s="40"/>
      <c r="DM620" s="40"/>
      <c r="DN620" s="40"/>
      <c r="DO620" s="40"/>
      <c r="DP620" s="40"/>
      <c r="DQ620" s="40"/>
      <c r="DR620" s="40"/>
      <c r="DS620" s="40"/>
      <c r="DT620" s="40"/>
      <c r="DU620" s="40"/>
      <c r="DV620" s="40"/>
      <c r="DW620" s="40"/>
      <c r="DX620" s="40"/>
      <c r="DY620" s="40"/>
      <c r="DZ620" s="40"/>
      <c r="EA620" s="40"/>
      <c r="EB620" s="40"/>
      <c r="EC620" s="40"/>
      <c r="ED620" s="40"/>
      <c r="EE620" s="40"/>
      <c r="EF620" s="40"/>
      <c r="EG620" s="40"/>
      <c r="EH620" s="40"/>
      <c r="EI620" s="40"/>
      <c r="EJ620" s="40"/>
      <c r="EK620" s="40"/>
      <c r="EL620" s="40"/>
      <c r="EM620" s="40"/>
      <c r="EN620" s="40"/>
      <c r="EO620" s="40"/>
      <c r="EP620" s="40"/>
      <c r="EQ620" s="40"/>
      <c r="ER620" s="40"/>
      <c r="ES620" s="40"/>
      <c r="ET620" s="40"/>
      <c r="EU620" s="40"/>
      <c r="EV620" s="40"/>
      <c r="EW620" s="40"/>
      <c r="EX620" s="40"/>
      <c r="EY620" s="40"/>
      <c r="EZ620" s="40"/>
      <c r="FA620" s="40"/>
      <c r="FB620" s="40"/>
      <c r="FC620" s="40"/>
      <c r="FD620" s="40"/>
      <c r="FE620" s="40"/>
      <c r="FF620" s="40"/>
      <c r="FG620" s="40"/>
    </row>
    <row r="621" spans="10:163" x14ac:dyDescent="0.2"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40"/>
      <c r="CN621" s="40"/>
      <c r="CO621" s="40"/>
      <c r="CP621" s="40"/>
      <c r="CQ621" s="40"/>
      <c r="CR621" s="40"/>
      <c r="CS621" s="40"/>
      <c r="CT621" s="40"/>
      <c r="CU621" s="40"/>
      <c r="CV621" s="40"/>
      <c r="CW621" s="40"/>
      <c r="CX621" s="40"/>
      <c r="CY621" s="40"/>
      <c r="CZ621" s="40"/>
      <c r="DA621" s="40"/>
      <c r="DB621" s="40"/>
      <c r="DC621" s="40"/>
      <c r="DD621" s="40"/>
      <c r="DE621" s="40"/>
      <c r="DF621" s="40"/>
      <c r="DG621" s="40"/>
      <c r="DH621" s="40"/>
      <c r="DI621" s="40"/>
      <c r="DJ621" s="40"/>
      <c r="DK621" s="40"/>
      <c r="DL621" s="40"/>
      <c r="DM621" s="40"/>
      <c r="DN621" s="40"/>
      <c r="DO621" s="40"/>
      <c r="DP621" s="40"/>
      <c r="DQ621" s="40"/>
      <c r="DR621" s="40"/>
      <c r="DS621" s="40"/>
      <c r="DT621" s="40"/>
      <c r="DU621" s="40"/>
      <c r="DV621" s="40"/>
      <c r="DW621" s="40"/>
      <c r="DX621" s="40"/>
      <c r="DY621" s="40"/>
      <c r="DZ621" s="40"/>
      <c r="EA621" s="40"/>
      <c r="EB621" s="40"/>
      <c r="EC621" s="40"/>
      <c r="ED621" s="40"/>
      <c r="EE621" s="40"/>
      <c r="EF621" s="40"/>
      <c r="EG621" s="40"/>
      <c r="EH621" s="40"/>
      <c r="EI621" s="40"/>
      <c r="EJ621" s="40"/>
      <c r="EK621" s="40"/>
      <c r="EL621" s="40"/>
      <c r="EM621" s="40"/>
      <c r="EN621" s="40"/>
      <c r="EO621" s="40"/>
      <c r="EP621" s="40"/>
      <c r="EQ621" s="40"/>
      <c r="ER621" s="40"/>
      <c r="ES621" s="40"/>
      <c r="ET621" s="40"/>
      <c r="EU621" s="40"/>
      <c r="EV621" s="40"/>
      <c r="EW621" s="40"/>
      <c r="EX621" s="40"/>
      <c r="EY621" s="40"/>
      <c r="EZ621" s="40"/>
      <c r="FA621" s="40"/>
      <c r="FB621" s="40"/>
      <c r="FC621" s="40"/>
      <c r="FD621" s="40"/>
      <c r="FE621" s="40"/>
      <c r="FF621" s="40"/>
      <c r="FG621" s="40"/>
    </row>
    <row r="622" spans="10:163" x14ac:dyDescent="0.2"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40"/>
      <c r="CN622" s="40"/>
      <c r="CO622" s="40"/>
      <c r="CP622" s="40"/>
      <c r="CQ622" s="40"/>
      <c r="CR622" s="40"/>
      <c r="CS622" s="40"/>
      <c r="CT622" s="40"/>
      <c r="CU622" s="40"/>
      <c r="CV622" s="40"/>
      <c r="CW622" s="40"/>
      <c r="CX622" s="40"/>
      <c r="CY622" s="40"/>
      <c r="CZ622" s="40"/>
      <c r="DA622" s="40"/>
      <c r="DB622" s="40"/>
      <c r="DC622" s="40"/>
      <c r="DD622" s="40"/>
      <c r="DE622" s="40"/>
      <c r="DF622" s="40"/>
      <c r="DG622" s="40"/>
      <c r="DH622" s="40"/>
      <c r="DI622" s="40"/>
      <c r="DJ622" s="40"/>
      <c r="DK622" s="40"/>
      <c r="DL622" s="40"/>
      <c r="DM622" s="40"/>
      <c r="DN622" s="40"/>
      <c r="DO622" s="40"/>
      <c r="DP622" s="40"/>
      <c r="DQ622" s="40"/>
      <c r="DR622" s="40"/>
      <c r="DS622" s="40"/>
      <c r="DT622" s="40"/>
      <c r="DU622" s="40"/>
      <c r="DV622" s="40"/>
      <c r="DW622" s="40"/>
      <c r="DX622" s="40"/>
      <c r="DY622" s="40"/>
      <c r="DZ622" s="40"/>
      <c r="EA622" s="40"/>
      <c r="EB622" s="40"/>
      <c r="EC622" s="40"/>
      <c r="ED622" s="40"/>
      <c r="EE622" s="40"/>
      <c r="EF622" s="40"/>
      <c r="EG622" s="40"/>
      <c r="EH622" s="40"/>
      <c r="EI622" s="40"/>
      <c r="EJ622" s="40"/>
      <c r="EK622" s="40"/>
      <c r="EL622" s="40"/>
      <c r="EM622" s="40"/>
      <c r="EN622" s="40"/>
      <c r="EO622" s="40"/>
      <c r="EP622" s="40"/>
      <c r="EQ622" s="40"/>
      <c r="ER622" s="40"/>
      <c r="ES622" s="40"/>
      <c r="ET622" s="40"/>
      <c r="EU622" s="40"/>
      <c r="EV622" s="40"/>
      <c r="EW622" s="40"/>
      <c r="EX622" s="40"/>
      <c r="EY622" s="40"/>
      <c r="EZ622" s="40"/>
      <c r="FA622" s="40"/>
      <c r="FB622" s="40"/>
      <c r="FC622" s="40"/>
      <c r="FD622" s="40"/>
      <c r="FE622" s="40"/>
      <c r="FF622" s="40"/>
      <c r="FG622" s="40"/>
    </row>
    <row r="623" spans="10:163" x14ac:dyDescent="0.2"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40"/>
      <c r="CN623" s="40"/>
      <c r="CO623" s="40"/>
      <c r="CP623" s="40"/>
      <c r="CQ623" s="40"/>
      <c r="CR623" s="40"/>
      <c r="CS623" s="40"/>
      <c r="CT623" s="40"/>
      <c r="CU623" s="40"/>
      <c r="CV623" s="40"/>
      <c r="CW623" s="40"/>
      <c r="CX623" s="40"/>
      <c r="CY623" s="40"/>
      <c r="CZ623" s="40"/>
      <c r="DA623" s="40"/>
      <c r="DB623" s="40"/>
      <c r="DC623" s="40"/>
      <c r="DD623" s="40"/>
      <c r="DE623" s="40"/>
      <c r="DF623" s="40"/>
      <c r="DG623" s="40"/>
      <c r="DH623" s="40"/>
      <c r="DI623" s="40"/>
      <c r="DJ623" s="40"/>
      <c r="DK623" s="40"/>
      <c r="DL623" s="40"/>
      <c r="DM623" s="40"/>
      <c r="DN623" s="40"/>
      <c r="DO623" s="40"/>
      <c r="DP623" s="40"/>
      <c r="DQ623" s="40"/>
      <c r="DR623" s="40"/>
      <c r="DS623" s="40"/>
      <c r="DT623" s="40"/>
      <c r="DU623" s="40"/>
      <c r="DV623" s="40"/>
      <c r="DW623" s="40"/>
      <c r="DX623" s="40"/>
      <c r="DY623" s="40"/>
      <c r="DZ623" s="40"/>
      <c r="EA623" s="40"/>
      <c r="EB623" s="40"/>
      <c r="EC623" s="40"/>
      <c r="ED623" s="40"/>
      <c r="EE623" s="40"/>
      <c r="EF623" s="40"/>
      <c r="EG623" s="40"/>
      <c r="EH623" s="40"/>
      <c r="EI623" s="40"/>
      <c r="EJ623" s="40"/>
      <c r="EK623" s="40"/>
      <c r="EL623" s="40"/>
      <c r="EM623" s="40"/>
      <c r="EN623" s="40"/>
      <c r="EO623" s="40"/>
      <c r="EP623" s="40"/>
      <c r="EQ623" s="40"/>
      <c r="ER623" s="40"/>
      <c r="ES623" s="40"/>
      <c r="ET623" s="40"/>
      <c r="EU623" s="40"/>
      <c r="EV623" s="40"/>
      <c r="EW623" s="40"/>
      <c r="EX623" s="40"/>
      <c r="EY623" s="40"/>
      <c r="EZ623" s="40"/>
      <c r="FA623" s="40"/>
      <c r="FB623" s="40"/>
      <c r="FC623" s="40"/>
      <c r="FD623" s="40"/>
      <c r="FE623" s="40"/>
      <c r="FF623" s="40"/>
      <c r="FG623" s="40"/>
    </row>
    <row r="624" spans="10:163" x14ac:dyDescent="0.2"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40"/>
      <c r="CN624" s="40"/>
      <c r="CO624" s="40"/>
      <c r="CP624" s="40"/>
      <c r="CQ624" s="40"/>
      <c r="CR624" s="40"/>
      <c r="CS624" s="40"/>
      <c r="CT624" s="40"/>
      <c r="CU624" s="40"/>
      <c r="CV624" s="40"/>
      <c r="CW624" s="40"/>
      <c r="CX624" s="40"/>
      <c r="CY624" s="40"/>
      <c r="CZ624" s="40"/>
      <c r="DA624" s="40"/>
      <c r="DB624" s="40"/>
      <c r="DC624" s="40"/>
      <c r="DD624" s="40"/>
      <c r="DE624" s="40"/>
      <c r="DF624" s="40"/>
      <c r="DG624" s="40"/>
      <c r="DH624" s="40"/>
      <c r="DI624" s="40"/>
      <c r="DJ624" s="40"/>
      <c r="DK624" s="40"/>
      <c r="DL624" s="40"/>
      <c r="DM624" s="40"/>
      <c r="DN624" s="40"/>
      <c r="DO624" s="40"/>
      <c r="DP624" s="40"/>
      <c r="DQ624" s="40"/>
      <c r="DR624" s="40"/>
      <c r="DS624" s="40"/>
      <c r="DT624" s="40"/>
      <c r="DU624" s="40"/>
      <c r="DV624" s="40"/>
      <c r="DW624" s="40"/>
      <c r="DX624" s="40"/>
      <c r="DY624" s="40"/>
      <c r="DZ624" s="40"/>
      <c r="EA624" s="40"/>
      <c r="EB624" s="40"/>
      <c r="EC624" s="40"/>
      <c r="ED624" s="40"/>
      <c r="EE624" s="40"/>
      <c r="EF624" s="40"/>
      <c r="EG624" s="40"/>
      <c r="EH624" s="40"/>
      <c r="EI624" s="40"/>
      <c r="EJ624" s="40"/>
      <c r="EK624" s="40"/>
      <c r="EL624" s="40"/>
      <c r="EM624" s="40"/>
      <c r="EN624" s="40"/>
      <c r="EO624" s="40"/>
      <c r="EP624" s="40"/>
      <c r="EQ624" s="40"/>
      <c r="ER624" s="40"/>
      <c r="ES624" s="40"/>
      <c r="ET624" s="40"/>
      <c r="EU624" s="40"/>
      <c r="EV624" s="40"/>
      <c r="EW624" s="40"/>
      <c r="EX624" s="40"/>
      <c r="EY624" s="40"/>
      <c r="EZ624" s="40"/>
      <c r="FA624" s="40"/>
      <c r="FB624" s="40"/>
      <c r="FC624" s="40"/>
      <c r="FD624" s="40"/>
      <c r="FE624" s="40"/>
      <c r="FF624" s="40"/>
      <c r="FG624" s="40"/>
    </row>
    <row r="625" spans="10:163" x14ac:dyDescent="0.2"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  <c r="CK625" s="40"/>
      <c r="CL625" s="40"/>
      <c r="CM625" s="40"/>
      <c r="CN625" s="40"/>
      <c r="CO625" s="40"/>
      <c r="CP625" s="40"/>
      <c r="CQ625" s="40"/>
      <c r="CR625" s="40"/>
      <c r="CS625" s="40"/>
      <c r="CT625" s="40"/>
      <c r="CU625" s="40"/>
      <c r="CV625" s="40"/>
      <c r="CW625" s="40"/>
      <c r="CX625" s="40"/>
      <c r="CY625" s="40"/>
      <c r="CZ625" s="40"/>
      <c r="DA625" s="40"/>
      <c r="DB625" s="40"/>
      <c r="DC625" s="40"/>
      <c r="DD625" s="40"/>
      <c r="DE625" s="40"/>
      <c r="DF625" s="40"/>
      <c r="DG625" s="40"/>
      <c r="DH625" s="40"/>
      <c r="DI625" s="40"/>
      <c r="DJ625" s="40"/>
      <c r="DK625" s="40"/>
      <c r="DL625" s="40"/>
      <c r="DM625" s="40"/>
      <c r="DN625" s="40"/>
      <c r="DO625" s="40"/>
      <c r="DP625" s="40"/>
      <c r="DQ625" s="40"/>
      <c r="DR625" s="40"/>
      <c r="DS625" s="40"/>
      <c r="DT625" s="40"/>
      <c r="DU625" s="40"/>
      <c r="DV625" s="40"/>
      <c r="DW625" s="40"/>
      <c r="DX625" s="40"/>
      <c r="DY625" s="40"/>
      <c r="DZ625" s="40"/>
      <c r="EA625" s="40"/>
      <c r="EB625" s="40"/>
      <c r="EC625" s="40"/>
      <c r="ED625" s="40"/>
      <c r="EE625" s="40"/>
      <c r="EF625" s="40"/>
      <c r="EG625" s="40"/>
      <c r="EH625" s="40"/>
      <c r="EI625" s="40"/>
      <c r="EJ625" s="40"/>
      <c r="EK625" s="40"/>
      <c r="EL625" s="40"/>
      <c r="EM625" s="40"/>
      <c r="EN625" s="40"/>
      <c r="EO625" s="40"/>
      <c r="EP625" s="40"/>
      <c r="EQ625" s="40"/>
      <c r="ER625" s="40"/>
      <c r="ES625" s="40"/>
      <c r="ET625" s="40"/>
      <c r="EU625" s="40"/>
      <c r="EV625" s="40"/>
      <c r="EW625" s="40"/>
      <c r="EX625" s="40"/>
      <c r="EY625" s="40"/>
      <c r="EZ625" s="40"/>
      <c r="FA625" s="40"/>
      <c r="FB625" s="40"/>
      <c r="FC625" s="40"/>
      <c r="FD625" s="40"/>
      <c r="FE625" s="40"/>
      <c r="FF625" s="40"/>
      <c r="FG625" s="40"/>
    </row>
    <row r="626" spans="10:163" x14ac:dyDescent="0.2"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40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  <c r="CZ626" s="40"/>
      <c r="DA626" s="40"/>
      <c r="DB626" s="40"/>
      <c r="DC626" s="40"/>
      <c r="DD626" s="40"/>
      <c r="DE626" s="40"/>
      <c r="DF626" s="40"/>
      <c r="DG626" s="40"/>
      <c r="DH626" s="40"/>
      <c r="DI626" s="40"/>
      <c r="DJ626" s="40"/>
      <c r="DK626" s="40"/>
      <c r="DL626" s="40"/>
      <c r="DM626" s="40"/>
      <c r="DN626" s="40"/>
      <c r="DO626" s="40"/>
      <c r="DP626" s="40"/>
      <c r="DQ626" s="40"/>
      <c r="DR626" s="40"/>
      <c r="DS626" s="40"/>
      <c r="DT626" s="40"/>
      <c r="DU626" s="40"/>
      <c r="DV626" s="40"/>
      <c r="DW626" s="40"/>
      <c r="DX626" s="40"/>
      <c r="DY626" s="40"/>
      <c r="DZ626" s="40"/>
      <c r="EA626" s="40"/>
      <c r="EB626" s="40"/>
      <c r="EC626" s="40"/>
      <c r="ED626" s="40"/>
      <c r="EE626" s="40"/>
      <c r="EF626" s="40"/>
      <c r="EG626" s="40"/>
      <c r="EH626" s="40"/>
      <c r="EI626" s="40"/>
      <c r="EJ626" s="40"/>
      <c r="EK626" s="40"/>
      <c r="EL626" s="40"/>
      <c r="EM626" s="40"/>
      <c r="EN626" s="40"/>
      <c r="EO626" s="40"/>
      <c r="EP626" s="40"/>
      <c r="EQ626" s="40"/>
      <c r="ER626" s="40"/>
      <c r="ES626" s="40"/>
      <c r="ET626" s="40"/>
      <c r="EU626" s="40"/>
      <c r="EV626" s="40"/>
      <c r="EW626" s="40"/>
      <c r="EX626" s="40"/>
      <c r="EY626" s="40"/>
      <c r="EZ626" s="40"/>
      <c r="FA626" s="40"/>
      <c r="FB626" s="40"/>
      <c r="FC626" s="40"/>
      <c r="FD626" s="40"/>
      <c r="FE626" s="40"/>
      <c r="FF626" s="40"/>
      <c r="FG626" s="40"/>
    </row>
    <row r="627" spans="10:163" x14ac:dyDescent="0.2"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  <c r="CK627" s="40"/>
      <c r="CL627" s="40"/>
      <c r="CM627" s="40"/>
      <c r="CN627" s="40"/>
      <c r="CO627" s="40"/>
      <c r="CP627" s="40"/>
      <c r="CQ627" s="40"/>
      <c r="CR627" s="40"/>
      <c r="CS627" s="40"/>
      <c r="CT627" s="40"/>
      <c r="CU627" s="40"/>
      <c r="CV627" s="40"/>
      <c r="CW627" s="40"/>
      <c r="CX627" s="40"/>
      <c r="CY627" s="40"/>
      <c r="CZ627" s="40"/>
      <c r="DA627" s="40"/>
      <c r="DB627" s="40"/>
      <c r="DC627" s="40"/>
      <c r="DD627" s="40"/>
      <c r="DE627" s="40"/>
      <c r="DF627" s="40"/>
      <c r="DG627" s="40"/>
      <c r="DH627" s="40"/>
      <c r="DI627" s="40"/>
      <c r="DJ627" s="40"/>
      <c r="DK627" s="40"/>
      <c r="DL627" s="40"/>
      <c r="DM627" s="40"/>
      <c r="DN627" s="40"/>
      <c r="DO627" s="40"/>
      <c r="DP627" s="40"/>
      <c r="DQ627" s="40"/>
      <c r="DR627" s="40"/>
      <c r="DS627" s="40"/>
      <c r="DT627" s="40"/>
      <c r="DU627" s="40"/>
      <c r="DV627" s="40"/>
      <c r="DW627" s="40"/>
      <c r="DX627" s="40"/>
      <c r="DY627" s="40"/>
      <c r="DZ627" s="40"/>
      <c r="EA627" s="40"/>
      <c r="EB627" s="40"/>
      <c r="EC627" s="40"/>
      <c r="ED627" s="40"/>
      <c r="EE627" s="40"/>
      <c r="EF627" s="40"/>
      <c r="EG627" s="40"/>
      <c r="EH627" s="40"/>
      <c r="EI627" s="40"/>
      <c r="EJ627" s="40"/>
      <c r="EK627" s="40"/>
      <c r="EL627" s="40"/>
      <c r="EM627" s="40"/>
      <c r="EN627" s="40"/>
      <c r="EO627" s="40"/>
      <c r="EP627" s="40"/>
      <c r="EQ627" s="40"/>
      <c r="ER627" s="40"/>
      <c r="ES627" s="40"/>
      <c r="ET627" s="40"/>
      <c r="EU627" s="40"/>
      <c r="EV627" s="40"/>
      <c r="EW627" s="40"/>
      <c r="EX627" s="40"/>
      <c r="EY627" s="40"/>
      <c r="EZ627" s="40"/>
      <c r="FA627" s="40"/>
      <c r="FB627" s="40"/>
      <c r="FC627" s="40"/>
      <c r="FD627" s="40"/>
      <c r="FE627" s="40"/>
      <c r="FF627" s="40"/>
      <c r="FG627" s="40"/>
    </row>
    <row r="628" spans="10:163" x14ac:dyDescent="0.2"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  <c r="CN628" s="40"/>
      <c r="CO628" s="40"/>
      <c r="CP628" s="40"/>
      <c r="CQ628" s="40"/>
      <c r="CR628" s="40"/>
      <c r="CS628" s="40"/>
      <c r="CT628" s="40"/>
      <c r="CU628" s="40"/>
      <c r="CV628" s="40"/>
      <c r="CW628" s="40"/>
      <c r="CX628" s="40"/>
      <c r="CY628" s="40"/>
      <c r="CZ628" s="40"/>
      <c r="DA628" s="40"/>
      <c r="DB628" s="40"/>
      <c r="DC628" s="40"/>
      <c r="DD628" s="40"/>
      <c r="DE628" s="40"/>
      <c r="DF628" s="40"/>
      <c r="DG628" s="40"/>
      <c r="DH628" s="40"/>
      <c r="DI628" s="40"/>
      <c r="DJ628" s="40"/>
      <c r="DK628" s="40"/>
      <c r="DL628" s="40"/>
      <c r="DM628" s="40"/>
      <c r="DN628" s="40"/>
      <c r="DO628" s="40"/>
      <c r="DP628" s="40"/>
      <c r="DQ628" s="40"/>
      <c r="DR628" s="40"/>
      <c r="DS628" s="40"/>
      <c r="DT628" s="40"/>
      <c r="DU628" s="40"/>
      <c r="DV628" s="40"/>
      <c r="DW628" s="40"/>
      <c r="DX628" s="40"/>
      <c r="DY628" s="40"/>
      <c r="DZ628" s="40"/>
      <c r="EA628" s="40"/>
      <c r="EB628" s="40"/>
      <c r="EC628" s="40"/>
      <c r="ED628" s="40"/>
      <c r="EE628" s="40"/>
      <c r="EF628" s="40"/>
      <c r="EG628" s="40"/>
      <c r="EH628" s="40"/>
      <c r="EI628" s="40"/>
      <c r="EJ628" s="40"/>
      <c r="EK628" s="40"/>
      <c r="EL628" s="40"/>
      <c r="EM628" s="40"/>
      <c r="EN628" s="40"/>
      <c r="EO628" s="40"/>
      <c r="EP628" s="40"/>
      <c r="EQ628" s="40"/>
      <c r="ER628" s="40"/>
      <c r="ES628" s="40"/>
      <c r="ET628" s="40"/>
      <c r="EU628" s="40"/>
      <c r="EV628" s="40"/>
      <c r="EW628" s="40"/>
      <c r="EX628" s="40"/>
      <c r="EY628" s="40"/>
      <c r="EZ628" s="40"/>
      <c r="FA628" s="40"/>
      <c r="FB628" s="40"/>
      <c r="FC628" s="40"/>
      <c r="FD628" s="40"/>
      <c r="FE628" s="40"/>
      <c r="FF628" s="40"/>
      <c r="FG628" s="40"/>
    </row>
    <row r="629" spans="10:163" x14ac:dyDescent="0.2"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  <c r="CK629" s="40"/>
      <c r="CL629" s="40"/>
      <c r="CM629" s="40"/>
      <c r="CN629" s="40"/>
      <c r="CO629" s="40"/>
      <c r="CP629" s="40"/>
      <c r="CQ629" s="40"/>
      <c r="CR629" s="40"/>
      <c r="CS629" s="40"/>
      <c r="CT629" s="40"/>
      <c r="CU629" s="40"/>
      <c r="CV629" s="40"/>
      <c r="CW629" s="40"/>
      <c r="CX629" s="40"/>
      <c r="CY629" s="40"/>
      <c r="CZ629" s="40"/>
      <c r="DA629" s="40"/>
      <c r="DB629" s="40"/>
      <c r="DC629" s="40"/>
      <c r="DD629" s="40"/>
      <c r="DE629" s="40"/>
      <c r="DF629" s="40"/>
      <c r="DG629" s="40"/>
      <c r="DH629" s="40"/>
      <c r="DI629" s="40"/>
      <c r="DJ629" s="40"/>
      <c r="DK629" s="40"/>
      <c r="DL629" s="40"/>
      <c r="DM629" s="40"/>
      <c r="DN629" s="40"/>
      <c r="DO629" s="40"/>
      <c r="DP629" s="40"/>
      <c r="DQ629" s="40"/>
      <c r="DR629" s="40"/>
      <c r="DS629" s="40"/>
      <c r="DT629" s="40"/>
      <c r="DU629" s="40"/>
      <c r="DV629" s="40"/>
      <c r="DW629" s="40"/>
      <c r="DX629" s="40"/>
      <c r="DY629" s="40"/>
      <c r="DZ629" s="40"/>
      <c r="EA629" s="40"/>
      <c r="EB629" s="40"/>
      <c r="EC629" s="40"/>
      <c r="ED629" s="40"/>
      <c r="EE629" s="40"/>
      <c r="EF629" s="40"/>
      <c r="EG629" s="40"/>
      <c r="EH629" s="40"/>
      <c r="EI629" s="40"/>
      <c r="EJ629" s="40"/>
      <c r="EK629" s="40"/>
      <c r="EL629" s="40"/>
      <c r="EM629" s="40"/>
      <c r="EN629" s="40"/>
      <c r="EO629" s="40"/>
      <c r="EP629" s="40"/>
      <c r="EQ629" s="40"/>
      <c r="ER629" s="40"/>
      <c r="ES629" s="40"/>
      <c r="ET629" s="40"/>
      <c r="EU629" s="40"/>
      <c r="EV629" s="40"/>
      <c r="EW629" s="40"/>
      <c r="EX629" s="40"/>
      <c r="EY629" s="40"/>
      <c r="EZ629" s="40"/>
      <c r="FA629" s="40"/>
      <c r="FB629" s="40"/>
      <c r="FC629" s="40"/>
      <c r="FD629" s="40"/>
      <c r="FE629" s="40"/>
      <c r="FF629" s="40"/>
      <c r="FG629" s="40"/>
    </row>
    <row r="630" spans="10:163" x14ac:dyDescent="0.2"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  <c r="CK630" s="40"/>
      <c r="CL630" s="40"/>
      <c r="CM630" s="40"/>
      <c r="CN630" s="40"/>
      <c r="CO630" s="40"/>
      <c r="CP630" s="40"/>
      <c r="CQ630" s="40"/>
      <c r="CR630" s="40"/>
      <c r="CS630" s="40"/>
      <c r="CT630" s="40"/>
      <c r="CU630" s="40"/>
      <c r="CV630" s="40"/>
      <c r="CW630" s="40"/>
      <c r="CX630" s="40"/>
      <c r="CY630" s="40"/>
      <c r="CZ630" s="40"/>
      <c r="DA630" s="40"/>
      <c r="DB630" s="40"/>
      <c r="DC630" s="40"/>
      <c r="DD630" s="40"/>
      <c r="DE630" s="40"/>
      <c r="DF630" s="40"/>
      <c r="DG630" s="40"/>
      <c r="DH630" s="40"/>
      <c r="DI630" s="40"/>
      <c r="DJ630" s="40"/>
      <c r="DK630" s="40"/>
      <c r="DL630" s="40"/>
      <c r="DM630" s="40"/>
      <c r="DN630" s="40"/>
      <c r="DO630" s="40"/>
      <c r="DP630" s="40"/>
      <c r="DQ630" s="40"/>
      <c r="DR630" s="40"/>
      <c r="DS630" s="40"/>
      <c r="DT630" s="40"/>
      <c r="DU630" s="40"/>
      <c r="DV630" s="40"/>
      <c r="DW630" s="40"/>
      <c r="DX630" s="40"/>
      <c r="DY630" s="40"/>
      <c r="DZ630" s="40"/>
      <c r="EA630" s="40"/>
      <c r="EB630" s="40"/>
      <c r="EC630" s="40"/>
      <c r="ED630" s="40"/>
      <c r="EE630" s="40"/>
      <c r="EF630" s="40"/>
      <c r="EG630" s="40"/>
      <c r="EH630" s="40"/>
      <c r="EI630" s="40"/>
      <c r="EJ630" s="40"/>
      <c r="EK630" s="40"/>
      <c r="EL630" s="40"/>
      <c r="EM630" s="40"/>
      <c r="EN630" s="40"/>
      <c r="EO630" s="40"/>
      <c r="EP630" s="40"/>
      <c r="EQ630" s="40"/>
      <c r="ER630" s="40"/>
      <c r="ES630" s="40"/>
      <c r="ET630" s="40"/>
      <c r="EU630" s="40"/>
      <c r="EV630" s="40"/>
      <c r="EW630" s="40"/>
      <c r="EX630" s="40"/>
      <c r="EY630" s="40"/>
      <c r="EZ630" s="40"/>
      <c r="FA630" s="40"/>
      <c r="FB630" s="40"/>
      <c r="FC630" s="40"/>
      <c r="FD630" s="40"/>
      <c r="FE630" s="40"/>
      <c r="FF630" s="40"/>
      <c r="FG630" s="40"/>
    </row>
    <row r="631" spans="10:163" x14ac:dyDescent="0.2"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  <c r="CK631" s="40"/>
      <c r="CL631" s="40"/>
      <c r="CM631" s="40"/>
      <c r="CN631" s="40"/>
      <c r="CO631" s="40"/>
      <c r="CP631" s="40"/>
      <c r="CQ631" s="40"/>
      <c r="CR631" s="40"/>
      <c r="CS631" s="40"/>
      <c r="CT631" s="40"/>
      <c r="CU631" s="40"/>
      <c r="CV631" s="40"/>
      <c r="CW631" s="40"/>
      <c r="CX631" s="40"/>
      <c r="CY631" s="40"/>
      <c r="CZ631" s="40"/>
      <c r="DA631" s="40"/>
      <c r="DB631" s="40"/>
      <c r="DC631" s="40"/>
      <c r="DD631" s="40"/>
      <c r="DE631" s="40"/>
      <c r="DF631" s="40"/>
      <c r="DG631" s="40"/>
      <c r="DH631" s="40"/>
      <c r="DI631" s="40"/>
      <c r="DJ631" s="40"/>
      <c r="DK631" s="40"/>
      <c r="DL631" s="40"/>
      <c r="DM631" s="40"/>
      <c r="DN631" s="40"/>
      <c r="DO631" s="40"/>
      <c r="DP631" s="40"/>
      <c r="DQ631" s="40"/>
      <c r="DR631" s="40"/>
      <c r="DS631" s="40"/>
      <c r="DT631" s="40"/>
      <c r="DU631" s="40"/>
      <c r="DV631" s="40"/>
      <c r="DW631" s="40"/>
      <c r="DX631" s="40"/>
      <c r="DY631" s="40"/>
      <c r="DZ631" s="40"/>
      <c r="EA631" s="40"/>
      <c r="EB631" s="40"/>
      <c r="EC631" s="40"/>
      <c r="ED631" s="40"/>
      <c r="EE631" s="40"/>
      <c r="EF631" s="40"/>
      <c r="EG631" s="40"/>
      <c r="EH631" s="40"/>
      <c r="EI631" s="40"/>
      <c r="EJ631" s="40"/>
      <c r="EK631" s="40"/>
      <c r="EL631" s="40"/>
      <c r="EM631" s="40"/>
      <c r="EN631" s="40"/>
      <c r="EO631" s="40"/>
      <c r="EP631" s="40"/>
      <c r="EQ631" s="40"/>
      <c r="ER631" s="40"/>
      <c r="ES631" s="40"/>
      <c r="ET631" s="40"/>
      <c r="EU631" s="40"/>
      <c r="EV631" s="40"/>
      <c r="EW631" s="40"/>
      <c r="EX631" s="40"/>
      <c r="EY631" s="40"/>
      <c r="EZ631" s="40"/>
      <c r="FA631" s="40"/>
      <c r="FB631" s="40"/>
      <c r="FC631" s="40"/>
      <c r="FD631" s="40"/>
      <c r="FE631" s="40"/>
      <c r="FF631" s="40"/>
      <c r="FG631" s="40"/>
    </row>
    <row r="632" spans="10:163" x14ac:dyDescent="0.2"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  <c r="CK632" s="40"/>
      <c r="CL632" s="40"/>
      <c r="CM632" s="40"/>
      <c r="CN632" s="40"/>
      <c r="CO632" s="40"/>
      <c r="CP632" s="40"/>
      <c r="CQ632" s="40"/>
      <c r="CR632" s="40"/>
      <c r="CS632" s="40"/>
      <c r="CT632" s="40"/>
      <c r="CU632" s="40"/>
      <c r="CV632" s="40"/>
      <c r="CW632" s="40"/>
      <c r="CX632" s="40"/>
      <c r="CY632" s="40"/>
      <c r="CZ632" s="40"/>
      <c r="DA632" s="40"/>
      <c r="DB632" s="40"/>
      <c r="DC632" s="40"/>
      <c r="DD632" s="40"/>
      <c r="DE632" s="40"/>
      <c r="DF632" s="40"/>
      <c r="DG632" s="40"/>
      <c r="DH632" s="40"/>
      <c r="DI632" s="40"/>
      <c r="DJ632" s="40"/>
      <c r="DK632" s="40"/>
      <c r="DL632" s="40"/>
      <c r="DM632" s="40"/>
      <c r="DN632" s="40"/>
      <c r="DO632" s="40"/>
      <c r="DP632" s="40"/>
      <c r="DQ632" s="40"/>
      <c r="DR632" s="40"/>
      <c r="DS632" s="40"/>
      <c r="DT632" s="40"/>
      <c r="DU632" s="40"/>
      <c r="DV632" s="40"/>
      <c r="DW632" s="40"/>
      <c r="DX632" s="40"/>
      <c r="DY632" s="40"/>
      <c r="DZ632" s="40"/>
      <c r="EA632" s="40"/>
      <c r="EB632" s="40"/>
      <c r="EC632" s="40"/>
      <c r="ED632" s="40"/>
      <c r="EE632" s="40"/>
      <c r="EF632" s="40"/>
      <c r="EG632" s="40"/>
      <c r="EH632" s="40"/>
      <c r="EI632" s="40"/>
      <c r="EJ632" s="40"/>
      <c r="EK632" s="40"/>
      <c r="EL632" s="40"/>
      <c r="EM632" s="40"/>
      <c r="EN632" s="40"/>
      <c r="EO632" s="40"/>
      <c r="EP632" s="40"/>
      <c r="EQ632" s="40"/>
      <c r="ER632" s="40"/>
      <c r="ES632" s="40"/>
      <c r="ET632" s="40"/>
      <c r="EU632" s="40"/>
      <c r="EV632" s="40"/>
      <c r="EW632" s="40"/>
      <c r="EX632" s="40"/>
      <c r="EY632" s="40"/>
      <c r="EZ632" s="40"/>
      <c r="FA632" s="40"/>
      <c r="FB632" s="40"/>
      <c r="FC632" s="40"/>
      <c r="FD632" s="40"/>
      <c r="FE632" s="40"/>
      <c r="FF632" s="40"/>
      <c r="FG632" s="40"/>
    </row>
    <row r="633" spans="10:163" x14ac:dyDescent="0.2"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  <c r="CK633" s="40"/>
      <c r="CL633" s="40"/>
      <c r="CM633" s="40"/>
      <c r="CN633" s="40"/>
      <c r="CO633" s="40"/>
      <c r="CP633" s="40"/>
      <c r="CQ633" s="40"/>
      <c r="CR633" s="40"/>
      <c r="CS633" s="40"/>
      <c r="CT633" s="40"/>
      <c r="CU633" s="40"/>
      <c r="CV633" s="40"/>
      <c r="CW633" s="40"/>
      <c r="CX633" s="40"/>
      <c r="CY633" s="40"/>
      <c r="CZ633" s="40"/>
      <c r="DA633" s="40"/>
      <c r="DB633" s="40"/>
      <c r="DC633" s="40"/>
      <c r="DD633" s="40"/>
      <c r="DE633" s="40"/>
      <c r="DF633" s="40"/>
      <c r="DG633" s="40"/>
      <c r="DH633" s="40"/>
      <c r="DI633" s="40"/>
      <c r="DJ633" s="40"/>
      <c r="DK633" s="40"/>
      <c r="DL633" s="40"/>
      <c r="DM633" s="40"/>
      <c r="DN633" s="40"/>
      <c r="DO633" s="40"/>
      <c r="DP633" s="40"/>
      <c r="DQ633" s="40"/>
      <c r="DR633" s="40"/>
      <c r="DS633" s="40"/>
      <c r="DT633" s="40"/>
      <c r="DU633" s="40"/>
      <c r="DV633" s="40"/>
      <c r="DW633" s="40"/>
      <c r="DX633" s="40"/>
      <c r="DY633" s="40"/>
      <c r="DZ633" s="40"/>
      <c r="EA633" s="40"/>
      <c r="EB633" s="40"/>
      <c r="EC633" s="40"/>
      <c r="ED633" s="40"/>
      <c r="EE633" s="40"/>
      <c r="EF633" s="40"/>
      <c r="EG633" s="40"/>
      <c r="EH633" s="40"/>
      <c r="EI633" s="40"/>
      <c r="EJ633" s="40"/>
      <c r="EK633" s="40"/>
      <c r="EL633" s="40"/>
      <c r="EM633" s="40"/>
      <c r="EN633" s="40"/>
      <c r="EO633" s="40"/>
      <c r="EP633" s="40"/>
      <c r="EQ633" s="40"/>
      <c r="ER633" s="40"/>
      <c r="ES633" s="40"/>
      <c r="ET633" s="40"/>
      <c r="EU633" s="40"/>
      <c r="EV633" s="40"/>
      <c r="EW633" s="40"/>
      <c r="EX633" s="40"/>
      <c r="EY633" s="40"/>
      <c r="EZ633" s="40"/>
      <c r="FA633" s="40"/>
      <c r="FB633" s="40"/>
      <c r="FC633" s="40"/>
      <c r="FD633" s="40"/>
      <c r="FE633" s="40"/>
      <c r="FF633" s="40"/>
      <c r="FG633" s="40"/>
    </row>
    <row r="634" spans="10:163" x14ac:dyDescent="0.2"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  <c r="CK634" s="40"/>
      <c r="CL634" s="40"/>
      <c r="CM634" s="40"/>
      <c r="CN634" s="40"/>
      <c r="CO634" s="40"/>
      <c r="CP634" s="40"/>
      <c r="CQ634" s="40"/>
      <c r="CR634" s="40"/>
      <c r="CS634" s="40"/>
      <c r="CT634" s="40"/>
      <c r="CU634" s="40"/>
      <c r="CV634" s="40"/>
      <c r="CW634" s="40"/>
      <c r="CX634" s="40"/>
      <c r="CY634" s="40"/>
      <c r="CZ634" s="40"/>
      <c r="DA634" s="40"/>
      <c r="DB634" s="40"/>
      <c r="DC634" s="40"/>
      <c r="DD634" s="40"/>
      <c r="DE634" s="40"/>
      <c r="DF634" s="40"/>
      <c r="DG634" s="40"/>
      <c r="DH634" s="40"/>
      <c r="DI634" s="40"/>
      <c r="DJ634" s="40"/>
      <c r="DK634" s="40"/>
      <c r="DL634" s="40"/>
      <c r="DM634" s="40"/>
      <c r="DN634" s="40"/>
      <c r="DO634" s="40"/>
      <c r="DP634" s="40"/>
      <c r="DQ634" s="40"/>
      <c r="DR634" s="40"/>
      <c r="DS634" s="40"/>
      <c r="DT634" s="40"/>
      <c r="DU634" s="40"/>
      <c r="DV634" s="40"/>
      <c r="DW634" s="40"/>
      <c r="DX634" s="40"/>
      <c r="DY634" s="40"/>
      <c r="DZ634" s="40"/>
      <c r="EA634" s="40"/>
      <c r="EB634" s="40"/>
      <c r="EC634" s="40"/>
      <c r="ED634" s="40"/>
      <c r="EE634" s="40"/>
      <c r="EF634" s="40"/>
      <c r="EG634" s="40"/>
      <c r="EH634" s="40"/>
      <c r="EI634" s="40"/>
      <c r="EJ634" s="40"/>
      <c r="EK634" s="40"/>
      <c r="EL634" s="40"/>
      <c r="EM634" s="40"/>
      <c r="EN634" s="40"/>
      <c r="EO634" s="40"/>
      <c r="EP634" s="40"/>
      <c r="EQ634" s="40"/>
      <c r="ER634" s="40"/>
      <c r="ES634" s="40"/>
      <c r="ET634" s="40"/>
      <c r="EU634" s="40"/>
      <c r="EV634" s="40"/>
      <c r="EW634" s="40"/>
      <c r="EX634" s="40"/>
      <c r="EY634" s="40"/>
      <c r="EZ634" s="40"/>
      <c r="FA634" s="40"/>
      <c r="FB634" s="40"/>
      <c r="FC634" s="40"/>
      <c r="FD634" s="40"/>
      <c r="FE634" s="40"/>
      <c r="FF634" s="40"/>
      <c r="FG634" s="40"/>
    </row>
    <row r="635" spans="10:163" x14ac:dyDescent="0.2"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  <c r="CK635" s="40"/>
      <c r="CL635" s="40"/>
      <c r="CM635" s="40"/>
      <c r="CN635" s="40"/>
      <c r="CO635" s="40"/>
      <c r="CP635" s="40"/>
      <c r="CQ635" s="40"/>
      <c r="CR635" s="40"/>
      <c r="CS635" s="40"/>
      <c r="CT635" s="40"/>
      <c r="CU635" s="40"/>
      <c r="CV635" s="40"/>
      <c r="CW635" s="40"/>
      <c r="CX635" s="40"/>
      <c r="CY635" s="40"/>
      <c r="CZ635" s="40"/>
      <c r="DA635" s="40"/>
      <c r="DB635" s="40"/>
      <c r="DC635" s="40"/>
      <c r="DD635" s="40"/>
      <c r="DE635" s="40"/>
      <c r="DF635" s="40"/>
      <c r="DG635" s="40"/>
      <c r="DH635" s="40"/>
      <c r="DI635" s="40"/>
      <c r="DJ635" s="40"/>
      <c r="DK635" s="40"/>
      <c r="DL635" s="40"/>
      <c r="DM635" s="40"/>
      <c r="DN635" s="40"/>
      <c r="DO635" s="40"/>
      <c r="DP635" s="40"/>
      <c r="DQ635" s="40"/>
      <c r="DR635" s="40"/>
      <c r="DS635" s="40"/>
      <c r="DT635" s="40"/>
      <c r="DU635" s="40"/>
      <c r="DV635" s="40"/>
      <c r="DW635" s="40"/>
      <c r="DX635" s="40"/>
      <c r="DY635" s="40"/>
      <c r="DZ635" s="40"/>
      <c r="EA635" s="40"/>
      <c r="EB635" s="40"/>
      <c r="EC635" s="40"/>
      <c r="ED635" s="40"/>
      <c r="EE635" s="40"/>
      <c r="EF635" s="40"/>
      <c r="EG635" s="40"/>
      <c r="EH635" s="40"/>
      <c r="EI635" s="40"/>
      <c r="EJ635" s="40"/>
      <c r="EK635" s="40"/>
      <c r="EL635" s="40"/>
      <c r="EM635" s="40"/>
      <c r="EN635" s="40"/>
      <c r="EO635" s="40"/>
      <c r="EP635" s="40"/>
      <c r="EQ635" s="40"/>
      <c r="ER635" s="40"/>
      <c r="ES635" s="40"/>
      <c r="ET635" s="40"/>
      <c r="EU635" s="40"/>
      <c r="EV635" s="40"/>
      <c r="EW635" s="40"/>
      <c r="EX635" s="40"/>
      <c r="EY635" s="40"/>
      <c r="EZ635" s="40"/>
      <c r="FA635" s="40"/>
      <c r="FB635" s="40"/>
      <c r="FC635" s="40"/>
      <c r="FD635" s="40"/>
      <c r="FE635" s="40"/>
      <c r="FF635" s="40"/>
      <c r="FG635" s="40"/>
    </row>
    <row r="636" spans="10:163" x14ac:dyDescent="0.2"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  <c r="CN636" s="40"/>
      <c r="CO636" s="40"/>
      <c r="CP636" s="40"/>
      <c r="CQ636" s="40"/>
      <c r="CR636" s="40"/>
      <c r="CS636" s="40"/>
      <c r="CT636" s="40"/>
      <c r="CU636" s="40"/>
      <c r="CV636" s="40"/>
      <c r="CW636" s="40"/>
      <c r="CX636" s="40"/>
      <c r="CY636" s="40"/>
      <c r="CZ636" s="40"/>
      <c r="DA636" s="40"/>
      <c r="DB636" s="40"/>
      <c r="DC636" s="40"/>
      <c r="DD636" s="40"/>
      <c r="DE636" s="40"/>
      <c r="DF636" s="40"/>
      <c r="DG636" s="40"/>
      <c r="DH636" s="40"/>
      <c r="DI636" s="40"/>
      <c r="DJ636" s="40"/>
      <c r="DK636" s="40"/>
      <c r="DL636" s="40"/>
      <c r="DM636" s="40"/>
      <c r="DN636" s="40"/>
      <c r="DO636" s="40"/>
      <c r="DP636" s="40"/>
      <c r="DQ636" s="40"/>
      <c r="DR636" s="40"/>
      <c r="DS636" s="40"/>
      <c r="DT636" s="40"/>
      <c r="DU636" s="40"/>
      <c r="DV636" s="40"/>
      <c r="DW636" s="40"/>
      <c r="DX636" s="40"/>
      <c r="DY636" s="40"/>
      <c r="DZ636" s="40"/>
      <c r="EA636" s="40"/>
      <c r="EB636" s="40"/>
      <c r="EC636" s="40"/>
      <c r="ED636" s="40"/>
      <c r="EE636" s="40"/>
      <c r="EF636" s="40"/>
      <c r="EG636" s="40"/>
      <c r="EH636" s="40"/>
      <c r="EI636" s="40"/>
      <c r="EJ636" s="40"/>
      <c r="EK636" s="40"/>
      <c r="EL636" s="40"/>
      <c r="EM636" s="40"/>
      <c r="EN636" s="40"/>
      <c r="EO636" s="40"/>
      <c r="EP636" s="40"/>
      <c r="EQ636" s="40"/>
      <c r="ER636" s="40"/>
      <c r="ES636" s="40"/>
      <c r="ET636" s="40"/>
      <c r="EU636" s="40"/>
      <c r="EV636" s="40"/>
      <c r="EW636" s="40"/>
      <c r="EX636" s="40"/>
      <c r="EY636" s="40"/>
      <c r="EZ636" s="40"/>
      <c r="FA636" s="40"/>
      <c r="FB636" s="40"/>
      <c r="FC636" s="40"/>
      <c r="FD636" s="40"/>
      <c r="FE636" s="40"/>
      <c r="FF636" s="40"/>
      <c r="FG636" s="40"/>
    </row>
    <row r="637" spans="10:163" x14ac:dyDescent="0.2"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  <c r="CK637" s="40"/>
      <c r="CL637" s="40"/>
      <c r="CM637" s="40"/>
      <c r="CN637" s="40"/>
      <c r="CO637" s="40"/>
      <c r="CP637" s="40"/>
      <c r="CQ637" s="40"/>
      <c r="CR637" s="40"/>
      <c r="CS637" s="40"/>
      <c r="CT637" s="40"/>
      <c r="CU637" s="40"/>
      <c r="CV637" s="40"/>
      <c r="CW637" s="40"/>
      <c r="CX637" s="40"/>
      <c r="CY637" s="40"/>
      <c r="CZ637" s="40"/>
      <c r="DA637" s="40"/>
      <c r="DB637" s="40"/>
      <c r="DC637" s="40"/>
      <c r="DD637" s="40"/>
      <c r="DE637" s="40"/>
      <c r="DF637" s="40"/>
      <c r="DG637" s="40"/>
      <c r="DH637" s="40"/>
      <c r="DI637" s="40"/>
      <c r="DJ637" s="40"/>
      <c r="DK637" s="40"/>
      <c r="DL637" s="40"/>
      <c r="DM637" s="40"/>
      <c r="DN637" s="40"/>
      <c r="DO637" s="40"/>
      <c r="DP637" s="40"/>
      <c r="DQ637" s="40"/>
      <c r="DR637" s="40"/>
      <c r="DS637" s="40"/>
      <c r="DT637" s="40"/>
      <c r="DU637" s="40"/>
      <c r="DV637" s="40"/>
      <c r="DW637" s="40"/>
      <c r="DX637" s="40"/>
      <c r="DY637" s="40"/>
      <c r="DZ637" s="40"/>
      <c r="EA637" s="40"/>
      <c r="EB637" s="40"/>
      <c r="EC637" s="40"/>
      <c r="ED637" s="40"/>
      <c r="EE637" s="40"/>
      <c r="EF637" s="40"/>
      <c r="EG637" s="40"/>
      <c r="EH637" s="40"/>
      <c r="EI637" s="40"/>
      <c r="EJ637" s="40"/>
      <c r="EK637" s="40"/>
      <c r="EL637" s="40"/>
      <c r="EM637" s="40"/>
      <c r="EN637" s="40"/>
      <c r="EO637" s="40"/>
      <c r="EP637" s="40"/>
      <c r="EQ637" s="40"/>
      <c r="ER637" s="40"/>
      <c r="ES637" s="40"/>
      <c r="ET637" s="40"/>
      <c r="EU637" s="40"/>
      <c r="EV637" s="40"/>
      <c r="EW637" s="40"/>
      <c r="EX637" s="40"/>
      <c r="EY637" s="40"/>
      <c r="EZ637" s="40"/>
      <c r="FA637" s="40"/>
      <c r="FB637" s="40"/>
      <c r="FC637" s="40"/>
      <c r="FD637" s="40"/>
      <c r="FE637" s="40"/>
      <c r="FF637" s="40"/>
      <c r="FG637" s="40"/>
    </row>
    <row r="638" spans="10:163" x14ac:dyDescent="0.2"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  <c r="CK638" s="40"/>
      <c r="CL638" s="40"/>
      <c r="CM638" s="40"/>
      <c r="CN638" s="40"/>
      <c r="CO638" s="40"/>
      <c r="CP638" s="40"/>
      <c r="CQ638" s="40"/>
      <c r="CR638" s="40"/>
      <c r="CS638" s="40"/>
      <c r="CT638" s="40"/>
      <c r="CU638" s="40"/>
      <c r="CV638" s="40"/>
      <c r="CW638" s="40"/>
      <c r="CX638" s="40"/>
      <c r="CY638" s="40"/>
      <c r="CZ638" s="40"/>
      <c r="DA638" s="40"/>
      <c r="DB638" s="40"/>
      <c r="DC638" s="40"/>
      <c r="DD638" s="40"/>
      <c r="DE638" s="40"/>
      <c r="DF638" s="40"/>
      <c r="DG638" s="40"/>
      <c r="DH638" s="40"/>
      <c r="DI638" s="40"/>
      <c r="DJ638" s="40"/>
      <c r="DK638" s="40"/>
      <c r="DL638" s="40"/>
      <c r="DM638" s="40"/>
      <c r="DN638" s="40"/>
      <c r="DO638" s="40"/>
      <c r="DP638" s="40"/>
      <c r="DQ638" s="40"/>
      <c r="DR638" s="40"/>
      <c r="DS638" s="40"/>
      <c r="DT638" s="40"/>
      <c r="DU638" s="40"/>
      <c r="DV638" s="40"/>
      <c r="DW638" s="40"/>
      <c r="DX638" s="40"/>
      <c r="DY638" s="40"/>
      <c r="DZ638" s="40"/>
      <c r="EA638" s="40"/>
      <c r="EB638" s="40"/>
      <c r="EC638" s="40"/>
      <c r="ED638" s="40"/>
      <c r="EE638" s="40"/>
      <c r="EF638" s="40"/>
      <c r="EG638" s="40"/>
      <c r="EH638" s="40"/>
      <c r="EI638" s="40"/>
      <c r="EJ638" s="40"/>
      <c r="EK638" s="40"/>
      <c r="EL638" s="40"/>
      <c r="EM638" s="40"/>
      <c r="EN638" s="40"/>
      <c r="EO638" s="40"/>
      <c r="EP638" s="40"/>
      <c r="EQ638" s="40"/>
      <c r="ER638" s="40"/>
      <c r="ES638" s="40"/>
      <c r="ET638" s="40"/>
      <c r="EU638" s="40"/>
      <c r="EV638" s="40"/>
      <c r="EW638" s="40"/>
      <c r="EX638" s="40"/>
      <c r="EY638" s="40"/>
      <c r="EZ638" s="40"/>
      <c r="FA638" s="40"/>
      <c r="FB638" s="40"/>
      <c r="FC638" s="40"/>
      <c r="FD638" s="40"/>
      <c r="FE638" s="40"/>
      <c r="FF638" s="40"/>
      <c r="FG638" s="40"/>
    </row>
    <row r="639" spans="10:163" x14ac:dyDescent="0.2"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  <c r="CK639" s="40"/>
      <c r="CL639" s="40"/>
      <c r="CM639" s="40"/>
      <c r="CN639" s="40"/>
      <c r="CO639" s="40"/>
      <c r="CP639" s="40"/>
      <c r="CQ639" s="40"/>
      <c r="CR639" s="40"/>
      <c r="CS639" s="40"/>
      <c r="CT639" s="40"/>
      <c r="CU639" s="40"/>
      <c r="CV639" s="40"/>
      <c r="CW639" s="40"/>
      <c r="CX639" s="40"/>
      <c r="CY639" s="40"/>
      <c r="CZ639" s="40"/>
      <c r="DA639" s="40"/>
      <c r="DB639" s="40"/>
      <c r="DC639" s="40"/>
      <c r="DD639" s="40"/>
      <c r="DE639" s="40"/>
      <c r="DF639" s="40"/>
      <c r="DG639" s="40"/>
      <c r="DH639" s="40"/>
      <c r="DI639" s="40"/>
      <c r="DJ639" s="40"/>
      <c r="DK639" s="40"/>
      <c r="DL639" s="40"/>
      <c r="DM639" s="40"/>
      <c r="DN639" s="40"/>
      <c r="DO639" s="40"/>
      <c r="DP639" s="40"/>
      <c r="DQ639" s="40"/>
      <c r="DR639" s="40"/>
      <c r="DS639" s="40"/>
      <c r="DT639" s="40"/>
      <c r="DU639" s="40"/>
      <c r="DV639" s="40"/>
      <c r="DW639" s="40"/>
      <c r="DX639" s="40"/>
      <c r="DY639" s="40"/>
      <c r="DZ639" s="40"/>
      <c r="EA639" s="40"/>
      <c r="EB639" s="40"/>
      <c r="EC639" s="40"/>
      <c r="ED639" s="40"/>
      <c r="EE639" s="40"/>
      <c r="EF639" s="40"/>
      <c r="EG639" s="40"/>
      <c r="EH639" s="40"/>
      <c r="EI639" s="40"/>
      <c r="EJ639" s="40"/>
      <c r="EK639" s="40"/>
      <c r="EL639" s="40"/>
      <c r="EM639" s="40"/>
      <c r="EN639" s="40"/>
      <c r="EO639" s="40"/>
      <c r="EP639" s="40"/>
      <c r="EQ639" s="40"/>
      <c r="ER639" s="40"/>
      <c r="ES639" s="40"/>
      <c r="ET639" s="40"/>
      <c r="EU639" s="40"/>
      <c r="EV639" s="40"/>
      <c r="EW639" s="40"/>
      <c r="EX639" s="40"/>
      <c r="EY639" s="40"/>
      <c r="EZ639" s="40"/>
      <c r="FA639" s="40"/>
      <c r="FB639" s="40"/>
      <c r="FC639" s="40"/>
      <c r="FD639" s="40"/>
      <c r="FE639" s="40"/>
      <c r="FF639" s="40"/>
      <c r="FG639" s="40"/>
    </row>
    <row r="640" spans="10:163" x14ac:dyDescent="0.2"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  <c r="CK640" s="40"/>
      <c r="CL640" s="40"/>
      <c r="CM640" s="40"/>
      <c r="CN640" s="40"/>
      <c r="CO640" s="40"/>
      <c r="CP640" s="40"/>
      <c r="CQ640" s="40"/>
      <c r="CR640" s="40"/>
      <c r="CS640" s="40"/>
      <c r="CT640" s="40"/>
      <c r="CU640" s="40"/>
      <c r="CV640" s="40"/>
      <c r="CW640" s="40"/>
      <c r="CX640" s="40"/>
      <c r="CY640" s="40"/>
      <c r="CZ640" s="40"/>
      <c r="DA640" s="40"/>
      <c r="DB640" s="40"/>
      <c r="DC640" s="40"/>
      <c r="DD640" s="40"/>
      <c r="DE640" s="40"/>
      <c r="DF640" s="40"/>
      <c r="DG640" s="40"/>
      <c r="DH640" s="40"/>
      <c r="DI640" s="40"/>
      <c r="DJ640" s="40"/>
      <c r="DK640" s="40"/>
      <c r="DL640" s="40"/>
      <c r="DM640" s="40"/>
      <c r="DN640" s="40"/>
      <c r="DO640" s="40"/>
      <c r="DP640" s="40"/>
      <c r="DQ640" s="40"/>
      <c r="DR640" s="40"/>
      <c r="DS640" s="40"/>
      <c r="DT640" s="40"/>
      <c r="DU640" s="40"/>
      <c r="DV640" s="40"/>
      <c r="DW640" s="40"/>
      <c r="DX640" s="40"/>
      <c r="DY640" s="40"/>
      <c r="DZ640" s="40"/>
      <c r="EA640" s="40"/>
      <c r="EB640" s="40"/>
      <c r="EC640" s="40"/>
      <c r="ED640" s="40"/>
      <c r="EE640" s="40"/>
      <c r="EF640" s="40"/>
      <c r="EG640" s="40"/>
      <c r="EH640" s="40"/>
      <c r="EI640" s="40"/>
      <c r="EJ640" s="40"/>
      <c r="EK640" s="40"/>
      <c r="EL640" s="40"/>
      <c r="EM640" s="40"/>
      <c r="EN640" s="40"/>
      <c r="EO640" s="40"/>
      <c r="EP640" s="40"/>
      <c r="EQ640" s="40"/>
      <c r="ER640" s="40"/>
      <c r="ES640" s="40"/>
      <c r="ET640" s="40"/>
      <c r="EU640" s="40"/>
      <c r="EV640" s="40"/>
      <c r="EW640" s="40"/>
      <c r="EX640" s="40"/>
      <c r="EY640" s="40"/>
      <c r="EZ640" s="40"/>
      <c r="FA640" s="40"/>
      <c r="FB640" s="40"/>
      <c r="FC640" s="40"/>
      <c r="FD640" s="40"/>
      <c r="FE640" s="40"/>
      <c r="FF640" s="40"/>
      <c r="FG640" s="40"/>
    </row>
    <row r="641" spans="10:163" x14ac:dyDescent="0.2"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  <c r="CK641" s="40"/>
      <c r="CL641" s="40"/>
      <c r="CM641" s="40"/>
      <c r="CN641" s="40"/>
      <c r="CO641" s="40"/>
      <c r="CP641" s="40"/>
      <c r="CQ641" s="40"/>
      <c r="CR641" s="40"/>
      <c r="CS641" s="40"/>
      <c r="CT641" s="40"/>
      <c r="CU641" s="40"/>
      <c r="CV641" s="40"/>
      <c r="CW641" s="40"/>
      <c r="CX641" s="40"/>
      <c r="CY641" s="40"/>
      <c r="CZ641" s="40"/>
      <c r="DA641" s="40"/>
      <c r="DB641" s="40"/>
      <c r="DC641" s="40"/>
      <c r="DD641" s="40"/>
      <c r="DE641" s="40"/>
      <c r="DF641" s="40"/>
      <c r="DG641" s="40"/>
      <c r="DH641" s="40"/>
      <c r="DI641" s="40"/>
      <c r="DJ641" s="40"/>
      <c r="DK641" s="40"/>
      <c r="DL641" s="40"/>
      <c r="DM641" s="40"/>
      <c r="DN641" s="40"/>
      <c r="DO641" s="40"/>
      <c r="DP641" s="40"/>
      <c r="DQ641" s="40"/>
      <c r="DR641" s="40"/>
      <c r="DS641" s="40"/>
      <c r="DT641" s="40"/>
      <c r="DU641" s="40"/>
      <c r="DV641" s="40"/>
      <c r="DW641" s="40"/>
      <c r="DX641" s="40"/>
      <c r="DY641" s="40"/>
      <c r="DZ641" s="40"/>
      <c r="EA641" s="40"/>
      <c r="EB641" s="40"/>
      <c r="EC641" s="40"/>
      <c r="ED641" s="40"/>
      <c r="EE641" s="40"/>
      <c r="EF641" s="40"/>
      <c r="EG641" s="40"/>
      <c r="EH641" s="40"/>
      <c r="EI641" s="40"/>
      <c r="EJ641" s="40"/>
      <c r="EK641" s="40"/>
      <c r="EL641" s="40"/>
      <c r="EM641" s="40"/>
      <c r="EN641" s="40"/>
      <c r="EO641" s="40"/>
      <c r="EP641" s="40"/>
      <c r="EQ641" s="40"/>
      <c r="ER641" s="40"/>
      <c r="ES641" s="40"/>
      <c r="ET641" s="40"/>
      <c r="EU641" s="40"/>
      <c r="EV641" s="40"/>
      <c r="EW641" s="40"/>
      <c r="EX641" s="40"/>
      <c r="EY641" s="40"/>
      <c r="EZ641" s="40"/>
      <c r="FA641" s="40"/>
      <c r="FB641" s="40"/>
      <c r="FC641" s="40"/>
      <c r="FD641" s="40"/>
      <c r="FE641" s="40"/>
      <c r="FF641" s="40"/>
      <c r="FG641" s="40"/>
    </row>
    <row r="642" spans="10:163" x14ac:dyDescent="0.2"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  <c r="CN642" s="40"/>
      <c r="CO642" s="40"/>
      <c r="CP642" s="40"/>
      <c r="CQ642" s="40"/>
      <c r="CR642" s="40"/>
      <c r="CS642" s="40"/>
      <c r="CT642" s="40"/>
      <c r="CU642" s="40"/>
      <c r="CV642" s="40"/>
      <c r="CW642" s="40"/>
      <c r="CX642" s="40"/>
      <c r="CY642" s="40"/>
      <c r="CZ642" s="40"/>
      <c r="DA642" s="40"/>
      <c r="DB642" s="40"/>
      <c r="DC642" s="40"/>
      <c r="DD642" s="40"/>
      <c r="DE642" s="40"/>
      <c r="DF642" s="40"/>
      <c r="DG642" s="40"/>
      <c r="DH642" s="40"/>
      <c r="DI642" s="40"/>
      <c r="DJ642" s="40"/>
      <c r="DK642" s="40"/>
      <c r="DL642" s="40"/>
      <c r="DM642" s="40"/>
      <c r="DN642" s="40"/>
      <c r="DO642" s="40"/>
      <c r="DP642" s="40"/>
      <c r="DQ642" s="40"/>
      <c r="DR642" s="40"/>
      <c r="DS642" s="40"/>
      <c r="DT642" s="40"/>
      <c r="DU642" s="40"/>
      <c r="DV642" s="40"/>
      <c r="DW642" s="40"/>
      <c r="DX642" s="40"/>
      <c r="DY642" s="40"/>
      <c r="DZ642" s="40"/>
      <c r="EA642" s="40"/>
      <c r="EB642" s="40"/>
      <c r="EC642" s="40"/>
      <c r="ED642" s="40"/>
      <c r="EE642" s="40"/>
      <c r="EF642" s="40"/>
      <c r="EG642" s="40"/>
      <c r="EH642" s="40"/>
      <c r="EI642" s="40"/>
      <c r="EJ642" s="40"/>
      <c r="EK642" s="40"/>
      <c r="EL642" s="40"/>
      <c r="EM642" s="40"/>
      <c r="EN642" s="40"/>
      <c r="EO642" s="40"/>
      <c r="EP642" s="40"/>
      <c r="EQ642" s="40"/>
      <c r="ER642" s="40"/>
      <c r="ES642" s="40"/>
      <c r="ET642" s="40"/>
      <c r="EU642" s="40"/>
      <c r="EV642" s="40"/>
      <c r="EW642" s="40"/>
      <c r="EX642" s="40"/>
      <c r="EY642" s="40"/>
      <c r="EZ642" s="40"/>
      <c r="FA642" s="40"/>
      <c r="FB642" s="40"/>
      <c r="FC642" s="40"/>
      <c r="FD642" s="40"/>
      <c r="FE642" s="40"/>
      <c r="FF642" s="40"/>
      <c r="FG642" s="40"/>
    </row>
    <row r="643" spans="10:163" x14ac:dyDescent="0.2"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  <c r="CK643" s="40"/>
      <c r="CL643" s="40"/>
      <c r="CM643" s="40"/>
      <c r="CN643" s="40"/>
      <c r="CO643" s="40"/>
      <c r="CP643" s="40"/>
      <c r="CQ643" s="40"/>
      <c r="CR643" s="40"/>
      <c r="CS643" s="40"/>
      <c r="CT643" s="40"/>
      <c r="CU643" s="40"/>
      <c r="CV643" s="40"/>
      <c r="CW643" s="40"/>
      <c r="CX643" s="40"/>
      <c r="CY643" s="40"/>
      <c r="CZ643" s="40"/>
      <c r="DA643" s="40"/>
      <c r="DB643" s="40"/>
      <c r="DC643" s="40"/>
      <c r="DD643" s="40"/>
      <c r="DE643" s="40"/>
      <c r="DF643" s="40"/>
      <c r="DG643" s="40"/>
      <c r="DH643" s="40"/>
      <c r="DI643" s="40"/>
      <c r="DJ643" s="40"/>
      <c r="DK643" s="40"/>
      <c r="DL643" s="40"/>
      <c r="DM643" s="40"/>
      <c r="DN643" s="40"/>
      <c r="DO643" s="40"/>
      <c r="DP643" s="40"/>
      <c r="DQ643" s="40"/>
      <c r="DR643" s="40"/>
      <c r="DS643" s="40"/>
      <c r="DT643" s="40"/>
      <c r="DU643" s="40"/>
      <c r="DV643" s="40"/>
      <c r="DW643" s="40"/>
      <c r="DX643" s="40"/>
      <c r="DY643" s="40"/>
      <c r="DZ643" s="40"/>
      <c r="EA643" s="40"/>
      <c r="EB643" s="40"/>
      <c r="EC643" s="40"/>
      <c r="ED643" s="40"/>
      <c r="EE643" s="40"/>
      <c r="EF643" s="40"/>
      <c r="EG643" s="40"/>
      <c r="EH643" s="40"/>
      <c r="EI643" s="40"/>
      <c r="EJ643" s="40"/>
      <c r="EK643" s="40"/>
      <c r="EL643" s="40"/>
      <c r="EM643" s="40"/>
      <c r="EN643" s="40"/>
      <c r="EO643" s="40"/>
      <c r="EP643" s="40"/>
      <c r="EQ643" s="40"/>
      <c r="ER643" s="40"/>
      <c r="ES643" s="40"/>
      <c r="ET643" s="40"/>
      <c r="EU643" s="40"/>
      <c r="EV643" s="40"/>
      <c r="EW643" s="40"/>
      <c r="EX643" s="40"/>
      <c r="EY643" s="40"/>
      <c r="EZ643" s="40"/>
      <c r="FA643" s="40"/>
      <c r="FB643" s="40"/>
      <c r="FC643" s="40"/>
      <c r="FD643" s="40"/>
      <c r="FE643" s="40"/>
      <c r="FF643" s="40"/>
      <c r="FG643" s="40"/>
    </row>
    <row r="644" spans="10:163" x14ac:dyDescent="0.2"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  <c r="CK644" s="40"/>
      <c r="CL644" s="40"/>
      <c r="CM644" s="40"/>
      <c r="CN644" s="40"/>
      <c r="CO644" s="40"/>
      <c r="CP644" s="40"/>
      <c r="CQ644" s="40"/>
      <c r="CR644" s="40"/>
      <c r="CS644" s="40"/>
      <c r="CT644" s="40"/>
      <c r="CU644" s="40"/>
      <c r="CV644" s="40"/>
      <c r="CW644" s="40"/>
      <c r="CX644" s="40"/>
      <c r="CY644" s="40"/>
      <c r="CZ644" s="40"/>
      <c r="DA644" s="40"/>
      <c r="DB644" s="40"/>
      <c r="DC644" s="40"/>
      <c r="DD644" s="40"/>
      <c r="DE644" s="40"/>
      <c r="DF644" s="40"/>
      <c r="DG644" s="40"/>
      <c r="DH644" s="40"/>
      <c r="DI644" s="40"/>
      <c r="DJ644" s="40"/>
      <c r="DK644" s="40"/>
      <c r="DL644" s="40"/>
      <c r="DM644" s="40"/>
      <c r="DN644" s="40"/>
      <c r="DO644" s="40"/>
      <c r="DP644" s="40"/>
      <c r="DQ644" s="40"/>
      <c r="DR644" s="40"/>
      <c r="DS644" s="40"/>
      <c r="DT644" s="40"/>
      <c r="DU644" s="40"/>
      <c r="DV644" s="40"/>
      <c r="DW644" s="40"/>
      <c r="DX644" s="40"/>
      <c r="DY644" s="40"/>
      <c r="DZ644" s="40"/>
      <c r="EA644" s="40"/>
      <c r="EB644" s="40"/>
      <c r="EC644" s="40"/>
      <c r="ED644" s="40"/>
      <c r="EE644" s="40"/>
      <c r="EF644" s="40"/>
      <c r="EG644" s="40"/>
      <c r="EH644" s="40"/>
      <c r="EI644" s="40"/>
      <c r="EJ644" s="40"/>
      <c r="EK644" s="40"/>
      <c r="EL644" s="40"/>
      <c r="EM644" s="40"/>
      <c r="EN644" s="40"/>
      <c r="EO644" s="40"/>
      <c r="EP644" s="40"/>
      <c r="EQ644" s="40"/>
      <c r="ER644" s="40"/>
      <c r="ES644" s="40"/>
      <c r="ET644" s="40"/>
      <c r="EU644" s="40"/>
      <c r="EV644" s="40"/>
      <c r="EW644" s="40"/>
      <c r="EX644" s="40"/>
      <c r="EY644" s="40"/>
      <c r="EZ644" s="40"/>
      <c r="FA644" s="40"/>
      <c r="FB644" s="40"/>
      <c r="FC644" s="40"/>
      <c r="FD644" s="40"/>
      <c r="FE644" s="40"/>
      <c r="FF644" s="40"/>
      <c r="FG644" s="40"/>
    </row>
    <row r="645" spans="10:163" x14ac:dyDescent="0.2"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  <c r="CN645" s="40"/>
      <c r="CO645" s="40"/>
      <c r="CP645" s="40"/>
      <c r="CQ645" s="40"/>
      <c r="CR645" s="40"/>
      <c r="CS645" s="40"/>
      <c r="CT645" s="40"/>
      <c r="CU645" s="40"/>
      <c r="CV645" s="40"/>
      <c r="CW645" s="40"/>
      <c r="CX645" s="40"/>
      <c r="CY645" s="40"/>
      <c r="CZ645" s="40"/>
      <c r="DA645" s="40"/>
      <c r="DB645" s="40"/>
      <c r="DC645" s="40"/>
      <c r="DD645" s="40"/>
      <c r="DE645" s="40"/>
      <c r="DF645" s="40"/>
      <c r="DG645" s="40"/>
      <c r="DH645" s="40"/>
      <c r="DI645" s="40"/>
      <c r="DJ645" s="40"/>
      <c r="DK645" s="40"/>
      <c r="DL645" s="40"/>
      <c r="DM645" s="40"/>
      <c r="DN645" s="40"/>
      <c r="DO645" s="40"/>
      <c r="DP645" s="40"/>
      <c r="DQ645" s="40"/>
      <c r="DR645" s="40"/>
      <c r="DS645" s="40"/>
      <c r="DT645" s="40"/>
      <c r="DU645" s="40"/>
      <c r="DV645" s="40"/>
      <c r="DW645" s="40"/>
      <c r="DX645" s="40"/>
      <c r="DY645" s="40"/>
      <c r="DZ645" s="40"/>
      <c r="EA645" s="40"/>
      <c r="EB645" s="40"/>
      <c r="EC645" s="40"/>
      <c r="ED645" s="40"/>
      <c r="EE645" s="40"/>
      <c r="EF645" s="40"/>
      <c r="EG645" s="40"/>
      <c r="EH645" s="40"/>
      <c r="EI645" s="40"/>
      <c r="EJ645" s="40"/>
      <c r="EK645" s="40"/>
      <c r="EL645" s="40"/>
      <c r="EM645" s="40"/>
      <c r="EN645" s="40"/>
      <c r="EO645" s="40"/>
      <c r="EP645" s="40"/>
      <c r="EQ645" s="40"/>
      <c r="ER645" s="40"/>
      <c r="ES645" s="40"/>
      <c r="ET645" s="40"/>
      <c r="EU645" s="40"/>
      <c r="EV645" s="40"/>
      <c r="EW645" s="40"/>
      <c r="EX645" s="40"/>
      <c r="EY645" s="40"/>
      <c r="EZ645" s="40"/>
      <c r="FA645" s="40"/>
      <c r="FB645" s="40"/>
      <c r="FC645" s="40"/>
      <c r="FD645" s="40"/>
      <c r="FE645" s="40"/>
      <c r="FF645" s="40"/>
      <c r="FG645" s="40"/>
    </row>
    <row r="646" spans="10:163" x14ac:dyDescent="0.2"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  <c r="CK646" s="40"/>
      <c r="CL646" s="40"/>
      <c r="CM646" s="40"/>
      <c r="CN646" s="40"/>
      <c r="CO646" s="40"/>
      <c r="CP646" s="40"/>
      <c r="CQ646" s="40"/>
      <c r="CR646" s="40"/>
      <c r="CS646" s="40"/>
      <c r="CT646" s="40"/>
      <c r="CU646" s="40"/>
      <c r="CV646" s="40"/>
      <c r="CW646" s="40"/>
      <c r="CX646" s="40"/>
      <c r="CY646" s="40"/>
      <c r="CZ646" s="40"/>
      <c r="DA646" s="40"/>
      <c r="DB646" s="40"/>
      <c r="DC646" s="40"/>
      <c r="DD646" s="40"/>
      <c r="DE646" s="40"/>
      <c r="DF646" s="40"/>
      <c r="DG646" s="40"/>
      <c r="DH646" s="40"/>
      <c r="DI646" s="40"/>
      <c r="DJ646" s="40"/>
      <c r="DK646" s="40"/>
      <c r="DL646" s="40"/>
      <c r="DM646" s="40"/>
      <c r="DN646" s="40"/>
      <c r="DO646" s="40"/>
      <c r="DP646" s="40"/>
      <c r="DQ646" s="40"/>
      <c r="DR646" s="40"/>
      <c r="DS646" s="40"/>
      <c r="DT646" s="40"/>
      <c r="DU646" s="40"/>
      <c r="DV646" s="40"/>
      <c r="DW646" s="40"/>
      <c r="DX646" s="40"/>
      <c r="DY646" s="40"/>
      <c r="DZ646" s="40"/>
      <c r="EA646" s="40"/>
      <c r="EB646" s="40"/>
      <c r="EC646" s="40"/>
      <c r="ED646" s="40"/>
      <c r="EE646" s="40"/>
      <c r="EF646" s="40"/>
      <c r="EG646" s="40"/>
      <c r="EH646" s="40"/>
      <c r="EI646" s="40"/>
      <c r="EJ646" s="40"/>
      <c r="EK646" s="40"/>
      <c r="EL646" s="40"/>
      <c r="EM646" s="40"/>
      <c r="EN646" s="40"/>
      <c r="EO646" s="40"/>
      <c r="EP646" s="40"/>
      <c r="EQ646" s="40"/>
      <c r="ER646" s="40"/>
      <c r="ES646" s="40"/>
      <c r="ET646" s="40"/>
      <c r="EU646" s="40"/>
      <c r="EV646" s="40"/>
      <c r="EW646" s="40"/>
      <c r="EX646" s="40"/>
      <c r="EY646" s="40"/>
      <c r="EZ646" s="40"/>
      <c r="FA646" s="40"/>
      <c r="FB646" s="40"/>
      <c r="FC646" s="40"/>
      <c r="FD646" s="40"/>
      <c r="FE646" s="40"/>
      <c r="FF646" s="40"/>
      <c r="FG646" s="40"/>
    </row>
    <row r="647" spans="10:163" x14ac:dyDescent="0.2"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  <c r="CK647" s="40"/>
      <c r="CL647" s="40"/>
      <c r="CM647" s="40"/>
      <c r="CN647" s="40"/>
      <c r="CO647" s="40"/>
      <c r="CP647" s="40"/>
      <c r="CQ647" s="40"/>
      <c r="CR647" s="40"/>
      <c r="CS647" s="40"/>
      <c r="CT647" s="40"/>
      <c r="CU647" s="40"/>
      <c r="CV647" s="40"/>
      <c r="CW647" s="40"/>
      <c r="CX647" s="40"/>
      <c r="CY647" s="40"/>
      <c r="CZ647" s="40"/>
      <c r="DA647" s="40"/>
      <c r="DB647" s="40"/>
      <c r="DC647" s="40"/>
      <c r="DD647" s="40"/>
      <c r="DE647" s="40"/>
      <c r="DF647" s="40"/>
      <c r="DG647" s="40"/>
      <c r="DH647" s="40"/>
      <c r="DI647" s="40"/>
      <c r="DJ647" s="40"/>
      <c r="DK647" s="40"/>
      <c r="DL647" s="40"/>
      <c r="DM647" s="40"/>
      <c r="DN647" s="40"/>
      <c r="DO647" s="40"/>
      <c r="DP647" s="40"/>
      <c r="DQ647" s="40"/>
      <c r="DR647" s="40"/>
      <c r="DS647" s="40"/>
      <c r="DT647" s="40"/>
      <c r="DU647" s="40"/>
      <c r="DV647" s="40"/>
      <c r="DW647" s="40"/>
      <c r="DX647" s="40"/>
      <c r="DY647" s="40"/>
      <c r="DZ647" s="40"/>
      <c r="EA647" s="40"/>
      <c r="EB647" s="40"/>
      <c r="EC647" s="40"/>
      <c r="ED647" s="40"/>
      <c r="EE647" s="40"/>
      <c r="EF647" s="40"/>
      <c r="EG647" s="40"/>
      <c r="EH647" s="40"/>
      <c r="EI647" s="40"/>
      <c r="EJ647" s="40"/>
      <c r="EK647" s="40"/>
      <c r="EL647" s="40"/>
      <c r="EM647" s="40"/>
      <c r="EN647" s="40"/>
      <c r="EO647" s="40"/>
      <c r="EP647" s="40"/>
      <c r="EQ647" s="40"/>
      <c r="ER647" s="40"/>
      <c r="ES647" s="40"/>
      <c r="ET647" s="40"/>
      <c r="EU647" s="40"/>
      <c r="EV647" s="40"/>
      <c r="EW647" s="40"/>
      <c r="EX647" s="40"/>
      <c r="EY647" s="40"/>
      <c r="EZ647" s="40"/>
      <c r="FA647" s="40"/>
      <c r="FB647" s="40"/>
      <c r="FC647" s="40"/>
      <c r="FD647" s="40"/>
      <c r="FE647" s="40"/>
      <c r="FF647" s="40"/>
      <c r="FG647" s="40"/>
    </row>
    <row r="648" spans="10:163" x14ac:dyDescent="0.2"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  <c r="CK648" s="40"/>
      <c r="CL648" s="40"/>
      <c r="CM648" s="40"/>
      <c r="CN648" s="40"/>
      <c r="CO648" s="40"/>
      <c r="CP648" s="40"/>
      <c r="CQ648" s="40"/>
      <c r="CR648" s="40"/>
      <c r="CS648" s="40"/>
      <c r="CT648" s="40"/>
      <c r="CU648" s="40"/>
      <c r="CV648" s="40"/>
      <c r="CW648" s="40"/>
      <c r="CX648" s="40"/>
      <c r="CY648" s="40"/>
      <c r="CZ648" s="40"/>
      <c r="DA648" s="40"/>
      <c r="DB648" s="40"/>
      <c r="DC648" s="40"/>
      <c r="DD648" s="40"/>
      <c r="DE648" s="40"/>
      <c r="DF648" s="40"/>
      <c r="DG648" s="40"/>
      <c r="DH648" s="40"/>
      <c r="DI648" s="40"/>
      <c r="DJ648" s="40"/>
      <c r="DK648" s="40"/>
      <c r="DL648" s="40"/>
      <c r="DM648" s="40"/>
      <c r="DN648" s="40"/>
      <c r="DO648" s="40"/>
      <c r="DP648" s="40"/>
      <c r="DQ648" s="40"/>
      <c r="DR648" s="40"/>
      <c r="DS648" s="40"/>
      <c r="DT648" s="40"/>
      <c r="DU648" s="40"/>
      <c r="DV648" s="40"/>
      <c r="DW648" s="40"/>
      <c r="DX648" s="40"/>
      <c r="DY648" s="40"/>
      <c r="DZ648" s="40"/>
      <c r="EA648" s="40"/>
      <c r="EB648" s="40"/>
      <c r="EC648" s="40"/>
      <c r="ED648" s="40"/>
      <c r="EE648" s="40"/>
      <c r="EF648" s="40"/>
      <c r="EG648" s="40"/>
      <c r="EH648" s="40"/>
      <c r="EI648" s="40"/>
      <c r="EJ648" s="40"/>
      <c r="EK648" s="40"/>
      <c r="EL648" s="40"/>
      <c r="EM648" s="40"/>
      <c r="EN648" s="40"/>
      <c r="EO648" s="40"/>
      <c r="EP648" s="40"/>
      <c r="EQ648" s="40"/>
      <c r="ER648" s="40"/>
      <c r="ES648" s="40"/>
      <c r="ET648" s="40"/>
      <c r="EU648" s="40"/>
      <c r="EV648" s="40"/>
      <c r="EW648" s="40"/>
      <c r="EX648" s="40"/>
      <c r="EY648" s="40"/>
      <c r="EZ648" s="40"/>
      <c r="FA648" s="40"/>
      <c r="FB648" s="40"/>
      <c r="FC648" s="40"/>
      <c r="FD648" s="40"/>
      <c r="FE648" s="40"/>
      <c r="FF648" s="40"/>
      <c r="FG648" s="40"/>
    </row>
    <row r="649" spans="10:163" x14ac:dyDescent="0.2"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  <c r="CK649" s="40"/>
      <c r="CL649" s="40"/>
      <c r="CM649" s="40"/>
      <c r="CN649" s="40"/>
      <c r="CO649" s="40"/>
      <c r="CP649" s="40"/>
      <c r="CQ649" s="40"/>
      <c r="CR649" s="40"/>
      <c r="CS649" s="40"/>
      <c r="CT649" s="40"/>
      <c r="CU649" s="40"/>
      <c r="CV649" s="40"/>
      <c r="CW649" s="40"/>
      <c r="CX649" s="40"/>
      <c r="CY649" s="40"/>
      <c r="CZ649" s="40"/>
      <c r="DA649" s="40"/>
      <c r="DB649" s="40"/>
      <c r="DC649" s="40"/>
      <c r="DD649" s="40"/>
      <c r="DE649" s="40"/>
      <c r="DF649" s="40"/>
      <c r="DG649" s="40"/>
      <c r="DH649" s="40"/>
      <c r="DI649" s="40"/>
      <c r="DJ649" s="40"/>
      <c r="DK649" s="40"/>
      <c r="DL649" s="40"/>
      <c r="DM649" s="40"/>
      <c r="DN649" s="40"/>
      <c r="DO649" s="40"/>
      <c r="DP649" s="40"/>
      <c r="DQ649" s="40"/>
      <c r="DR649" s="40"/>
      <c r="DS649" s="40"/>
      <c r="DT649" s="40"/>
      <c r="DU649" s="40"/>
      <c r="DV649" s="40"/>
      <c r="DW649" s="40"/>
      <c r="DX649" s="40"/>
      <c r="DY649" s="40"/>
      <c r="DZ649" s="40"/>
      <c r="EA649" s="40"/>
      <c r="EB649" s="40"/>
      <c r="EC649" s="40"/>
      <c r="ED649" s="40"/>
      <c r="EE649" s="40"/>
      <c r="EF649" s="40"/>
      <c r="EG649" s="40"/>
      <c r="EH649" s="40"/>
      <c r="EI649" s="40"/>
      <c r="EJ649" s="40"/>
      <c r="EK649" s="40"/>
      <c r="EL649" s="40"/>
      <c r="EM649" s="40"/>
      <c r="EN649" s="40"/>
      <c r="EO649" s="40"/>
      <c r="EP649" s="40"/>
      <c r="EQ649" s="40"/>
      <c r="ER649" s="40"/>
      <c r="ES649" s="40"/>
      <c r="ET649" s="40"/>
      <c r="EU649" s="40"/>
      <c r="EV649" s="40"/>
      <c r="EW649" s="40"/>
      <c r="EX649" s="40"/>
      <c r="EY649" s="40"/>
      <c r="EZ649" s="40"/>
      <c r="FA649" s="40"/>
      <c r="FB649" s="40"/>
      <c r="FC649" s="40"/>
      <c r="FD649" s="40"/>
      <c r="FE649" s="40"/>
      <c r="FF649" s="40"/>
      <c r="FG649" s="40"/>
    </row>
    <row r="650" spans="10:163" x14ac:dyDescent="0.2"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  <c r="CK650" s="40"/>
      <c r="CL650" s="40"/>
      <c r="CM650" s="40"/>
      <c r="CN650" s="40"/>
      <c r="CO650" s="40"/>
      <c r="CP650" s="40"/>
      <c r="CQ650" s="40"/>
      <c r="CR650" s="40"/>
      <c r="CS650" s="40"/>
      <c r="CT650" s="40"/>
      <c r="CU650" s="40"/>
      <c r="CV650" s="40"/>
      <c r="CW650" s="40"/>
      <c r="CX650" s="40"/>
      <c r="CY650" s="40"/>
      <c r="CZ650" s="40"/>
      <c r="DA650" s="40"/>
      <c r="DB650" s="40"/>
      <c r="DC650" s="40"/>
      <c r="DD650" s="40"/>
      <c r="DE650" s="40"/>
      <c r="DF650" s="40"/>
      <c r="DG650" s="40"/>
      <c r="DH650" s="40"/>
      <c r="DI650" s="40"/>
      <c r="DJ650" s="40"/>
      <c r="DK650" s="40"/>
      <c r="DL650" s="40"/>
      <c r="DM650" s="40"/>
      <c r="DN650" s="40"/>
      <c r="DO650" s="40"/>
      <c r="DP650" s="40"/>
      <c r="DQ650" s="40"/>
      <c r="DR650" s="40"/>
      <c r="DS650" s="40"/>
      <c r="DT650" s="40"/>
      <c r="DU650" s="40"/>
      <c r="DV650" s="40"/>
      <c r="DW650" s="40"/>
      <c r="DX650" s="40"/>
      <c r="DY650" s="40"/>
      <c r="DZ650" s="40"/>
      <c r="EA650" s="40"/>
      <c r="EB650" s="40"/>
      <c r="EC650" s="40"/>
      <c r="ED650" s="40"/>
      <c r="EE650" s="40"/>
      <c r="EF650" s="40"/>
      <c r="EG650" s="40"/>
      <c r="EH650" s="40"/>
      <c r="EI650" s="40"/>
      <c r="EJ650" s="40"/>
      <c r="EK650" s="40"/>
      <c r="EL650" s="40"/>
      <c r="EM650" s="40"/>
      <c r="EN650" s="40"/>
      <c r="EO650" s="40"/>
      <c r="EP650" s="40"/>
      <c r="EQ650" s="40"/>
      <c r="ER650" s="40"/>
      <c r="ES650" s="40"/>
      <c r="ET650" s="40"/>
      <c r="EU650" s="40"/>
      <c r="EV650" s="40"/>
      <c r="EW650" s="40"/>
      <c r="EX650" s="40"/>
      <c r="EY650" s="40"/>
      <c r="EZ650" s="40"/>
      <c r="FA650" s="40"/>
      <c r="FB650" s="40"/>
      <c r="FC650" s="40"/>
      <c r="FD650" s="40"/>
      <c r="FE650" s="40"/>
      <c r="FF650" s="40"/>
      <c r="FG650" s="40"/>
    </row>
    <row r="651" spans="10:163" x14ac:dyDescent="0.2"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  <c r="CK651" s="40"/>
      <c r="CL651" s="40"/>
      <c r="CM651" s="40"/>
      <c r="CN651" s="40"/>
      <c r="CO651" s="40"/>
      <c r="CP651" s="40"/>
      <c r="CQ651" s="40"/>
      <c r="CR651" s="40"/>
      <c r="CS651" s="40"/>
      <c r="CT651" s="40"/>
      <c r="CU651" s="40"/>
      <c r="CV651" s="40"/>
      <c r="CW651" s="40"/>
      <c r="CX651" s="40"/>
      <c r="CY651" s="40"/>
      <c r="CZ651" s="40"/>
      <c r="DA651" s="40"/>
      <c r="DB651" s="40"/>
      <c r="DC651" s="40"/>
      <c r="DD651" s="40"/>
      <c r="DE651" s="40"/>
      <c r="DF651" s="40"/>
      <c r="DG651" s="40"/>
      <c r="DH651" s="40"/>
      <c r="DI651" s="40"/>
      <c r="DJ651" s="40"/>
      <c r="DK651" s="40"/>
      <c r="DL651" s="40"/>
      <c r="DM651" s="40"/>
      <c r="DN651" s="40"/>
      <c r="DO651" s="40"/>
      <c r="DP651" s="40"/>
      <c r="DQ651" s="40"/>
      <c r="DR651" s="40"/>
      <c r="DS651" s="40"/>
      <c r="DT651" s="40"/>
      <c r="DU651" s="40"/>
      <c r="DV651" s="40"/>
      <c r="DW651" s="40"/>
      <c r="DX651" s="40"/>
      <c r="DY651" s="40"/>
      <c r="DZ651" s="40"/>
      <c r="EA651" s="40"/>
      <c r="EB651" s="40"/>
      <c r="EC651" s="40"/>
      <c r="ED651" s="40"/>
      <c r="EE651" s="40"/>
      <c r="EF651" s="40"/>
      <c r="EG651" s="40"/>
      <c r="EH651" s="40"/>
      <c r="EI651" s="40"/>
      <c r="EJ651" s="40"/>
      <c r="EK651" s="40"/>
      <c r="EL651" s="40"/>
      <c r="EM651" s="40"/>
      <c r="EN651" s="40"/>
      <c r="EO651" s="40"/>
      <c r="EP651" s="40"/>
      <c r="EQ651" s="40"/>
      <c r="ER651" s="40"/>
      <c r="ES651" s="40"/>
      <c r="ET651" s="40"/>
      <c r="EU651" s="40"/>
      <c r="EV651" s="40"/>
      <c r="EW651" s="40"/>
      <c r="EX651" s="40"/>
      <c r="EY651" s="40"/>
      <c r="EZ651" s="40"/>
      <c r="FA651" s="40"/>
      <c r="FB651" s="40"/>
      <c r="FC651" s="40"/>
      <c r="FD651" s="40"/>
      <c r="FE651" s="40"/>
      <c r="FF651" s="40"/>
      <c r="FG651" s="40"/>
    </row>
    <row r="652" spans="10:163" x14ac:dyDescent="0.2"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  <c r="CK652" s="40"/>
      <c r="CL652" s="40"/>
      <c r="CM652" s="40"/>
      <c r="CN652" s="40"/>
      <c r="CO652" s="40"/>
      <c r="CP652" s="40"/>
      <c r="CQ652" s="40"/>
      <c r="CR652" s="40"/>
      <c r="CS652" s="40"/>
      <c r="CT652" s="40"/>
      <c r="CU652" s="40"/>
      <c r="CV652" s="40"/>
      <c r="CW652" s="40"/>
      <c r="CX652" s="40"/>
      <c r="CY652" s="40"/>
      <c r="CZ652" s="40"/>
      <c r="DA652" s="40"/>
      <c r="DB652" s="40"/>
      <c r="DC652" s="40"/>
      <c r="DD652" s="40"/>
      <c r="DE652" s="40"/>
      <c r="DF652" s="40"/>
      <c r="DG652" s="40"/>
      <c r="DH652" s="40"/>
      <c r="DI652" s="40"/>
      <c r="DJ652" s="40"/>
      <c r="DK652" s="40"/>
      <c r="DL652" s="40"/>
      <c r="DM652" s="40"/>
      <c r="DN652" s="40"/>
      <c r="DO652" s="40"/>
      <c r="DP652" s="40"/>
      <c r="DQ652" s="40"/>
      <c r="DR652" s="40"/>
      <c r="DS652" s="40"/>
      <c r="DT652" s="40"/>
      <c r="DU652" s="40"/>
      <c r="DV652" s="40"/>
      <c r="DW652" s="40"/>
      <c r="DX652" s="40"/>
      <c r="DY652" s="40"/>
      <c r="DZ652" s="40"/>
      <c r="EA652" s="40"/>
      <c r="EB652" s="40"/>
      <c r="EC652" s="40"/>
      <c r="ED652" s="40"/>
      <c r="EE652" s="40"/>
      <c r="EF652" s="40"/>
      <c r="EG652" s="40"/>
      <c r="EH652" s="40"/>
      <c r="EI652" s="40"/>
      <c r="EJ652" s="40"/>
      <c r="EK652" s="40"/>
      <c r="EL652" s="40"/>
      <c r="EM652" s="40"/>
      <c r="EN652" s="40"/>
      <c r="EO652" s="40"/>
      <c r="EP652" s="40"/>
      <c r="EQ652" s="40"/>
      <c r="ER652" s="40"/>
      <c r="ES652" s="40"/>
      <c r="ET652" s="40"/>
      <c r="EU652" s="40"/>
      <c r="EV652" s="40"/>
      <c r="EW652" s="40"/>
      <c r="EX652" s="40"/>
      <c r="EY652" s="40"/>
      <c r="EZ652" s="40"/>
      <c r="FA652" s="40"/>
      <c r="FB652" s="40"/>
      <c r="FC652" s="40"/>
      <c r="FD652" s="40"/>
      <c r="FE652" s="40"/>
      <c r="FF652" s="40"/>
      <c r="FG652" s="40"/>
    </row>
    <row r="653" spans="10:163" x14ac:dyDescent="0.2"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  <c r="CK653" s="40"/>
      <c r="CL653" s="40"/>
      <c r="CM653" s="40"/>
      <c r="CN653" s="40"/>
      <c r="CO653" s="40"/>
      <c r="CP653" s="40"/>
      <c r="CQ653" s="40"/>
      <c r="CR653" s="40"/>
      <c r="CS653" s="40"/>
      <c r="CT653" s="40"/>
      <c r="CU653" s="40"/>
      <c r="CV653" s="40"/>
      <c r="CW653" s="40"/>
      <c r="CX653" s="40"/>
      <c r="CY653" s="40"/>
      <c r="CZ653" s="40"/>
      <c r="DA653" s="40"/>
      <c r="DB653" s="40"/>
      <c r="DC653" s="40"/>
      <c r="DD653" s="40"/>
      <c r="DE653" s="40"/>
      <c r="DF653" s="40"/>
      <c r="DG653" s="40"/>
      <c r="DH653" s="40"/>
      <c r="DI653" s="40"/>
      <c r="DJ653" s="40"/>
      <c r="DK653" s="40"/>
      <c r="DL653" s="40"/>
      <c r="DM653" s="40"/>
      <c r="DN653" s="40"/>
      <c r="DO653" s="40"/>
      <c r="DP653" s="40"/>
      <c r="DQ653" s="40"/>
      <c r="DR653" s="40"/>
      <c r="DS653" s="40"/>
      <c r="DT653" s="40"/>
      <c r="DU653" s="40"/>
      <c r="DV653" s="40"/>
      <c r="DW653" s="40"/>
      <c r="DX653" s="40"/>
      <c r="DY653" s="40"/>
      <c r="DZ653" s="40"/>
      <c r="EA653" s="40"/>
      <c r="EB653" s="40"/>
      <c r="EC653" s="40"/>
      <c r="ED653" s="40"/>
      <c r="EE653" s="40"/>
      <c r="EF653" s="40"/>
      <c r="EG653" s="40"/>
      <c r="EH653" s="40"/>
      <c r="EI653" s="40"/>
      <c r="EJ653" s="40"/>
      <c r="EK653" s="40"/>
      <c r="EL653" s="40"/>
      <c r="EM653" s="40"/>
      <c r="EN653" s="40"/>
      <c r="EO653" s="40"/>
      <c r="EP653" s="40"/>
      <c r="EQ653" s="40"/>
      <c r="ER653" s="40"/>
      <c r="ES653" s="40"/>
      <c r="ET653" s="40"/>
      <c r="EU653" s="40"/>
      <c r="EV653" s="40"/>
      <c r="EW653" s="40"/>
      <c r="EX653" s="40"/>
      <c r="EY653" s="40"/>
      <c r="EZ653" s="40"/>
      <c r="FA653" s="40"/>
      <c r="FB653" s="40"/>
      <c r="FC653" s="40"/>
      <c r="FD653" s="40"/>
      <c r="FE653" s="40"/>
      <c r="FF653" s="40"/>
      <c r="FG653" s="40"/>
    </row>
    <row r="654" spans="10:163" x14ac:dyDescent="0.2"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  <c r="CN654" s="40"/>
      <c r="CO654" s="40"/>
      <c r="CP654" s="40"/>
      <c r="CQ654" s="40"/>
      <c r="CR654" s="40"/>
      <c r="CS654" s="40"/>
      <c r="CT654" s="40"/>
      <c r="CU654" s="40"/>
      <c r="CV654" s="40"/>
      <c r="CW654" s="40"/>
      <c r="CX654" s="40"/>
      <c r="CY654" s="40"/>
      <c r="CZ654" s="40"/>
      <c r="DA654" s="40"/>
      <c r="DB654" s="40"/>
      <c r="DC654" s="40"/>
      <c r="DD654" s="40"/>
      <c r="DE654" s="40"/>
      <c r="DF654" s="40"/>
      <c r="DG654" s="40"/>
      <c r="DH654" s="40"/>
      <c r="DI654" s="40"/>
      <c r="DJ654" s="40"/>
      <c r="DK654" s="40"/>
      <c r="DL654" s="40"/>
      <c r="DM654" s="40"/>
      <c r="DN654" s="40"/>
      <c r="DO654" s="40"/>
      <c r="DP654" s="40"/>
      <c r="DQ654" s="40"/>
      <c r="DR654" s="40"/>
      <c r="DS654" s="40"/>
      <c r="DT654" s="40"/>
      <c r="DU654" s="40"/>
      <c r="DV654" s="40"/>
      <c r="DW654" s="40"/>
      <c r="DX654" s="40"/>
      <c r="DY654" s="40"/>
      <c r="DZ654" s="40"/>
      <c r="EA654" s="40"/>
      <c r="EB654" s="40"/>
      <c r="EC654" s="40"/>
      <c r="ED654" s="40"/>
      <c r="EE654" s="40"/>
      <c r="EF654" s="40"/>
      <c r="EG654" s="40"/>
      <c r="EH654" s="40"/>
      <c r="EI654" s="40"/>
      <c r="EJ654" s="40"/>
      <c r="EK654" s="40"/>
      <c r="EL654" s="40"/>
      <c r="EM654" s="40"/>
      <c r="EN654" s="40"/>
      <c r="EO654" s="40"/>
      <c r="EP654" s="40"/>
      <c r="EQ654" s="40"/>
      <c r="ER654" s="40"/>
      <c r="ES654" s="40"/>
      <c r="ET654" s="40"/>
      <c r="EU654" s="40"/>
      <c r="EV654" s="40"/>
      <c r="EW654" s="40"/>
      <c r="EX654" s="40"/>
      <c r="EY654" s="40"/>
      <c r="EZ654" s="40"/>
      <c r="FA654" s="40"/>
      <c r="FB654" s="40"/>
      <c r="FC654" s="40"/>
      <c r="FD654" s="40"/>
      <c r="FE654" s="40"/>
      <c r="FF654" s="40"/>
      <c r="FG654" s="40"/>
    </row>
    <row r="655" spans="10:163" x14ac:dyDescent="0.2"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  <c r="CK655" s="40"/>
      <c r="CL655" s="40"/>
      <c r="CM655" s="40"/>
      <c r="CN655" s="40"/>
      <c r="CO655" s="40"/>
      <c r="CP655" s="40"/>
      <c r="CQ655" s="40"/>
      <c r="CR655" s="40"/>
      <c r="CS655" s="40"/>
      <c r="CT655" s="40"/>
      <c r="CU655" s="40"/>
      <c r="CV655" s="40"/>
      <c r="CW655" s="40"/>
      <c r="CX655" s="40"/>
      <c r="CY655" s="40"/>
      <c r="CZ655" s="40"/>
      <c r="DA655" s="40"/>
      <c r="DB655" s="40"/>
      <c r="DC655" s="40"/>
      <c r="DD655" s="40"/>
      <c r="DE655" s="40"/>
      <c r="DF655" s="40"/>
      <c r="DG655" s="40"/>
      <c r="DH655" s="40"/>
      <c r="DI655" s="40"/>
      <c r="DJ655" s="40"/>
      <c r="DK655" s="40"/>
      <c r="DL655" s="40"/>
      <c r="DM655" s="40"/>
      <c r="DN655" s="40"/>
      <c r="DO655" s="40"/>
      <c r="DP655" s="40"/>
      <c r="DQ655" s="40"/>
      <c r="DR655" s="40"/>
      <c r="DS655" s="40"/>
      <c r="DT655" s="40"/>
      <c r="DU655" s="40"/>
      <c r="DV655" s="40"/>
      <c r="DW655" s="40"/>
      <c r="DX655" s="40"/>
      <c r="DY655" s="40"/>
      <c r="DZ655" s="40"/>
      <c r="EA655" s="40"/>
      <c r="EB655" s="40"/>
      <c r="EC655" s="40"/>
      <c r="ED655" s="40"/>
      <c r="EE655" s="40"/>
      <c r="EF655" s="40"/>
      <c r="EG655" s="40"/>
      <c r="EH655" s="40"/>
      <c r="EI655" s="40"/>
      <c r="EJ655" s="40"/>
      <c r="EK655" s="40"/>
      <c r="EL655" s="40"/>
      <c r="EM655" s="40"/>
      <c r="EN655" s="40"/>
      <c r="EO655" s="40"/>
      <c r="EP655" s="40"/>
      <c r="EQ655" s="40"/>
      <c r="ER655" s="40"/>
      <c r="ES655" s="40"/>
      <c r="ET655" s="40"/>
      <c r="EU655" s="40"/>
      <c r="EV655" s="40"/>
      <c r="EW655" s="40"/>
      <c r="EX655" s="40"/>
      <c r="EY655" s="40"/>
      <c r="EZ655" s="40"/>
      <c r="FA655" s="40"/>
      <c r="FB655" s="40"/>
      <c r="FC655" s="40"/>
      <c r="FD655" s="40"/>
      <c r="FE655" s="40"/>
      <c r="FF655" s="40"/>
      <c r="FG655" s="40"/>
    </row>
    <row r="656" spans="10:163" x14ac:dyDescent="0.2"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  <c r="CN656" s="40"/>
      <c r="CO656" s="40"/>
      <c r="CP656" s="40"/>
      <c r="CQ656" s="40"/>
      <c r="CR656" s="40"/>
      <c r="CS656" s="40"/>
      <c r="CT656" s="40"/>
      <c r="CU656" s="40"/>
      <c r="CV656" s="40"/>
      <c r="CW656" s="40"/>
      <c r="CX656" s="40"/>
      <c r="CY656" s="40"/>
      <c r="CZ656" s="40"/>
      <c r="DA656" s="40"/>
      <c r="DB656" s="40"/>
      <c r="DC656" s="40"/>
      <c r="DD656" s="40"/>
      <c r="DE656" s="40"/>
      <c r="DF656" s="40"/>
      <c r="DG656" s="40"/>
      <c r="DH656" s="40"/>
      <c r="DI656" s="40"/>
      <c r="DJ656" s="40"/>
      <c r="DK656" s="40"/>
      <c r="DL656" s="40"/>
      <c r="DM656" s="40"/>
      <c r="DN656" s="40"/>
      <c r="DO656" s="40"/>
      <c r="DP656" s="40"/>
      <c r="DQ656" s="40"/>
      <c r="DR656" s="40"/>
      <c r="DS656" s="40"/>
      <c r="DT656" s="40"/>
      <c r="DU656" s="40"/>
      <c r="DV656" s="40"/>
      <c r="DW656" s="40"/>
      <c r="DX656" s="40"/>
      <c r="DY656" s="40"/>
      <c r="DZ656" s="40"/>
      <c r="EA656" s="40"/>
      <c r="EB656" s="40"/>
      <c r="EC656" s="40"/>
      <c r="ED656" s="40"/>
      <c r="EE656" s="40"/>
      <c r="EF656" s="40"/>
      <c r="EG656" s="40"/>
      <c r="EH656" s="40"/>
      <c r="EI656" s="40"/>
      <c r="EJ656" s="40"/>
      <c r="EK656" s="40"/>
      <c r="EL656" s="40"/>
      <c r="EM656" s="40"/>
      <c r="EN656" s="40"/>
      <c r="EO656" s="40"/>
      <c r="EP656" s="40"/>
      <c r="EQ656" s="40"/>
      <c r="ER656" s="40"/>
      <c r="ES656" s="40"/>
      <c r="ET656" s="40"/>
      <c r="EU656" s="40"/>
      <c r="EV656" s="40"/>
      <c r="EW656" s="40"/>
      <c r="EX656" s="40"/>
      <c r="EY656" s="40"/>
      <c r="EZ656" s="40"/>
      <c r="FA656" s="40"/>
      <c r="FB656" s="40"/>
      <c r="FC656" s="40"/>
      <c r="FD656" s="40"/>
      <c r="FE656" s="40"/>
      <c r="FF656" s="40"/>
      <c r="FG656" s="40"/>
    </row>
    <row r="657" spans="10:163" x14ac:dyDescent="0.2"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  <c r="CK657" s="40"/>
      <c r="CL657" s="40"/>
      <c r="CM657" s="40"/>
      <c r="CN657" s="40"/>
      <c r="CO657" s="40"/>
      <c r="CP657" s="40"/>
      <c r="CQ657" s="40"/>
      <c r="CR657" s="40"/>
      <c r="CS657" s="40"/>
      <c r="CT657" s="40"/>
      <c r="CU657" s="40"/>
      <c r="CV657" s="40"/>
      <c r="CW657" s="40"/>
      <c r="CX657" s="40"/>
      <c r="CY657" s="40"/>
      <c r="CZ657" s="40"/>
      <c r="DA657" s="40"/>
      <c r="DB657" s="40"/>
      <c r="DC657" s="40"/>
      <c r="DD657" s="40"/>
      <c r="DE657" s="40"/>
      <c r="DF657" s="40"/>
      <c r="DG657" s="40"/>
      <c r="DH657" s="40"/>
      <c r="DI657" s="40"/>
      <c r="DJ657" s="40"/>
      <c r="DK657" s="40"/>
      <c r="DL657" s="40"/>
      <c r="DM657" s="40"/>
      <c r="DN657" s="40"/>
      <c r="DO657" s="40"/>
      <c r="DP657" s="40"/>
      <c r="DQ657" s="40"/>
      <c r="DR657" s="40"/>
      <c r="DS657" s="40"/>
      <c r="DT657" s="40"/>
      <c r="DU657" s="40"/>
      <c r="DV657" s="40"/>
      <c r="DW657" s="40"/>
      <c r="DX657" s="40"/>
      <c r="DY657" s="40"/>
      <c r="DZ657" s="40"/>
      <c r="EA657" s="40"/>
      <c r="EB657" s="40"/>
      <c r="EC657" s="40"/>
      <c r="ED657" s="40"/>
      <c r="EE657" s="40"/>
      <c r="EF657" s="40"/>
      <c r="EG657" s="40"/>
      <c r="EH657" s="40"/>
      <c r="EI657" s="40"/>
      <c r="EJ657" s="40"/>
      <c r="EK657" s="40"/>
      <c r="EL657" s="40"/>
      <c r="EM657" s="40"/>
      <c r="EN657" s="40"/>
      <c r="EO657" s="40"/>
      <c r="EP657" s="40"/>
      <c r="EQ657" s="40"/>
      <c r="ER657" s="40"/>
      <c r="ES657" s="40"/>
      <c r="ET657" s="40"/>
      <c r="EU657" s="40"/>
      <c r="EV657" s="40"/>
      <c r="EW657" s="40"/>
      <c r="EX657" s="40"/>
      <c r="EY657" s="40"/>
      <c r="EZ657" s="40"/>
      <c r="FA657" s="40"/>
      <c r="FB657" s="40"/>
      <c r="FC657" s="40"/>
      <c r="FD657" s="40"/>
      <c r="FE657" s="40"/>
      <c r="FF657" s="40"/>
      <c r="FG657" s="40"/>
    </row>
    <row r="658" spans="10:163" x14ac:dyDescent="0.2"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  <c r="CK658" s="40"/>
      <c r="CL658" s="40"/>
      <c r="CM658" s="40"/>
      <c r="CN658" s="40"/>
      <c r="CO658" s="40"/>
      <c r="CP658" s="40"/>
      <c r="CQ658" s="40"/>
      <c r="CR658" s="40"/>
      <c r="CS658" s="40"/>
      <c r="CT658" s="40"/>
      <c r="CU658" s="40"/>
      <c r="CV658" s="40"/>
      <c r="CW658" s="40"/>
      <c r="CX658" s="40"/>
      <c r="CY658" s="40"/>
      <c r="CZ658" s="40"/>
      <c r="DA658" s="40"/>
      <c r="DB658" s="40"/>
      <c r="DC658" s="40"/>
      <c r="DD658" s="40"/>
      <c r="DE658" s="40"/>
      <c r="DF658" s="40"/>
      <c r="DG658" s="40"/>
      <c r="DH658" s="40"/>
      <c r="DI658" s="40"/>
      <c r="DJ658" s="40"/>
      <c r="DK658" s="40"/>
      <c r="DL658" s="40"/>
      <c r="DM658" s="40"/>
      <c r="DN658" s="40"/>
      <c r="DO658" s="40"/>
      <c r="DP658" s="40"/>
      <c r="DQ658" s="40"/>
      <c r="DR658" s="40"/>
      <c r="DS658" s="40"/>
      <c r="DT658" s="40"/>
      <c r="DU658" s="40"/>
      <c r="DV658" s="40"/>
      <c r="DW658" s="40"/>
      <c r="DX658" s="40"/>
      <c r="DY658" s="40"/>
      <c r="DZ658" s="40"/>
      <c r="EA658" s="40"/>
      <c r="EB658" s="40"/>
      <c r="EC658" s="40"/>
      <c r="ED658" s="40"/>
      <c r="EE658" s="40"/>
      <c r="EF658" s="40"/>
      <c r="EG658" s="40"/>
      <c r="EH658" s="40"/>
      <c r="EI658" s="40"/>
      <c r="EJ658" s="40"/>
      <c r="EK658" s="40"/>
      <c r="EL658" s="40"/>
      <c r="EM658" s="40"/>
      <c r="EN658" s="40"/>
      <c r="EO658" s="40"/>
      <c r="EP658" s="40"/>
      <c r="EQ658" s="40"/>
      <c r="ER658" s="40"/>
      <c r="ES658" s="40"/>
      <c r="ET658" s="40"/>
      <c r="EU658" s="40"/>
      <c r="EV658" s="40"/>
      <c r="EW658" s="40"/>
      <c r="EX658" s="40"/>
      <c r="EY658" s="40"/>
      <c r="EZ658" s="40"/>
      <c r="FA658" s="40"/>
      <c r="FB658" s="40"/>
      <c r="FC658" s="40"/>
      <c r="FD658" s="40"/>
      <c r="FE658" s="40"/>
      <c r="FF658" s="40"/>
      <c r="FG658" s="40"/>
    </row>
    <row r="659" spans="10:163" x14ac:dyDescent="0.2"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  <c r="CK659" s="40"/>
      <c r="CL659" s="40"/>
      <c r="CM659" s="40"/>
      <c r="CN659" s="40"/>
      <c r="CO659" s="40"/>
      <c r="CP659" s="40"/>
      <c r="CQ659" s="40"/>
      <c r="CR659" s="40"/>
      <c r="CS659" s="40"/>
      <c r="CT659" s="40"/>
      <c r="CU659" s="40"/>
      <c r="CV659" s="40"/>
      <c r="CW659" s="40"/>
      <c r="CX659" s="40"/>
      <c r="CY659" s="40"/>
      <c r="CZ659" s="40"/>
      <c r="DA659" s="40"/>
      <c r="DB659" s="40"/>
      <c r="DC659" s="40"/>
      <c r="DD659" s="40"/>
      <c r="DE659" s="40"/>
      <c r="DF659" s="40"/>
      <c r="DG659" s="40"/>
      <c r="DH659" s="40"/>
      <c r="DI659" s="40"/>
      <c r="DJ659" s="40"/>
      <c r="DK659" s="40"/>
      <c r="DL659" s="40"/>
      <c r="DM659" s="40"/>
      <c r="DN659" s="40"/>
      <c r="DO659" s="40"/>
      <c r="DP659" s="40"/>
      <c r="DQ659" s="40"/>
      <c r="DR659" s="40"/>
      <c r="DS659" s="40"/>
      <c r="DT659" s="40"/>
      <c r="DU659" s="40"/>
      <c r="DV659" s="40"/>
      <c r="DW659" s="40"/>
      <c r="DX659" s="40"/>
      <c r="DY659" s="40"/>
      <c r="DZ659" s="40"/>
      <c r="EA659" s="40"/>
      <c r="EB659" s="40"/>
      <c r="EC659" s="40"/>
      <c r="ED659" s="40"/>
      <c r="EE659" s="40"/>
      <c r="EF659" s="40"/>
      <c r="EG659" s="40"/>
      <c r="EH659" s="40"/>
      <c r="EI659" s="40"/>
      <c r="EJ659" s="40"/>
      <c r="EK659" s="40"/>
      <c r="EL659" s="40"/>
      <c r="EM659" s="40"/>
      <c r="EN659" s="40"/>
      <c r="EO659" s="40"/>
      <c r="EP659" s="40"/>
      <c r="EQ659" s="40"/>
      <c r="ER659" s="40"/>
      <c r="ES659" s="40"/>
      <c r="ET659" s="40"/>
      <c r="EU659" s="40"/>
      <c r="EV659" s="40"/>
      <c r="EW659" s="40"/>
      <c r="EX659" s="40"/>
      <c r="EY659" s="40"/>
      <c r="EZ659" s="40"/>
      <c r="FA659" s="40"/>
      <c r="FB659" s="40"/>
      <c r="FC659" s="40"/>
      <c r="FD659" s="40"/>
      <c r="FE659" s="40"/>
      <c r="FF659" s="40"/>
      <c r="FG659" s="40"/>
    </row>
    <row r="660" spans="10:163" x14ac:dyDescent="0.2"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40"/>
      <c r="CO660" s="40"/>
      <c r="CP660" s="40"/>
      <c r="CQ660" s="40"/>
      <c r="CR660" s="40"/>
      <c r="CS660" s="40"/>
      <c r="CT660" s="40"/>
      <c r="CU660" s="40"/>
      <c r="CV660" s="40"/>
      <c r="CW660" s="40"/>
      <c r="CX660" s="40"/>
      <c r="CY660" s="40"/>
      <c r="CZ660" s="40"/>
      <c r="DA660" s="40"/>
      <c r="DB660" s="40"/>
      <c r="DC660" s="40"/>
      <c r="DD660" s="40"/>
      <c r="DE660" s="40"/>
      <c r="DF660" s="40"/>
      <c r="DG660" s="40"/>
      <c r="DH660" s="40"/>
      <c r="DI660" s="40"/>
      <c r="DJ660" s="40"/>
      <c r="DK660" s="40"/>
      <c r="DL660" s="40"/>
      <c r="DM660" s="40"/>
      <c r="DN660" s="40"/>
      <c r="DO660" s="40"/>
      <c r="DP660" s="40"/>
      <c r="DQ660" s="40"/>
      <c r="DR660" s="40"/>
      <c r="DS660" s="40"/>
      <c r="DT660" s="40"/>
      <c r="DU660" s="40"/>
      <c r="DV660" s="40"/>
      <c r="DW660" s="40"/>
      <c r="DX660" s="40"/>
      <c r="DY660" s="40"/>
      <c r="DZ660" s="40"/>
      <c r="EA660" s="40"/>
      <c r="EB660" s="40"/>
      <c r="EC660" s="40"/>
      <c r="ED660" s="40"/>
      <c r="EE660" s="40"/>
      <c r="EF660" s="40"/>
      <c r="EG660" s="40"/>
      <c r="EH660" s="40"/>
      <c r="EI660" s="40"/>
      <c r="EJ660" s="40"/>
      <c r="EK660" s="40"/>
      <c r="EL660" s="40"/>
      <c r="EM660" s="40"/>
      <c r="EN660" s="40"/>
      <c r="EO660" s="40"/>
      <c r="EP660" s="40"/>
      <c r="EQ660" s="40"/>
      <c r="ER660" s="40"/>
      <c r="ES660" s="40"/>
      <c r="ET660" s="40"/>
      <c r="EU660" s="40"/>
      <c r="EV660" s="40"/>
      <c r="EW660" s="40"/>
      <c r="EX660" s="40"/>
      <c r="EY660" s="40"/>
      <c r="EZ660" s="40"/>
      <c r="FA660" s="40"/>
      <c r="FB660" s="40"/>
      <c r="FC660" s="40"/>
      <c r="FD660" s="40"/>
      <c r="FE660" s="40"/>
      <c r="FF660" s="40"/>
      <c r="FG660" s="40"/>
    </row>
    <row r="661" spans="10:163" x14ac:dyDescent="0.2"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  <c r="CK661" s="40"/>
      <c r="CL661" s="40"/>
      <c r="CM661" s="40"/>
      <c r="CN661" s="40"/>
      <c r="CO661" s="40"/>
      <c r="CP661" s="40"/>
      <c r="CQ661" s="40"/>
      <c r="CR661" s="40"/>
      <c r="CS661" s="40"/>
      <c r="CT661" s="40"/>
      <c r="CU661" s="40"/>
      <c r="CV661" s="40"/>
      <c r="CW661" s="40"/>
      <c r="CX661" s="40"/>
      <c r="CY661" s="40"/>
      <c r="CZ661" s="40"/>
      <c r="DA661" s="40"/>
      <c r="DB661" s="40"/>
      <c r="DC661" s="40"/>
      <c r="DD661" s="40"/>
      <c r="DE661" s="40"/>
      <c r="DF661" s="40"/>
      <c r="DG661" s="40"/>
      <c r="DH661" s="40"/>
      <c r="DI661" s="40"/>
      <c r="DJ661" s="40"/>
      <c r="DK661" s="40"/>
      <c r="DL661" s="40"/>
      <c r="DM661" s="40"/>
      <c r="DN661" s="40"/>
      <c r="DO661" s="40"/>
      <c r="DP661" s="40"/>
      <c r="DQ661" s="40"/>
      <c r="DR661" s="40"/>
      <c r="DS661" s="40"/>
      <c r="DT661" s="40"/>
      <c r="DU661" s="40"/>
      <c r="DV661" s="40"/>
      <c r="DW661" s="40"/>
      <c r="DX661" s="40"/>
      <c r="DY661" s="40"/>
      <c r="DZ661" s="40"/>
      <c r="EA661" s="40"/>
      <c r="EB661" s="40"/>
      <c r="EC661" s="40"/>
      <c r="ED661" s="40"/>
      <c r="EE661" s="40"/>
      <c r="EF661" s="40"/>
      <c r="EG661" s="40"/>
      <c r="EH661" s="40"/>
      <c r="EI661" s="40"/>
      <c r="EJ661" s="40"/>
      <c r="EK661" s="40"/>
      <c r="EL661" s="40"/>
      <c r="EM661" s="40"/>
      <c r="EN661" s="40"/>
      <c r="EO661" s="40"/>
      <c r="EP661" s="40"/>
      <c r="EQ661" s="40"/>
      <c r="ER661" s="40"/>
      <c r="ES661" s="40"/>
      <c r="ET661" s="40"/>
      <c r="EU661" s="40"/>
      <c r="EV661" s="40"/>
      <c r="EW661" s="40"/>
      <c r="EX661" s="40"/>
      <c r="EY661" s="40"/>
      <c r="EZ661" s="40"/>
      <c r="FA661" s="40"/>
      <c r="FB661" s="40"/>
      <c r="FC661" s="40"/>
      <c r="FD661" s="40"/>
      <c r="FE661" s="40"/>
      <c r="FF661" s="40"/>
      <c r="FG661" s="40"/>
    </row>
    <row r="662" spans="10:163" x14ac:dyDescent="0.2"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  <c r="CK662" s="40"/>
      <c r="CL662" s="40"/>
      <c r="CM662" s="40"/>
      <c r="CN662" s="40"/>
      <c r="CO662" s="40"/>
      <c r="CP662" s="40"/>
      <c r="CQ662" s="40"/>
      <c r="CR662" s="40"/>
      <c r="CS662" s="40"/>
      <c r="CT662" s="40"/>
      <c r="CU662" s="40"/>
      <c r="CV662" s="40"/>
      <c r="CW662" s="40"/>
      <c r="CX662" s="40"/>
      <c r="CY662" s="40"/>
      <c r="CZ662" s="40"/>
      <c r="DA662" s="40"/>
      <c r="DB662" s="40"/>
      <c r="DC662" s="40"/>
      <c r="DD662" s="40"/>
      <c r="DE662" s="40"/>
      <c r="DF662" s="40"/>
      <c r="DG662" s="40"/>
      <c r="DH662" s="40"/>
      <c r="DI662" s="40"/>
      <c r="DJ662" s="40"/>
      <c r="DK662" s="40"/>
      <c r="DL662" s="40"/>
      <c r="DM662" s="40"/>
      <c r="DN662" s="40"/>
      <c r="DO662" s="40"/>
      <c r="DP662" s="40"/>
      <c r="DQ662" s="40"/>
      <c r="DR662" s="40"/>
      <c r="DS662" s="40"/>
      <c r="DT662" s="40"/>
      <c r="DU662" s="40"/>
      <c r="DV662" s="40"/>
      <c r="DW662" s="40"/>
      <c r="DX662" s="40"/>
      <c r="DY662" s="40"/>
      <c r="DZ662" s="40"/>
      <c r="EA662" s="40"/>
      <c r="EB662" s="40"/>
      <c r="EC662" s="40"/>
      <c r="ED662" s="40"/>
      <c r="EE662" s="40"/>
      <c r="EF662" s="40"/>
      <c r="EG662" s="40"/>
      <c r="EH662" s="40"/>
      <c r="EI662" s="40"/>
      <c r="EJ662" s="40"/>
      <c r="EK662" s="40"/>
      <c r="EL662" s="40"/>
      <c r="EM662" s="40"/>
      <c r="EN662" s="40"/>
      <c r="EO662" s="40"/>
      <c r="EP662" s="40"/>
      <c r="EQ662" s="40"/>
      <c r="ER662" s="40"/>
      <c r="ES662" s="40"/>
      <c r="ET662" s="40"/>
      <c r="EU662" s="40"/>
      <c r="EV662" s="40"/>
      <c r="EW662" s="40"/>
      <c r="EX662" s="40"/>
      <c r="EY662" s="40"/>
      <c r="EZ662" s="40"/>
      <c r="FA662" s="40"/>
      <c r="FB662" s="40"/>
      <c r="FC662" s="40"/>
      <c r="FD662" s="40"/>
      <c r="FE662" s="40"/>
      <c r="FF662" s="40"/>
      <c r="FG662" s="40"/>
    </row>
    <row r="663" spans="10:163" x14ac:dyDescent="0.2"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  <c r="CK663" s="40"/>
      <c r="CL663" s="40"/>
      <c r="CM663" s="40"/>
      <c r="CN663" s="40"/>
      <c r="CO663" s="40"/>
      <c r="CP663" s="40"/>
      <c r="CQ663" s="40"/>
      <c r="CR663" s="40"/>
      <c r="CS663" s="40"/>
      <c r="CT663" s="40"/>
      <c r="CU663" s="40"/>
      <c r="CV663" s="40"/>
      <c r="CW663" s="40"/>
      <c r="CX663" s="40"/>
      <c r="CY663" s="40"/>
      <c r="CZ663" s="40"/>
      <c r="DA663" s="40"/>
      <c r="DB663" s="40"/>
      <c r="DC663" s="40"/>
      <c r="DD663" s="40"/>
      <c r="DE663" s="40"/>
      <c r="DF663" s="40"/>
      <c r="DG663" s="40"/>
      <c r="DH663" s="40"/>
      <c r="DI663" s="40"/>
      <c r="DJ663" s="40"/>
      <c r="DK663" s="40"/>
      <c r="DL663" s="40"/>
      <c r="DM663" s="40"/>
      <c r="DN663" s="40"/>
      <c r="DO663" s="40"/>
      <c r="DP663" s="40"/>
      <c r="DQ663" s="40"/>
      <c r="DR663" s="40"/>
      <c r="DS663" s="40"/>
      <c r="DT663" s="40"/>
      <c r="DU663" s="40"/>
      <c r="DV663" s="40"/>
      <c r="DW663" s="40"/>
      <c r="DX663" s="40"/>
      <c r="DY663" s="40"/>
      <c r="DZ663" s="40"/>
      <c r="EA663" s="40"/>
      <c r="EB663" s="40"/>
      <c r="EC663" s="40"/>
      <c r="ED663" s="40"/>
      <c r="EE663" s="40"/>
      <c r="EF663" s="40"/>
      <c r="EG663" s="40"/>
      <c r="EH663" s="40"/>
      <c r="EI663" s="40"/>
      <c r="EJ663" s="40"/>
      <c r="EK663" s="40"/>
      <c r="EL663" s="40"/>
      <c r="EM663" s="40"/>
      <c r="EN663" s="40"/>
      <c r="EO663" s="40"/>
      <c r="EP663" s="40"/>
      <c r="EQ663" s="40"/>
      <c r="ER663" s="40"/>
      <c r="ES663" s="40"/>
      <c r="ET663" s="40"/>
      <c r="EU663" s="40"/>
      <c r="EV663" s="40"/>
      <c r="EW663" s="40"/>
      <c r="EX663" s="40"/>
      <c r="EY663" s="40"/>
      <c r="EZ663" s="40"/>
      <c r="FA663" s="40"/>
      <c r="FB663" s="40"/>
      <c r="FC663" s="40"/>
      <c r="FD663" s="40"/>
      <c r="FE663" s="40"/>
      <c r="FF663" s="40"/>
      <c r="FG663" s="40"/>
    </row>
    <row r="664" spans="10:163" x14ac:dyDescent="0.2"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  <c r="CK664" s="40"/>
      <c r="CL664" s="40"/>
      <c r="CM664" s="40"/>
      <c r="CN664" s="40"/>
      <c r="CO664" s="40"/>
      <c r="CP664" s="40"/>
      <c r="CQ664" s="40"/>
      <c r="CR664" s="40"/>
      <c r="CS664" s="40"/>
      <c r="CT664" s="40"/>
      <c r="CU664" s="40"/>
      <c r="CV664" s="40"/>
      <c r="CW664" s="40"/>
      <c r="CX664" s="40"/>
      <c r="CY664" s="40"/>
      <c r="CZ664" s="40"/>
      <c r="DA664" s="40"/>
      <c r="DB664" s="40"/>
      <c r="DC664" s="40"/>
      <c r="DD664" s="40"/>
      <c r="DE664" s="40"/>
      <c r="DF664" s="40"/>
      <c r="DG664" s="40"/>
      <c r="DH664" s="40"/>
      <c r="DI664" s="40"/>
      <c r="DJ664" s="40"/>
      <c r="DK664" s="40"/>
      <c r="DL664" s="40"/>
      <c r="DM664" s="40"/>
      <c r="DN664" s="40"/>
      <c r="DO664" s="40"/>
      <c r="DP664" s="40"/>
      <c r="DQ664" s="40"/>
      <c r="DR664" s="40"/>
      <c r="DS664" s="40"/>
      <c r="DT664" s="40"/>
      <c r="DU664" s="40"/>
      <c r="DV664" s="40"/>
      <c r="DW664" s="40"/>
      <c r="DX664" s="40"/>
      <c r="DY664" s="40"/>
      <c r="DZ664" s="40"/>
      <c r="EA664" s="40"/>
      <c r="EB664" s="40"/>
      <c r="EC664" s="40"/>
      <c r="ED664" s="40"/>
      <c r="EE664" s="40"/>
      <c r="EF664" s="40"/>
      <c r="EG664" s="40"/>
      <c r="EH664" s="40"/>
      <c r="EI664" s="40"/>
      <c r="EJ664" s="40"/>
      <c r="EK664" s="40"/>
      <c r="EL664" s="40"/>
      <c r="EM664" s="40"/>
      <c r="EN664" s="40"/>
      <c r="EO664" s="40"/>
      <c r="EP664" s="40"/>
      <c r="EQ664" s="40"/>
      <c r="ER664" s="40"/>
      <c r="ES664" s="40"/>
      <c r="ET664" s="40"/>
      <c r="EU664" s="40"/>
      <c r="EV664" s="40"/>
      <c r="EW664" s="40"/>
      <c r="EX664" s="40"/>
      <c r="EY664" s="40"/>
      <c r="EZ664" s="40"/>
      <c r="FA664" s="40"/>
      <c r="FB664" s="40"/>
      <c r="FC664" s="40"/>
      <c r="FD664" s="40"/>
      <c r="FE664" s="40"/>
      <c r="FF664" s="40"/>
      <c r="FG664" s="40"/>
    </row>
    <row r="665" spans="10:163" x14ac:dyDescent="0.2"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  <c r="CK665" s="40"/>
      <c r="CL665" s="40"/>
      <c r="CM665" s="40"/>
      <c r="CN665" s="40"/>
      <c r="CO665" s="40"/>
      <c r="CP665" s="40"/>
      <c r="CQ665" s="40"/>
      <c r="CR665" s="40"/>
      <c r="CS665" s="40"/>
      <c r="CT665" s="40"/>
      <c r="CU665" s="40"/>
      <c r="CV665" s="40"/>
      <c r="CW665" s="40"/>
      <c r="CX665" s="40"/>
      <c r="CY665" s="40"/>
      <c r="CZ665" s="40"/>
      <c r="DA665" s="40"/>
      <c r="DB665" s="40"/>
      <c r="DC665" s="40"/>
      <c r="DD665" s="40"/>
      <c r="DE665" s="40"/>
      <c r="DF665" s="40"/>
      <c r="DG665" s="40"/>
      <c r="DH665" s="40"/>
      <c r="DI665" s="40"/>
      <c r="DJ665" s="40"/>
      <c r="DK665" s="40"/>
      <c r="DL665" s="40"/>
      <c r="DM665" s="40"/>
      <c r="DN665" s="40"/>
      <c r="DO665" s="40"/>
      <c r="DP665" s="40"/>
      <c r="DQ665" s="40"/>
      <c r="DR665" s="40"/>
      <c r="DS665" s="40"/>
      <c r="DT665" s="40"/>
      <c r="DU665" s="40"/>
      <c r="DV665" s="40"/>
      <c r="DW665" s="40"/>
      <c r="DX665" s="40"/>
      <c r="DY665" s="40"/>
      <c r="DZ665" s="40"/>
      <c r="EA665" s="40"/>
      <c r="EB665" s="40"/>
      <c r="EC665" s="40"/>
      <c r="ED665" s="40"/>
      <c r="EE665" s="40"/>
      <c r="EF665" s="40"/>
      <c r="EG665" s="40"/>
      <c r="EH665" s="40"/>
      <c r="EI665" s="40"/>
      <c r="EJ665" s="40"/>
      <c r="EK665" s="40"/>
      <c r="EL665" s="40"/>
      <c r="EM665" s="40"/>
      <c r="EN665" s="40"/>
      <c r="EO665" s="40"/>
      <c r="EP665" s="40"/>
      <c r="EQ665" s="40"/>
      <c r="ER665" s="40"/>
      <c r="ES665" s="40"/>
      <c r="ET665" s="40"/>
      <c r="EU665" s="40"/>
      <c r="EV665" s="40"/>
      <c r="EW665" s="40"/>
      <c r="EX665" s="40"/>
      <c r="EY665" s="40"/>
      <c r="EZ665" s="40"/>
      <c r="FA665" s="40"/>
      <c r="FB665" s="40"/>
      <c r="FC665" s="40"/>
      <c r="FD665" s="40"/>
      <c r="FE665" s="40"/>
      <c r="FF665" s="40"/>
      <c r="FG665" s="40"/>
    </row>
    <row r="666" spans="10:163" x14ac:dyDescent="0.2"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  <c r="CK666" s="40"/>
      <c r="CL666" s="40"/>
      <c r="CM666" s="40"/>
      <c r="CN666" s="40"/>
      <c r="CO666" s="40"/>
      <c r="CP666" s="40"/>
      <c r="CQ666" s="40"/>
      <c r="CR666" s="40"/>
      <c r="CS666" s="40"/>
      <c r="CT666" s="40"/>
      <c r="CU666" s="40"/>
      <c r="CV666" s="40"/>
      <c r="CW666" s="40"/>
      <c r="CX666" s="40"/>
      <c r="CY666" s="40"/>
      <c r="CZ666" s="40"/>
      <c r="DA666" s="40"/>
      <c r="DB666" s="40"/>
      <c r="DC666" s="40"/>
      <c r="DD666" s="40"/>
      <c r="DE666" s="40"/>
      <c r="DF666" s="40"/>
      <c r="DG666" s="40"/>
      <c r="DH666" s="40"/>
      <c r="DI666" s="40"/>
      <c r="DJ666" s="40"/>
      <c r="DK666" s="40"/>
      <c r="DL666" s="40"/>
      <c r="DM666" s="40"/>
      <c r="DN666" s="40"/>
      <c r="DO666" s="40"/>
      <c r="DP666" s="40"/>
      <c r="DQ666" s="40"/>
      <c r="DR666" s="40"/>
      <c r="DS666" s="40"/>
      <c r="DT666" s="40"/>
      <c r="DU666" s="40"/>
      <c r="DV666" s="40"/>
      <c r="DW666" s="40"/>
      <c r="DX666" s="40"/>
      <c r="DY666" s="40"/>
      <c r="DZ666" s="40"/>
      <c r="EA666" s="40"/>
      <c r="EB666" s="40"/>
      <c r="EC666" s="40"/>
      <c r="ED666" s="40"/>
      <c r="EE666" s="40"/>
      <c r="EF666" s="40"/>
      <c r="EG666" s="40"/>
      <c r="EH666" s="40"/>
      <c r="EI666" s="40"/>
      <c r="EJ666" s="40"/>
      <c r="EK666" s="40"/>
      <c r="EL666" s="40"/>
      <c r="EM666" s="40"/>
      <c r="EN666" s="40"/>
      <c r="EO666" s="40"/>
      <c r="EP666" s="40"/>
      <c r="EQ666" s="40"/>
      <c r="ER666" s="40"/>
      <c r="ES666" s="40"/>
      <c r="ET666" s="40"/>
      <c r="EU666" s="40"/>
      <c r="EV666" s="40"/>
      <c r="EW666" s="40"/>
      <c r="EX666" s="40"/>
      <c r="EY666" s="40"/>
      <c r="EZ666" s="40"/>
      <c r="FA666" s="40"/>
      <c r="FB666" s="40"/>
      <c r="FC666" s="40"/>
      <c r="FD666" s="40"/>
      <c r="FE666" s="40"/>
      <c r="FF666" s="40"/>
      <c r="FG666" s="40"/>
    </row>
    <row r="667" spans="10:163" x14ac:dyDescent="0.2"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  <c r="CK667" s="40"/>
      <c r="CL667" s="40"/>
      <c r="CM667" s="40"/>
      <c r="CN667" s="40"/>
      <c r="CO667" s="40"/>
      <c r="CP667" s="40"/>
      <c r="CQ667" s="40"/>
      <c r="CR667" s="40"/>
      <c r="CS667" s="40"/>
      <c r="CT667" s="40"/>
      <c r="CU667" s="40"/>
      <c r="CV667" s="40"/>
      <c r="CW667" s="40"/>
      <c r="CX667" s="40"/>
      <c r="CY667" s="40"/>
      <c r="CZ667" s="40"/>
      <c r="DA667" s="40"/>
      <c r="DB667" s="40"/>
      <c r="DC667" s="40"/>
      <c r="DD667" s="40"/>
      <c r="DE667" s="40"/>
      <c r="DF667" s="40"/>
      <c r="DG667" s="40"/>
      <c r="DH667" s="40"/>
      <c r="DI667" s="40"/>
      <c r="DJ667" s="40"/>
      <c r="DK667" s="40"/>
      <c r="DL667" s="40"/>
      <c r="DM667" s="40"/>
      <c r="DN667" s="40"/>
      <c r="DO667" s="40"/>
      <c r="DP667" s="40"/>
      <c r="DQ667" s="40"/>
      <c r="DR667" s="40"/>
      <c r="DS667" s="40"/>
      <c r="DT667" s="40"/>
      <c r="DU667" s="40"/>
      <c r="DV667" s="40"/>
      <c r="DW667" s="40"/>
      <c r="DX667" s="40"/>
      <c r="DY667" s="40"/>
      <c r="DZ667" s="40"/>
      <c r="EA667" s="40"/>
      <c r="EB667" s="40"/>
      <c r="EC667" s="40"/>
      <c r="ED667" s="40"/>
      <c r="EE667" s="40"/>
      <c r="EF667" s="40"/>
      <c r="EG667" s="40"/>
      <c r="EH667" s="40"/>
      <c r="EI667" s="40"/>
      <c r="EJ667" s="40"/>
      <c r="EK667" s="40"/>
      <c r="EL667" s="40"/>
      <c r="EM667" s="40"/>
      <c r="EN667" s="40"/>
      <c r="EO667" s="40"/>
      <c r="EP667" s="40"/>
      <c r="EQ667" s="40"/>
      <c r="ER667" s="40"/>
      <c r="ES667" s="40"/>
      <c r="ET667" s="40"/>
      <c r="EU667" s="40"/>
      <c r="EV667" s="40"/>
      <c r="EW667" s="40"/>
      <c r="EX667" s="40"/>
      <c r="EY667" s="40"/>
      <c r="EZ667" s="40"/>
      <c r="FA667" s="40"/>
      <c r="FB667" s="40"/>
      <c r="FC667" s="40"/>
      <c r="FD667" s="40"/>
      <c r="FE667" s="40"/>
      <c r="FF667" s="40"/>
      <c r="FG667" s="40"/>
    </row>
    <row r="668" spans="10:163" x14ac:dyDescent="0.2"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  <c r="CK668" s="40"/>
      <c r="CL668" s="40"/>
      <c r="CM668" s="40"/>
      <c r="CN668" s="40"/>
      <c r="CO668" s="40"/>
      <c r="CP668" s="40"/>
      <c r="CQ668" s="40"/>
      <c r="CR668" s="40"/>
      <c r="CS668" s="40"/>
      <c r="CT668" s="40"/>
      <c r="CU668" s="40"/>
      <c r="CV668" s="40"/>
      <c r="CW668" s="40"/>
      <c r="CX668" s="40"/>
      <c r="CY668" s="40"/>
      <c r="CZ668" s="40"/>
      <c r="DA668" s="40"/>
      <c r="DB668" s="40"/>
      <c r="DC668" s="40"/>
      <c r="DD668" s="40"/>
      <c r="DE668" s="40"/>
      <c r="DF668" s="40"/>
      <c r="DG668" s="40"/>
      <c r="DH668" s="40"/>
      <c r="DI668" s="40"/>
      <c r="DJ668" s="40"/>
      <c r="DK668" s="40"/>
      <c r="DL668" s="40"/>
      <c r="DM668" s="40"/>
      <c r="DN668" s="40"/>
      <c r="DO668" s="40"/>
      <c r="DP668" s="40"/>
      <c r="DQ668" s="40"/>
      <c r="DR668" s="40"/>
      <c r="DS668" s="40"/>
      <c r="DT668" s="40"/>
      <c r="DU668" s="40"/>
      <c r="DV668" s="40"/>
      <c r="DW668" s="40"/>
      <c r="DX668" s="40"/>
      <c r="DY668" s="40"/>
      <c r="DZ668" s="40"/>
      <c r="EA668" s="40"/>
      <c r="EB668" s="40"/>
      <c r="EC668" s="40"/>
      <c r="ED668" s="40"/>
      <c r="EE668" s="40"/>
      <c r="EF668" s="40"/>
      <c r="EG668" s="40"/>
      <c r="EH668" s="40"/>
      <c r="EI668" s="40"/>
      <c r="EJ668" s="40"/>
      <c r="EK668" s="40"/>
      <c r="EL668" s="40"/>
      <c r="EM668" s="40"/>
      <c r="EN668" s="40"/>
      <c r="EO668" s="40"/>
      <c r="EP668" s="40"/>
      <c r="EQ668" s="40"/>
      <c r="ER668" s="40"/>
      <c r="ES668" s="40"/>
      <c r="ET668" s="40"/>
      <c r="EU668" s="40"/>
      <c r="EV668" s="40"/>
      <c r="EW668" s="40"/>
      <c r="EX668" s="40"/>
      <c r="EY668" s="40"/>
      <c r="EZ668" s="40"/>
      <c r="FA668" s="40"/>
      <c r="FB668" s="40"/>
      <c r="FC668" s="40"/>
      <c r="FD668" s="40"/>
      <c r="FE668" s="40"/>
      <c r="FF668" s="40"/>
      <c r="FG668" s="40"/>
    </row>
    <row r="669" spans="10:163" x14ac:dyDescent="0.2"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  <c r="CK669" s="40"/>
      <c r="CL669" s="40"/>
      <c r="CM669" s="40"/>
      <c r="CN669" s="40"/>
      <c r="CO669" s="40"/>
      <c r="CP669" s="40"/>
      <c r="CQ669" s="40"/>
      <c r="CR669" s="40"/>
      <c r="CS669" s="40"/>
      <c r="CT669" s="40"/>
      <c r="CU669" s="40"/>
      <c r="CV669" s="40"/>
      <c r="CW669" s="40"/>
      <c r="CX669" s="40"/>
      <c r="CY669" s="40"/>
      <c r="CZ669" s="40"/>
      <c r="DA669" s="40"/>
      <c r="DB669" s="40"/>
      <c r="DC669" s="40"/>
      <c r="DD669" s="40"/>
      <c r="DE669" s="40"/>
      <c r="DF669" s="40"/>
      <c r="DG669" s="40"/>
      <c r="DH669" s="40"/>
      <c r="DI669" s="40"/>
      <c r="DJ669" s="40"/>
      <c r="DK669" s="40"/>
      <c r="DL669" s="40"/>
      <c r="DM669" s="40"/>
      <c r="DN669" s="40"/>
      <c r="DO669" s="40"/>
      <c r="DP669" s="40"/>
      <c r="DQ669" s="40"/>
      <c r="DR669" s="40"/>
      <c r="DS669" s="40"/>
      <c r="DT669" s="40"/>
      <c r="DU669" s="40"/>
      <c r="DV669" s="40"/>
      <c r="DW669" s="40"/>
      <c r="DX669" s="40"/>
      <c r="DY669" s="40"/>
      <c r="DZ669" s="40"/>
      <c r="EA669" s="40"/>
      <c r="EB669" s="40"/>
      <c r="EC669" s="40"/>
      <c r="ED669" s="40"/>
      <c r="EE669" s="40"/>
      <c r="EF669" s="40"/>
      <c r="EG669" s="40"/>
      <c r="EH669" s="40"/>
      <c r="EI669" s="40"/>
      <c r="EJ669" s="40"/>
      <c r="EK669" s="40"/>
      <c r="EL669" s="40"/>
      <c r="EM669" s="40"/>
      <c r="EN669" s="40"/>
      <c r="EO669" s="40"/>
      <c r="EP669" s="40"/>
      <c r="EQ669" s="40"/>
      <c r="ER669" s="40"/>
      <c r="ES669" s="40"/>
      <c r="ET669" s="40"/>
      <c r="EU669" s="40"/>
      <c r="EV669" s="40"/>
      <c r="EW669" s="40"/>
      <c r="EX669" s="40"/>
      <c r="EY669" s="40"/>
      <c r="EZ669" s="40"/>
      <c r="FA669" s="40"/>
      <c r="FB669" s="40"/>
      <c r="FC669" s="40"/>
      <c r="FD669" s="40"/>
      <c r="FE669" s="40"/>
      <c r="FF669" s="40"/>
      <c r="FG669" s="40"/>
    </row>
    <row r="670" spans="10:163" x14ac:dyDescent="0.2"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  <c r="CK670" s="40"/>
      <c r="CL670" s="40"/>
      <c r="CM670" s="40"/>
      <c r="CN670" s="40"/>
      <c r="CO670" s="40"/>
      <c r="CP670" s="40"/>
      <c r="CQ670" s="40"/>
      <c r="CR670" s="40"/>
      <c r="CS670" s="40"/>
      <c r="CT670" s="40"/>
      <c r="CU670" s="40"/>
      <c r="CV670" s="40"/>
      <c r="CW670" s="40"/>
      <c r="CX670" s="40"/>
      <c r="CY670" s="40"/>
      <c r="CZ670" s="40"/>
      <c r="DA670" s="40"/>
      <c r="DB670" s="40"/>
      <c r="DC670" s="40"/>
      <c r="DD670" s="40"/>
      <c r="DE670" s="40"/>
      <c r="DF670" s="40"/>
      <c r="DG670" s="40"/>
      <c r="DH670" s="40"/>
      <c r="DI670" s="40"/>
      <c r="DJ670" s="40"/>
      <c r="DK670" s="40"/>
      <c r="DL670" s="40"/>
      <c r="DM670" s="40"/>
      <c r="DN670" s="40"/>
      <c r="DO670" s="40"/>
      <c r="DP670" s="40"/>
      <c r="DQ670" s="40"/>
      <c r="DR670" s="40"/>
      <c r="DS670" s="40"/>
      <c r="DT670" s="40"/>
      <c r="DU670" s="40"/>
      <c r="DV670" s="40"/>
      <c r="DW670" s="40"/>
      <c r="DX670" s="40"/>
      <c r="DY670" s="40"/>
      <c r="DZ670" s="40"/>
      <c r="EA670" s="40"/>
      <c r="EB670" s="40"/>
      <c r="EC670" s="40"/>
      <c r="ED670" s="40"/>
      <c r="EE670" s="40"/>
      <c r="EF670" s="40"/>
      <c r="EG670" s="40"/>
      <c r="EH670" s="40"/>
      <c r="EI670" s="40"/>
      <c r="EJ670" s="40"/>
      <c r="EK670" s="40"/>
      <c r="EL670" s="40"/>
      <c r="EM670" s="40"/>
      <c r="EN670" s="40"/>
      <c r="EO670" s="40"/>
      <c r="EP670" s="40"/>
      <c r="EQ670" s="40"/>
      <c r="ER670" s="40"/>
      <c r="ES670" s="40"/>
      <c r="ET670" s="40"/>
      <c r="EU670" s="40"/>
      <c r="EV670" s="40"/>
      <c r="EW670" s="40"/>
      <c r="EX670" s="40"/>
      <c r="EY670" s="40"/>
      <c r="EZ670" s="40"/>
      <c r="FA670" s="40"/>
      <c r="FB670" s="40"/>
      <c r="FC670" s="40"/>
      <c r="FD670" s="40"/>
      <c r="FE670" s="40"/>
      <c r="FF670" s="40"/>
      <c r="FG670" s="40"/>
    </row>
    <row r="671" spans="10:163" x14ac:dyDescent="0.2"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  <c r="CK671" s="40"/>
      <c r="CL671" s="40"/>
      <c r="CM671" s="40"/>
      <c r="CN671" s="40"/>
      <c r="CO671" s="40"/>
      <c r="CP671" s="40"/>
      <c r="CQ671" s="40"/>
      <c r="CR671" s="40"/>
      <c r="CS671" s="40"/>
      <c r="CT671" s="40"/>
      <c r="CU671" s="40"/>
      <c r="CV671" s="40"/>
      <c r="CW671" s="40"/>
      <c r="CX671" s="40"/>
      <c r="CY671" s="40"/>
      <c r="CZ671" s="40"/>
      <c r="DA671" s="40"/>
      <c r="DB671" s="40"/>
      <c r="DC671" s="40"/>
      <c r="DD671" s="40"/>
      <c r="DE671" s="40"/>
      <c r="DF671" s="40"/>
      <c r="DG671" s="40"/>
      <c r="DH671" s="40"/>
      <c r="DI671" s="40"/>
      <c r="DJ671" s="40"/>
      <c r="DK671" s="40"/>
      <c r="DL671" s="40"/>
      <c r="DM671" s="40"/>
      <c r="DN671" s="40"/>
      <c r="DO671" s="40"/>
      <c r="DP671" s="40"/>
      <c r="DQ671" s="40"/>
      <c r="DR671" s="40"/>
      <c r="DS671" s="40"/>
      <c r="DT671" s="40"/>
      <c r="DU671" s="40"/>
      <c r="DV671" s="40"/>
      <c r="DW671" s="40"/>
      <c r="DX671" s="40"/>
      <c r="DY671" s="40"/>
      <c r="DZ671" s="40"/>
      <c r="EA671" s="40"/>
      <c r="EB671" s="40"/>
      <c r="EC671" s="40"/>
      <c r="ED671" s="40"/>
      <c r="EE671" s="40"/>
      <c r="EF671" s="40"/>
      <c r="EG671" s="40"/>
      <c r="EH671" s="40"/>
      <c r="EI671" s="40"/>
      <c r="EJ671" s="40"/>
      <c r="EK671" s="40"/>
      <c r="EL671" s="40"/>
      <c r="EM671" s="40"/>
      <c r="EN671" s="40"/>
      <c r="EO671" s="40"/>
      <c r="EP671" s="40"/>
      <c r="EQ671" s="40"/>
      <c r="ER671" s="40"/>
      <c r="ES671" s="40"/>
      <c r="ET671" s="40"/>
      <c r="EU671" s="40"/>
      <c r="EV671" s="40"/>
      <c r="EW671" s="40"/>
      <c r="EX671" s="40"/>
      <c r="EY671" s="40"/>
      <c r="EZ671" s="40"/>
      <c r="FA671" s="40"/>
      <c r="FB671" s="40"/>
      <c r="FC671" s="40"/>
      <c r="FD671" s="40"/>
      <c r="FE671" s="40"/>
      <c r="FF671" s="40"/>
      <c r="FG671" s="40"/>
    </row>
    <row r="672" spans="10:163" x14ac:dyDescent="0.2"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40"/>
      <c r="CN672" s="40"/>
      <c r="CO672" s="40"/>
      <c r="CP672" s="40"/>
      <c r="CQ672" s="40"/>
      <c r="CR672" s="40"/>
      <c r="CS672" s="40"/>
      <c r="CT672" s="40"/>
      <c r="CU672" s="40"/>
      <c r="CV672" s="40"/>
      <c r="CW672" s="40"/>
      <c r="CX672" s="40"/>
      <c r="CY672" s="40"/>
      <c r="CZ672" s="40"/>
      <c r="DA672" s="40"/>
      <c r="DB672" s="40"/>
      <c r="DC672" s="40"/>
      <c r="DD672" s="40"/>
      <c r="DE672" s="40"/>
      <c r="DF672" s="40"/>
      <c r="DG672" s="40"/>
      <c r="DH672" s="40"/>
      <c r="DI672" s="40"/>
      <c r="DJ672" s="40"/>
      <c r="DK672" s="40"/>
      <c r="DL672" s="40"/>
      <c r="DM672" s="40"/>
      <c r="DN672" s="40"/>
      <c r="DO672" s="40"/>
      <c r="DP672" s="40"/>
      <c r="DQ672" s="40"/>
      <c r="DR672" s="40"/>
      <c r="DS672" s="40"/>
      <c r="DT672" s="40"/>
      <c r="DU672" s="40"/>
      <c r="DV672" s="40"/>
      <c r="DW672" s="40"/>
      <c r="DX672" s="40"/>
      <c r="DY672" s="40"/>
      <c r="DZ672" s="40"/>
      <c r="EA672" s="40"/>
      <c r="EB672" s="40"/>
      <c r="EC672" s="40"/>
      <c r="ED672" s="40"/>
      <c r="EE672" s="40"/>
      <c r="EF672" s="40"/>
      <c r="EG672" s="40"/>
      <c r="EH672" s="40"/>
      <c r="EI672" s="40"/>
      <c r="EJ672" s="40"/>
      <c r="EK672" s="40"/>
      <c r="EL672" s="40"/>
      <c r="EM672" s="40"/>
      <c r="EN672" s="40"/>
      <c r="EO672" s="40"/>
      <c r="EP672" s="40"/>
      <c r="EQ672" s="40"/>
      <c r="ER672" s="40"/>
      <c r="ES672" s="40"/>
      <c r="ET672" s="40"/>
      <c r="EU672" s="40"/>
      <c r="EV672" s="40"/>
      <c r="EW672" s="40"/>
      <c r="EX672" s="40"/>
      <c r="EY672" s="40"/>
      <c r="EZ672" s="40"/>
      <c r="FA672" s="40"/>
      <c r="FB672" s="40"/>
      <c r="FC672" s="40"/>
      <c r="FD672" s="40"/>
      <c r="FE672" s="40"/>
      <c r="FF672" s="40"/>
      <c r="FG672" s="40"/>
    </row>
    <row r="673" spans="10:163" x14ac:dyDescent="0.2"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  <c r="CK673" s="40"/>
      <c r="CL673" s="40"/>
      <c r="CM673" s="40"/>
      <c r="CN673" s="40"/>
      <c r="CO673" s="40"/>
      <c r="CP673" s="40"/>
      <c r="CQ673" s="40"/>
      <c r="CR673" s="40"/>
      <c r="CS673" s="40"/>
      <c r="CT673" s="40"/>
      <c r="CU673" s="40"/>
      <c r="CV673" s="40"/>
      <c r="CW673" s="40"/>
      <c r="CX673" s="40"/>
      <c r="CY673" s="40"/>
      <c r="CZ673" s="40"/>
      <c r="DA673" s="40"/>
      <c r="DB673" s="40"/>
      <c r="DC673" s="40"/>
      <c r="DD673" s="40"/>
      <c r="DE673" s="40"/>
      <c r="DF673" s="40"/>
      <c r="DG673" s="40"/>
      <c r="DH673" s="40"/>
      <c r="DI673" s="40"/>
      <c r="DJ673" s="40"/>
      <c r="DK673" s="40"/>
      <c r="DL673" s="40"/>
      <c r="DM673" s="40"/>
      <c r="DN673" s="40"/>
      <c r="DO673" s="40"/>
      <c r="DP673" s="40"/>
      <c r="DQ673" s="40"/>
      <c r="DR673" s="40"/>
      <c r="DS673" s="40"/>
      <c r="DT673" s="40"/>
      <c r="DU673" s="40"/>
      <c r="DV673" s="40"/>
      <c r="DW673" s="40"/>
      <c r="DX673" s="40"/>
      <c r="DY673" s="40"/>
      <c r="DZ673" s="40"/>
      <c r="EA673" s="40"/>
      <c r="EB673" s="40"/>
      <c r="EC673" s="40"/>
      <c r="ED673" s="40"/>
      <c r="EE673" s="40"/>
      <c r="EF673" s="40"/>
      <c r="EG673" s="40"/>
      <c r="EH673" s="40"/>
      <c r="EI673" s="40"/>
      <c r="EJ673" s="40"/>
      <c r="EK673" s="40"/>
      <c r="EL673" s="40"/>
      <c r="EM673" s="40"/>
      <c r="EN673" s="40"/>
      <c r="EO673" s="40"/>
      <c r="EP673" s="40"/>
      <c r="EQ673" s="40"/>
      <c r="ER673" s="40"/>
      <c r="ES673" s="40"/>
      <c r="ET673" s="40"/>
      <c r="EU673" s="40"/>
      <c r="EV673" s="40"/>
      <c r="EW673" s="40"/>
      <c r="EX673" s="40"/>
      <c r="EY673" s="40"/>
      <c r="EZ673" s="40"/>
      <c r="FA673" s="40"/>
      <c r="FB673" s="40"/>
      <c r="FC673" s="40"/>
      <c r="FD673" s="40"/>
      <c r="FE673" s="40"/>
      <c r="FF673" s="40"/>
      <c r="FG673" s="40"/>
    </row>
    <row r="674" spans="10:163" x14ac:dyDescent="0.2"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  <c r="CK674" s="40"/>
      <c r="CL674" s="40"/>
      <c r="CM674" s="40"/>
      <c r="CN674" s="40"/>
      <c r="CO674" s="40"/>
      <c r="CP674" s="40"/>
      <c r="CQ674" s="40"/>
      <c r="CR674" s="40"/>
      <c r="CS674" s="40"/>
      <c r="CT674" s="40"/>
      <c r="CU674" s="40"/>
      <c r="CV674" s="40"/>
      <c r="CW674" s="40"/>
      <c r="CX674" s="40"/>
      <c r="CY674" s="40"/>
      <c r="CZ674" s="40"/>
      <c r="DA674" s="40"/>
      <c r="DB674" s="40"/>
      <c r="DC674" s="40"/>
      <c r="DD674" s="40"/>
      <c r="DE674" s="40"/>
      <c r="DF674" s="40"/>
      <c r="DG674" s="40"/>
      <c r="DH674" s="40"/>
      <c r="DI674" s="40"/>
      <c r="DJ674" s="40"/>
      <c r="DK674" s="40"/>
      <c r="DL674" s="40"/>
      <c r="DM674" s="40"/>
      <c r="DN674" s="40"/>
      <c r="DO674" s="40"/>
      <c r="DP674" s="40"/>
      <c r="DQ674" s="40"/>
      <c r="DR674" s="40"/>
      <c r="DS674" s="40"/>
      <c r="DT674" s="40"/>
      <c r="DU674" s="40"/>
      <c r="DV674" s="40"/>
      <c r="DW674" s="40"/>
      <c r="DX674" s="40"/>
      <c r="DY674" s="40"/>
      <c r="DZ674" s="40"/>
      <c r="EA674" s="40"/>
      <c r="EB674" s="40"/>
      <c r="EC674" s="40"/>
      <c r="ED674" s="40"/>
      <c r="EE674" s="40"/>
      <c r="EF674" s="40"/>
      <c r="EG674" s="40"/>
      <c r="EH674" s="40"/>
      <c r="EI674" s="40"/>
      <c r="EJ674" s="40"/>
      <c r="EK674" s="40"/>
      <c r="EL674" s="40"/>
      <c r="EM674" s="40"/>
      <c r="EN674" s="40"/>
      <c r="EO674" s="40"/>
      <c r="EP674" s="40"/>
      <c r="EQ674" s="40"/>
      <c r="ER674" s="40"/>
      <c r="ES674" s="40"/>
      <c r="ET674" s="40"/>
      <c r="EU674" s="40"/>
      <c r="EV674" s="40"/>
      <c r="EW674" s="40"/>
      <c r="EX674" s="40"/>
      <c r="EY674" s="40"/>
      <c r="EZ674" s="40"/>
      <c r="FA674" s="40"/>
      <c r="FB674" s="40"/>
      <c r="FC674" s="40"/>
      <c r="FD674" s="40"/>
      <c r="FE674" s="40"/>
      <c r="FF674" s="40"/>
      <c r="FG674" s="40"/>
    </row>
    <row r="675" spans="10:163" x14ac:dyDescent="0.2"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  <c r="CK675" s="40"/>
      <c r="CL675" s="40"/>
      <c r="CM675" s="40"/>
      <c r="CN675" s="40"/>
      <c r="CO675" s="40"/>
      <c r="CP675" s="40"/>
      <c r="CQ675" s="40"/>
      <c r="CR675" s="40"/>
      <c r="CS675" s="40"/>
      <c r="CT675" s="40"/>
      <c r="CU675" s="40"/>
      <c r="CV675" s="40"/>
      <c r="CW675" s="40"/>
      <c r="CX675" s="40"/>
      <c r="CY675" s="40"/>
      <c r="CZ675" s="40"/>
      <c r="DA675" s="40"/>
      <c r="DB675" s="40"/>
      <c r="DC675" s="40"/>
      <c r="DD675" s="40"/>
      <c r="DE675" s="40"/>
      <c r="DF675" s="40"/>
      <c r="DG675" s="40"/>
      <c r="DH675" s="40"/>
      <c r="DI675" s="40"/>
      <c r="DJ675" s="40"/>
      <c r="DK675" s="40"/>
      <c r="DL675" s="40"/>
      <c r="DM675" s="40"/>
      <c r="DN675" s="40"/>
      <c r="DO675" s="40"/>
      <c r="DP675" s="40"/>
      <c r="DQ675" s="40"/>
      <c r="DR675" s="40"/>
      <c r="DS675" s="40"/>
      <c r="DT675" s="40"/>
      <c r="DU675" s="40"/>
      <c r="DV675" s="40"/>
      <c r="DW675" s="40"/>
      <c r="DX675" s="40"/>
      <c r="DY675" s="40"/>
      <c r="DZ675" s="40"/>
      <c r="EA675" s="40"/>
      <c r="EB675" s="40"/>
      <c r="EC675" s="40"/>
      <c r="ED675" s="40"/>
      <c r="EE675" s="40"/>
      <c r="EF675" s="40"/>
      <c r="EG675" s="40"/>
      <c r="EH675" s="40"/>
      <c r="EI675" s="40"/>
      <c r="EJ675" s="40"/>
      <c r="EK675" s="40"/>
      <c r="EL675" s="40"/>
      <c r="EM675" s="40"/>
      <c r="EN675" s="40"/>
      <c r="EO675" s="40"/>
      <c r="EP675" s="40"/>
      <c r="EQ675" s="40"/>
      <c r="ER675" s="40"/>
      <c r="ES675" s="40"/>
      <c r="ET675" s="40"/>
      <c r="EU675" s="40"/>
      <c r="EV675" s="40"/>
      <c r="EW675" s="40"/>
      <c r="EX675" s="40"/>
      <c r="EY675" s="40"/>
      <c r="EZ675" s="40"/>
      <c r="FA675" s="40"/>
      <c r="FB675" s="40"/>
      <c r="FC675" s="40"/>
      <c r="FD675" s="40"/>
      <c r="FE675" s="40"/>
      <c r="FF675" s="40"/>
      <c r="FG675" s="40"/>
    </row>
    <row r="676" spans="10:163" x14ac:dyDescent="0.2"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  <c r="CK676" s="40"/>
      <c r="CL676" s="40"/>
      <c r="CM676" s="40"/>
      <c r="CN676" s="40"/>
      <c r="CO676" s="40"/>
      <c r="CP676" s="40"/>
      <c r="CQ676" s="40"/>
      <c r="CR676" s="40"/>
      <c r="CS676" s="40"/>
      <c r="CT676" s="40"/>
      <c r="CU676" s="40"/>
      <c r="CV676" s="40"/>
      <c r="CW676" s="40"/>
      <c r="CX676" s="40"/>
      <c r="CY676" s="40"/>
      <c r="CZ676" s="40"/>
      <c r="DA676" s="40"/>
      <c r="DB676" s="40"/>
      <c r="DC676" s="40"/>
      <c r="DD676" s="40"/>
      <c r="DE676" s="40"/>
      <c r="DF676" s="40"/>
      <c r="DG676" s="40"/>
      <c r="DH676" s="40"/>
      <c r="DI676" s="40"/>
      <c r="DJ676" s="40"/>
      <c r="DK676" s="40"/>
      <c r="DL676" s="40"/>
      <c r="DM676" s="40"/>
      <c r="DN676" s="40"/>
      <c r="DO676" s="40"/>
      <c r="DP676" s="40"/>
      <c r="DQ676" s="40"/>
      <c r="DR676" s="40"/>
      <c r="DS676" s="40"/>
      <c r="DT676" s="40"/>
      <c r="DU676" s="40"/>
      <c r="DV676" s="40"/>
      <c r="DW676" s="40"/>
      <c r="DX676" s="40"/>
      <c r="DY676" s="40"/>
      <c r="DZ676" s="40"/>
      <c r="EA676" s="40"/>
      <c r="EB676" s="40"/>
      <c r="EC676" s="40"/>
      <c r="ED676" s="40"/>
      <c r="EE676" s="40"/>
      <c r="EF676" s="40"/>
      <c r="EG676" s="40"/>
      <c r="EH676" s="40"/>
      <c r="EI676" s="40"/>
      <c r="EJ676" s="40"/>
      <c r="EK676" s="40"/>
      <c r="EL676" s="40"/>
      <c r="EM676" s="40"/>
      <c r="EN676" s="40"/>
      <c r="EO676" s="40"/>
      <c r="EP676" s="40"/>
      <c r="EQ676" s="40"/>
      <c r="ER676" s="40"/>
      <c r="ES676" s="40"/>
      <c r="ET676" s="40"/>
      <c r="EU676" s="40"/>
      <c r="EV676" s="40"/>
      <c r="EW676" s="40"/>
      <c r="EX676" s="40"/>
      <c r="EY676" s="40"/>
      <c r="EZ676" s="40"/>
      <c r="FA676" s="40"/>
      <c r="FB676" s="40"/>
      <c r="FC676" s="40"/>
      <c r="FD676" s="40"/>
      <c r="FE676" s="40"/>
      <c r="FF676" s="40"/>
      <c r="FG676" s="40"/>
    </row>
    <row r="677" spans="10:163" x14ac:dyDescent="0.2"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  <c r="CK677" s="40"/>
      <c r="CL677" s="40"/>
      <c r="CM677" s="40"/>
      <c r="CN677" s="40"/>
      <c r="CO677" s="40"/>
      <c r="CP677" s="40"/>
      <c r="CQ677" s="40"/>
      <c r="CR677" s="40"/>
      <c r="CS677" s="40"/>
      <c r="CT677" s="40"/>
      <c r="CU677" s="40"/>
      <c r="CV677" s="40"/>
      <c r="CW677" s="40"/>
      <c r="CX677" s="40"/>
      <c r="CY677" s="40"/>
      <c r="CZ677" s="40"/>
      <c r="DA677" s="40"/>
      <c r="DB677" s="40"/>
      <c r="DC677" s="40"/>
      <c r="DD677" s="40"/>
      <c r="DE677" s="40"/>
      <c r="DF677" s="40"/>
      <c r="DG677" s="40"/>
      <c r="DH677" s="40"/>
      <c r="DI677" s="40"/>
      <c r="DJ677" s="40"/>
      <c r="DK677" s="40"/>
      <c r="DL677" s="40"/>
      <c r="DM677" s="40"/>
      <c r="DN677" s="40"/>
      <c r="DO677" s="40"/>
      <c r="DP677" s="40"/>
      <c r="DQ677" s="40"/>
      <c r="DR677" s="40"/>
      <c r="DS677" s="40"/>
      <c r="DT677" s="40"/>
      <c r="DU677" s="40"/>
      <c r="DV677" s="40"/>
      <c r="DW677" s="40"/>
      <c r="DX677" s="40"/>
      <c r="DY677" s="40"/>
      <c r="DZ677" s="40"/>
      <c r="EA677" s="40"/>
      <c r="EB677" s="40"/>
      <c r="EC677" s="40"/>
      <c r="ED677" s="40"/>
      <c r="EE677" s="40"/>
      <c r="EF677" s="40"/>
      <c r="EG677" s="40"/>
      <c r="EH677" s="40"/>
      <c r="EI677" s="40"/>
      <c r="EJ677" s="40"/>
      <c r="EK677" s="40"/>
      <c r="EL677" s="40"/>
      <c r="EM677" s="40"/>
      <c r="EN677" s="40"/>
      <c r="EO677" s="40"/>
      <c r="EP677" s="40"/>
      <c r="EQ677" s="40"/>
      <c r="ER677" s="40"/>
      <c r="ES677" s="40"/>
      <c r="ET677" s="40"/>
      <c r="EU677" s="40"/>
      <c r="EV677" s="40"/>
      <c r="EW677" s="40"/>
      <c r="EX677" s="40"/>
      <c r="EY677" s="40"/>
      <c r="EZ677" s="40"/>
      <c r="FA677" s="40"/>
      <c r="FB677" s="40"/>
      <c r="FC677" s="40"/>
      <c r="FD677" s="40"/>
      <c r="FE677" s="40"/>
      <c r="FF677" s="40"/>
      <c r="FG677" s="40"/>
    </row>
    <row r="678" spans="10:163" x14ac:dyDescent="0.2"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  <c r="CK678" s="40"/>
      <c r="CL678" s="40"/>
      <c r="CM678" s="40"/>
      <c r="CN678" s="40"/>
      <c r="CO678" s="40"/>
      <c r="CP678" s="40"/>
      <c r="CQ678" s="40"/>
      <c r="CR678" s="40"/>
      <c r="CS678" s="40"/>
      <c r="CT678" s="40"/>
      <c r="CU678" s="40"/>
      <c r="CV678" s="40"/>
      <c r="CW678" s="40"/>
      <c r="CX678" s="40"/>
      <c r="CY678" s="40"/>
      <c r="CZ678" s="40"/>
      <c r="DA678" s="40"/>
      <c r="DB678" s="40"/>
      <c r="DC678" s="40"/>
      <c r="DD678" s="40"/>
      <c r="DE678" s="40"/>
      <c r="DF678" s="40"/>
      <c r="DG678" s="40"/>
      <c r="DH678" s="40"/>
      <c r="DI678" s="40"/>
      <c r="DJ678" s="40"/>
      <c r="DK678" s="40"/>
      <c r="DL678" s="40"/>
      <c r="DM678" s="40"/>
      <c r="DN678" s="40"/>
      <c r="DO678" s="40"/>
      <c r="DP678" s="40"/>
      <c r="DQ678" s="40"/>
      <c r="DR678" s="40"/>
      <c r="DS678" s="40"/>
      <c r="DT678" s="40"/>
      <c r="DU678" s="40"/>
      <c r="DV678" s="40"/>
      <c r="DW678" s="40"/>
      <c r="DX678" s="40"/>
      <c r="DY678" s="40"/>
      <c r="DZ678" s="40"/>
      <c r="EA678" s="40"/>
      <c r="EB678" s="40"/>
      <c r="EC678" s="40"/>
      <c r="ED678" s="40"/>
      <c r="EE678" s="40"/>
      <c r="EF678" s="40"/>
      <c r="EG678" s="40"/>
      <c r="EH678" s="40"/>
      <c r="EI678" s="40"/>
      <c r="EJ678" s="40"/>
      <c r="EK678" s="40"/>
      <c r="EL678" s="40"/>
      <c r="EM678" s="40"/>
      <c r="EN678" s="40"/>
      <c r="EO678" s="40"/>
      <c r="EP678" s="40"/>
      <c r="EQ678" s="40"/>
      <c r="ER678" s="40"/>
      <c r="ES678" s="40"/>
      <c r="ET678" s="40"/>
      <c r="EU678" s="40"/>
      <c r="EV678" s="40"/>
      <c r="EW678" s="40"/>
      <c r="EX678" s="40"/>
      <c r="EY678" s="40"/>
      <c r="EZ678" s="40"/>
      <c r="FA678" s="40"/>
      <c r="FB678" s="40"/>
      <c r="FC678" s="40"/>
      <c r="FD678" s="40"/>
      <c r="FE678" s="40"/>
      <c r="FF678" s="40"/>
      <c r="FG678" s="40"/>
    </row>
    <row r="679" spans="10:163" x14ac:dyDescent="0.2"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  <c r="CK679" s="40"/>
      <c r="CL679" s="40"/>
      <c r="CM679" s="40"/>
      <c r="CN679" s="40"/>
      <c r="CO679" s="40"/>
      <c r="CP679" s="40"/>
      <c r="CQ679" s="40"/>
      <c r="CR679" s="40"/>
      <c r="CS679" s="40"/>
      <c r="CT679" s="40"/>
      <c r="CU679" s="40"/>
      <c r="CV679" s="40"/>
      <c r="CW679" s="40"/>
      <c r="CX679" s="40"/>
      <c r="CY679" s="40"/>
      <c r="CZ679" s="40"/>
      <c r="DA679" s="40"/>
      <c r="DB679" s="40"/>
      <c r="DC679" s="40"/>
      <c r="DD679" s="40"/>
      <c r="DE679" s="40"/>
      <c r="DF679" s="40"/>
      <c r="DG679" s="40"/>
      <c r="DH679" s="40"/>
      <c r="DI679" s="40"/>
      <c r="DJ679" s="40"/>
      <c r="DK679" s="40"/>
      <c r="DL679" s="40"/>
      <c r="DM679" s="40"/>
      <c r="DN679" s="40"/>
      <c r="DO679" s="40"/>
      <c r="DP679" s="40"/>
      <c r="DQ679" s="40"/>
      <c r="DR679" s="40"/>
      <c r="DS679" s="40"/>
      <c r="DT679" s="40"/>
      <c r="DU679" s="40"/>
      <c r="DV679" s="40"/>
      <c r="DW679" s="40"/>
      <c r="DX679" s="40"/>
      <c r="DY679" s="40"/>
      <c r="DZ679" s="40"/>
      <c r="EA679" s="40"/>
      <c r="EB679" s="40"/>
      <c r="EC679" s="40"/>
      <c r="ED679" s="40"/>
      <c r="EE679" s="40"/>
      <c r="EF679" s="40"/>
      <c r="EG679" s="40"/>
      <c r="EH679" s="40"/>
      <c r="EI679" s="40"/>
      <c r="EJ679" s="40"/>
      <c r="EK679" s="40"/>
      <c r="EL679" s="40"/>
      <c r="EM679" s="40"/>
      <c r="EN679" s="40"/>
      <c r="EO679" s="40"/>
      <c r="EP679" s="40"/>
      <c r="EQ679" s="40"/>
      <c r="ER679" s="40"/>
      <c r="ES679" s="40"/>
      <c r="ET679" s="40"/>
      <c r="EU679" s="40"/>
      <c r="EV679" s="40"/>
      <c r="EW679" s="40"/>
      <c r="EX679" s="40"/>
      <c r="EY679" s="40"/>
      <c r="EZ679" s="40"/>
      <c r="FA679" s="40"/>
      <c r="FB679" s="40"/>
      <c r="FC679" s="40"/>
      <c r="FD679" s="40"/>
      <c r="FE679" s="40"/>
      <c r="FF679" s="40"/>
      <c r="FG679" s="40"/>
    </row>
    <row r="680" spans="10:163" x14ac:dyDescent="0.2"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  <c r="CK680" s="40"/>
      <c r="CL680" s="40"/>
      <c r="CM680" s="40"/>
      <c r="CN680" s="40"/>
      <c r="CO680" s="40"/>
      <c r="CP680" s="40"/>
      <c r="CQ680" s="40"/>
      <c r="CR680" s="40"/>
      <c r="CS680" s="40"/>
      <c r="CT680" s="40"/>
      <c r="CU680" s="40"/>
      <c r="CV680" s="40"/>
      <c r="CW680" s="40"/>
      <c r="CX680" s="40"/>
      <c r="CY680" s="40"/>
      <c r="CZ680" s="40"/>
      <c r="DA680" s="40"/>
      <c r="DB680" s="40"/>
      <c r="DC680" s="40"/>
      <c r="DD680" s="40"/>
      <c r="DE680" s="40"/>
      <c r="DF680" s="40"/>
      <c r="DG680" s="40"/>
      <c r="DH680" s="40"/>
      <c r="DI680" s="40"/>
      <c r="DJ680" s="40"/>
      <c r="DK680" s="40"/>
      <c r="DL680" s="40"/>
      <c r="DM680" s="40"/>
      <c r="DN680" s="40"/>
      <c r="DO680" s="40"/>
      <c r="DP680" s="40"/>
      <c r="DQ680" s="40"/>
      <c r="DR680" s="40"/>
      <c r="DS680" s="40"/>
      <c r="DT680" s="40"/>
      <c r="DU680" s="40"/>
      <c r="DV680" s="40"/>
      <c r="DW680" s="40"/>
      <c r="DX680" s="40"/>
      <c r="DY680" s="40"/>
      <c r="DZ680" s="40"/>
      <c r="EA680" s="40"/>
      <c r="EB680" s="40"/>
      <c r="EC680" s="40"/>
      <c r="ED680" s="40"/>
      <c r="EE680" s="40"/>
      <c r="EF680" s="40"/>
      <c r="EG680" s="40"/>
      <c r="EH680" s="40"/>
      <c r="EI680" s="40"/>
      <c r="EJ680" s="40"/>
      <c r="EK680" s="40"/>
      <c r="EL680" s="40"/>
      <c r="EM680" s="40"/>
      <c r="EN680" s="40"/>
      <c r="EO680" s="40"/>
      <c r="EP680" s="40"/>
      <c r="EQ680" s="40"/>
      <c r="ER680" s="40"/>
      <c r="ES680" s="40"/>
      <c r="ET680" s="40"/>
      <c r="EU680" s="40"/>
      <c r="EV680" s="40"/>
      <c r="EW680" s="40"/>
      <c r="EX680" s="40"/>
      <c r="EY680" s="40"/>
      <c r="EZ680" s="40"/>
      <c r="FA680" s="40"/>
      <c r="FB680" s="40"/>
      <c r="FC680" s="40"/>
      <c r="FD680" s="40"/>
      <c r="FE680" s="40"/>
      <c r="FF680" s="40"/>
      <c r="FG680" s="40"/>
    </row>
    <row r="681" spans="10:163" x14ac:dyDescent="0.2"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40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  <c r="CZ681" s="40"/>
      <c r="DA681" s="40"/>
      <c r="DB681" s="40"/>
      <c r="DC681" s="40"/>
      <c r="DD681" s="40"/>
      <c r="DE681" s="40"/>
      <c r="DF681" s="40"/>
      <c r="DG681" s="40"/>
      <c r="DH681" s="40"/>
      <c r="DI681" s="40"/>
      <c r="DJ681" s="40"/>
      <c r="DK681" s="40"/>
      <c r="DL681" s="40"/>
      <c r="DM681" s="40"/>
      <c r="DN681" s="40"/>
      <c r="DO681" s="40"/>
      <c r="DP681" s="40"/>
      <c r="DQ681" s="40"/>
      <c r="DR681" s="40"/>
      <c r="DS681" s="40"/>
      <c r="DT681" s="40"/>
      <c r="DU681" s="40"/>
      <c r="DV681" s="40"/>
      <c r="DW681" s="40"/>
      <c r="DX681" s="40"/>
      <c r="DY681" s="40"/>
      <c r="DZ681" s="40"/>
      <c r="EA681" s="40"/>
      <c r="EB681" s="40"/>
      <c r="EC681" s="40"/>
      <c r="ED681" s="40"/>
      <c r="EE681" s="40"/>
      <c r="EF681" s="40"/>
      <c r="EG681" s="40"/>
      <c r="EH681" s="40"/>
      <c r="EI681" s="40"/>
      <c r="EJ681" s="40"/>
      <c r="EK681" s="40"/>
      <c r="EL681" s="40"/>
      <c r="EM681" s="40"/>
      <c r="EN681" s="40"/>
      <c r="EO681" s="40"/>
      <c r="EP681" s="40"/>
      <c r="EQ681" s="40"/>
      <c r="ER681" s="40"/>
      <c r="ES681" s="40"/>
      <c r="ET681" s="40"/>
      <c r="EU681" s="40"/>
      <c r="EV681" s="40"/>
      <c r="EW681" s="40"/>
      <c r="EX681" s="40"/>
      <c r="EY681" s="40"/>
      <c r="EZ681" s="40"/>
      <c r="FA681" s="40"/>
      <c r="FB681" s="40"/>
      <c r="FC681" s="40"/>
      <c r="FD681" s="40"/>
      <c r="FE681" s="40"/>
      <c r="FF681" s="40"/>
      <c r="FG681" s="40"/>
    </row>
    <row r="682" spans="10:163" x14ac:dyDescent="0.2"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  <c r="CK682" s="40"/>
      <c r="CL682" s="40"/>
      <c r="CM682" s="40"/>
      <c r="CN682" s="40"/>
      <c r="CO682" s="40"/>
      <c r="CP682" s="40"/>
      <c r="CQ682" s="40"/>
      <c r="CR682" s="40"/>
      <c r="CS682" s="40"/>
      <c r="CT682" s="40"/>
      <c r="CU682" s="40"/>
      <c r="CV682" s="40"/>
      <c r="CW682" s="40"/>
      <c r="CX682" s="40"/>
      <c r="CY682" s="40"/>
      <c r="CZ682" s="40"/>
      <c r="DA682" s="40"/>
      <c r="DB682" s="40"/>
      <c r="DC682" s="40"/>
      <c r="DD682" s="40"/>
      <c r="DE682" s="40"/>
      <c r="DF682" s="40"/>
      <c r="DG682" s="40"/>
      <c r="DH682" s="40"/>
      <c r="DI682" s="40"/>
      <c r="DJ682" s="40"/>
      <c r="DK682" s="40"/>
      <c r="DL682" s="40"/>
      <c r="DM682" s="40"/>
      <c r="DN682" s="40"/>
      <c r="DO682" s="40"/>
      <c r="DP682" s="40"/>
      <c r="DQ682" s="40"/>
      <c r="DR682" s="40"/>
      <c r="DS682" s="40"/>
      <c r="DT682" s="40"/>
      <c r="DU682" s="40"/>
      <c r="DV682" s="40"/>
      <c r="DW682" s="40"/>
      <c r="DX682" s="40"/>
      <c r="DY682" s="40"/>
      <c r="DZ682" s="40"/>
      <c r="EA682" s="40"/>
      <c r="EB682" s="40"/>
      <c r="EC682" s="40"/>
      <c r="ED682" s="40"/>
      <c r="EE682" s="40"/>
      <c r="EF682" s="40"/>
      <c r="EG682" s="40"/>
      <c r="EH682" s="40"/>
      <c r="EI682" s="40"/>
      <c r="EJ682" s="40"/>
      <c r="EK682" s="40"/>
      <c r="EL682" s="40"/>
      <c r="EM682" s="40"/>
      <c r="EN682" s="40"/>
      <c r="EO682" s="40"/>
      <c r="EP682" s="40"/>
      <c r="EQ682" s="40"/>
      <c r="ER682" s="40"/>
      <c r="ES682" s="40"/>
      <c r="ET682" s="40"/>
      <c r="EU682" s="40"/>
      <c r="EV682" s="40"/>
      <c r="EW682" s="40"/>
      <c r="EX682" s="40"/>
      <c r="EY682" s="40"/>
      <c r="EZ682" s="40"/>
      <c r="FA682" s="40"/>
      <c r="FB682" s="40"/>
      <c r="FC682" s="40"/>
      <c r="FD682" s="40"/>
      <c r="FE682" s="40"/>
      <c r="FF682" s="40"/>
      <c r="FG682" s="40"/>
    </row>
    <row r="683" spans="10:163" x14ac:dyDescent="0.2"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40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  <c r="CZ683" s="40"/>
      <c r="DA683" s="40"/>
      <c r="DB683" s="40"/>
      <c r="DC683" s="40"/>
      <c r="DD683" s="40"/>
      <c r="DE683" s="40"/>
      <c r="DF683" s="40"/>
      <c r="DG683" s="40"/>
      <c r="DH683" s="40"/>
      <c r="DI683" s="40"/>
      <c r="DJ683" s="40"/>
      <c r="DK683" s="40"/>
      <c r="DL683" s="40"/>
      <c r="DM683" s="40"/>
      <c r="DN683" s="40"/>
      <c r="DO683" s="40"/>
      <c r="DP683" s="40"/>
      <c r="DQ683" s="40"/>
      <c r="DR683" s="40"/>
      <c r="DS683" s="40"/>
      <c r="DT683" s="40"/>
      <c r="DU683" s="40"/>
      <c r="DV683" s="40"/>
      <c r="DW683" s="40"/>
      <c r="DX683" s="40"/>
      <c r="DY683" s="40"/>
      <c r="DZ683" s="40"/>
      <c r="EA683" s="40"/>
      <c r="EB683" s="40"/>
      <c r="EC683" s="40"/>
      <c r="ED683" s="40"/>
      <c r="EE683" s="40"/>
      <c r="EF683" s="40"/>
      <c r="EG683" s="40"/>
      <c r="EH683" s="40"/>
      <c r="EI683" s="40"/>
      <c r="EJ683" s="40"/>
      <c r="EK683" s="40"/>
      <c r="EL683" s="40"/>
      <c r="EM683" s="40"/>
      <c r="EN683" s="40"/>
      <c r="EO683" s="40"/>
      <c r="EP683" s="40"/>
      <c r="EQ683" s="40"/>
      <c r="ER683" s="40"/>
      <c r="ES683" s="40"/>
      <c r="ET683" s="40"/>
      <c r="EU683" s="40"/>
      <c r="EV683" s="40"/>
      <c r="EW683" s="40"/>
      <c r="EX683" s="40"/>
      <c r="EY683" s="40"/>
      <c r="EZ683" s="40"/>
      <c r="FA683" s="40"/>
      <c r="FB683" s="40"/>
      <c r="FC683" s="40"/>
      <c r="FD683" s="40"/>
      <c r="FE683" s="40"/>
      <c r="FF683" s="40"/>
      <c r="FG683" s="40"/>
    </row>
    <row r="684" spans="10:163" x14ac:dyDescent="0.2"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40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  <c r="CZ684" s="40"/>
      <c r="DA684" s="40"/>
      <c r="DB684" s="40"/>
      <c r="DC684" s="40"/>
      <c r="DD684" s="40"/>
      <c r="DE684" s="40"/>
      <c r="DF684" s="40"/>
      <c r="DG684" s="40"/>
      <c r="DH684" s="40"/>
      <c r="DI684" s="40"/>
      <c r="DJ684" s="40"/>
      <c r="DK684" s="40"/>
      <c r="DL684" s="40"/>
      <c r="DM684" s="40"/>
      <c r="DN684" s="40"/>
      <c r="DO684" s="40"/>
      <c r="DP684" s="40"/>
      <c r="DQ684" s="40"/>
      <c r="DR684" s="40"/>
      <c r="DS684" s="40"/>
      <c r="DT684" s="40"/>
      <c r="DU684" s="40"/>
      <c r="DV684" s="40"/>
      <c r="DW684" s="40"/>
      <c r="DX684" s="40"/>
      <c r="DY684" s="40"/>
      <c r="DZ684" s="40"/>
      <c r="EA684" s="40"/>
      <c r="EB684" s="40"/>
      <c r="EC684" s="40"/>
      <c r="ED684" s="40"/>
      <c r="EE684" s="40"/>
      <c r="EF684" s="40"/>
      <c r="EG684" s="40"/>
      <c r="EH684" s="40"/>
      <c r="EI684" s="40"/>
      <c r="EJ684" s="40"/>
      <c r="EK684" s="40"/>
      <c r="EL684" s="40"/>
      <c r="EM684" s="40"/>
      <c r="EN684" s="40"/>
      <c r="EO684" s="40"/>
      <c r="EP684" s="40"/>
      <c r="EQ684" s="40"/>
      <c r="ER684" s="40"/>
      <c r="ES684" s="40"/>
      <c r="ET684" s="40"/>
      <c r="EU684" s="40"/>
      <c r="EV684" s="40"/>
      <c r="EW684" s="40"/>
      <c r="EX684" s="40"/>
      <c r="EY684" s="40"/>
      <c r="EZ684" s="40"/>
      <c r="FA684" s="40"/>
      <c r="FB684" s="40"/>
      <c r="FC684" s="40"/>
      <c r="FD684" s="40"/>
      <c r="FE684" s="40"/>
      <c r="FF684" s="40"/>
      <c r="FG684" s="40"/>
    </row>
    <row r="685" spans="10:163" x14ac:dyDescent="0.2"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  <c r="CK685" s="40"/>
      <c r="CL685" s="40"/>
      <c r="CM685" s="40"/>
      <c r="CN685" s="40"/>
      <c r="CO685" s="40"/>
      <c r="CP685" s="40"/>
      <c r="CQ685" s="40"/>
      <c r="CR685" s="40"/>
      <c r="CS685" s="40"/>
      <c r="CT685" s="40"/>
      <c r="CU685" s="40"/>
      <c r="CV685" s="40"/>
      <c r="CW685" s="40"/>
      <c r="CX685" s="40"/>
      <c r="CY685" s="40"/>
      <c r="CZ685" s="40"/>
      <c r="DA685" s="40"/>
      <c r="DB685" s="40"/>
      <c r="DC685" s="40"/>
      <c r="DD685" s="40"/>
      <c r="DE685" s="40"/>
      <c r="DF685" s="40"/>
      <c r="DG685" s="40"/>
      <c r="DH685" s="40"/>
      <c r="DI685" s="40"/>
      <c r="DJ685" s="40"/>
      <c r="DK685" s="40"/>
      <c r="DL685" s="40"/>
      <c r="DM685" s="40"/>
      <c r="DN685" s="40"/>
      <c r="DO685" s="40"/>
      <c r="DP685" s="40"/>
      <c r="DQ685" s="40"/>
      <c r="DR685" s="40"/>
      <c r="DS685" s="40"/>
      <c r="DT685" s="40"/>
      <c r="DU685" s="40"/>
      <c r="DV685" s="40"/>
      <c r="DW685" s="40"/>
      <c r="DX685" s="40"/>
      <c r="DY685" s="40"/>
      <c r="DZ685" s="40"/>
      <c r="EA685" s="40"/>
      <c r="EB685" s="40"/>
      <c r="EC685" s="40"/>
      <c r="ED685" s="40"/>
      <c r="EE685" s="40"/>
      <c r="EF685" s="40"/>
      <c r="EG685" s="40"/>
      <c r="EH685" s="40"/>
      <c r="EI685" s="40"/>
      <c r="EJ685" s="40"/>
      <c r="EK685" s="40"/>
      <c r="EL685" s="40"/>
      <c r="EM685" s="40"/>
      <c r="EN685" s="40"/>
      <c r="EO685" s="40"/>
      <c r="EP685" s="40"/>
      <c r="EQ685" s="40"/>
      <c r="ER685" s="40"/>
      <c r="ES685" s="40"/>
      <c r="ET685" s="40"/>
      <c r="EU685" s="40"/>
      <c r="EV685" s="40"/>
      <c r="EW685" s="40"/>
      <c r="EX685" s="40"/>
      <c r="EY685" s="40"/>
      <c r="EZ685" s="40"/>
      <c r="FA685" s="40"/>
      <c r="FB685" s="40"/>
      <c r="FC685" s="40"/>
      <c r="FD685" s="40"/>
      <c r="FE685" s="40"/>
      <c r="FF685" s="40"/>
      <c r="FG685" s="40"/>
    </row>
    <row r="686" spans="10:163" x14ac:dyDescent="0.2"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  <c r="DH686" s="40"/>
      <c r="DI686" s="40"/>
      <c r="DJ686" s="40"/>
      <c r="DK686" s="40"/>
      <c r="DL686" s="40"/>
      <c r="DM686" s="40"/>
      <c r="DN686" s="40"/>
      <c r="DO686" s="40"/>
      <c r="DP686" s="40"/>
      <c r="DQ686" s="40"/>
      <c r="DR686" s="40"/>
      <c r="DS686" s="40"/>
      <c r="DT686" s="40"/>
      <c r="DU686" s="40"/>
      <c r="DV686" s="40"/>
      <c r="DW686" s="40"/>
      <c r="DX686" s="40"/>
      <c r="DY686" s="40"/>
      <c r="DZ686" s="40"/>
      <c r="EA686" s="40"/>
      <c r="EB686" s="40"/>
      <c r="EC686" s="40"/>
      <c r="ED686" s="40"/>
      <c r="EE686" s="40"/>
      <c r="EF686" s="40"/>
      <c r="EG686" s="40"/>
      <c r="EH686" s="40"/>
      <c r="EI686" s="40"/>
      <c r="EJ686" s="40"/>
      <c r="EK686" s="40"/>
      <c r="EL686" s="40"/>
      <c r="EM686" s="40"/>
      <c r="EN686" s="40"/>
      <c r="EO686" s="40"/>
      <c r="EP686" s="40"/>
      <c r="EQ686" s="40"/>
      <c r="ER686" s="40"/>
      <c r="ES686" s="40"/>
      <c r="ET686" s="40"/>
      <c r="EU686" s="40"/>
      <c r="EV686" s="40"/>
      <c r="EW686" s="40"/>
      <c r="EX686" s="40"/>
      <c r="EY686" s="40"/>
      <c r="EZ686" s="40"/>
      <c r="FA686" s="40"/>
      <c r="FB686" s="40"/>
      <c r="FC686" s="40"/>
      <c r="FD686" s="40"/>
      <c r="FE686" s="40"/>
      <c r="FF686" s="40"/>
      <c r="FG686" s="40"/>
    </row>
  </sheetData>
  <mergeCells count="1403">
    <mergeCell ref="D29:E29"/>
    <mergeCell ref="H20:J20"/>
    <mergeCell ref="H28:J28"/>
    <mergeCell ref="H30:J30"/>
    <mergeCell ref="H32:J32"/>
    <mergeCell ref="H34:J34"/>
    <mergeCell ref="H36:J36"/>
    <mergeCell ref="H38:J38"/>
    <mergeCell ref="H40:J40"/>
    <mergeCell ref="H42:J42"/>
    <mergeCell ref="H44:J44"/>
    <mergeCell ref="D45:E45"/>
    <mergeCell ref="D46:E46"/>
    <mergeCell ref="D41:E41"/>
    <mergeCell ref="D43:E43"/>
    <mergeCell ref="D54:E54"/>
    <mergeCell ref="D55:E55"/>
    <mergeCell ref="H54:J54"/>
    <mergeCell ref="C2:D2"/>
    <mergeCell ref="B22:C22"/>
    <mergeCell ref="D6:E6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C3:D3"/>
    <mergeCell ref="C4:D4"/>
    <mergeCell ref="D28:E28"/>
    <mergeCell ref="D20:E20"/>
    <mergeCell ref="D7:E7"/>
    <mergeCell ref="D8:E8"/>
    <mergeCell ref="D85:E85"/>
    <mergeCell ref="D72:E72"/>
    <mergeCell ref="D73:E73"/>
    <mergeCell ref="D74:E74"/>
    <mergeCell ref="H73:J73"/>
    <mergeCell ref="D69:E69"/>
    <mergeCell ref="D70:E70"/>
    <mergeCell ref="D71:E71"/>
    <mergeCell ref="C64:D64"/>
    <mergeCell ref="C65:D65"/>
    <mergeCell ref="D67:E67"/>
    <mergeCell ref="D68:E68"/>
    <mergeCell ref="C63:D63"/>
    <mergeCell ref="D56:E56"/>
    <mergeCell ref="D57:E57"/>
    <mergeCell ref="D58:E58"/>
    <mergeCell ref="H56:J56"/>
    <mergeCell ref="H58:J58"/>
    <mergeCell ref="H61:I61"/>
    <mergeCell ref="D59:E59"/>
    <mergeCell ref="D81:E81"/>
    <mergeCell ref="D82:E82"/>
    <mergeCell ref="D83:E83"/>
    <mergeCell ref="H81:J81"/>
    <mergeCell ref="H83:J83"/>
    <mergeCell ref="D78:E78"/>
    <mergeCell ref="D79:E79"/>
    <mergeCell ref="D80:E80"/>
    <mergeCell ref="H79:J79"/>
    <mergeCell ref="D75:E75"/>
    <mergeCell ref="D76:E76"/>
    <mergeCell ref="D77:E77"/>
    <mergeCell ref="M8:O8"/>
    <mergeCell ref="M32:O32"/>
    <mergeCell ref="M56:O56"/>
    <mergeCell ref="M73:O73"/>
    <mergeCell ref="M81:O81"/>
    <mergeCell ref="D44:E44"/>
    <mergeCell ref="H46:J46"/>
    <mergeCell ref="D39:E39"/>
    <mergeCell ref="D38:E38"/>
    <mergeCell ref="D35:E35"/>
    <mergeCell ref="D36:E36"/>
    <mergeCell ref="D37:E37"/>
    <mergeCell ref="C24:D24"/>
    <mergeCell ref="C25:D25"/>
    <mergeCell ref="C26:D26"/>
    <mergeCell ref="D30:E30"/>
    <mergeCell ref="D31:E31"/>
    <mergeCell ref="D53:E53"/>
    <mergeCell ref="D51:E51"/>
    <mergeCell ref="D52:E52"/>
    <mergeCell ref="H50:J50"/>
    <mergeCell ref="H52:J52"/>
    <mergeCell ref="B61:C61"/>
    <mergeCell ref="D40:E40"/>
    <mergeCell ref="D42:E42"/>
    <mergeCell ref="D47:E47"/>
    <mergeCell ref="D48:E48"/>
    <mergeCell ref="D49:E49"/>
    <mergeCell ref="D50:E50"/>
    <mergeCell ref="D33:E33"/>
    <mergeCell ref="D34:E34"/>
    <mergeCell ref="D32:E32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D96:E96"/>
    <mergeCell ref="D97:E97"/>
    <mergeCell ref="H97:J97"/>
    <mergeCell ref="D93:E93"/>
    <mergeCell ref="D94:E94"/>
    <mergeCell ref="D95:E95"/>
    <mergeCell ref="H93:J93"/>
    <mergeCell ref="H95:J95"/>
    <mergeCell ref="D90:E90"/>
    <mergeCell ref="D91:E91"/>
    <mergeCell ref="D92:E92"/>
    <mergeCell ref="H91:J91"/>
    <mergeCell ref="D87:E87"/>
    <mergeCell ref="D88:E88"/>
    <mergeCell ref="D89:E89"/>
    <mergeCell ref="D84:E84"/>
    <mergeCell ref="D86:E86"/>
    <mergeCell ref="H85:J85"/>
    <mergeCell ref="R20:T20"/>
    <mergeCell ref="H22:I22"/>
    <mergeCell ref="M22:N22"/>
    <mergeCell ref="R22:S22"/>
    <mergeCell ref="M19:O19"/>
    <mergeCell ref="M20:O20"/>
    <mergeCell ref="R6:T6"/>
    <mergeCell ref="R7:T7"/>
    <mergeCell ref="R8:T8"/>
    <mergeCell ref="R9:T9"/>
    <mergeCell ref="R10:T10"/>
    <mergeCell ref="R11:T11"/>
    <mergeCell ref="R12:T12"/>
    <mergeCell ref="R13:T13"/>
    <mergeCell ref="R14:T14"/>
    <mergeCell ref="R15:T15"/>
    <mergeCell ref="R16:T16"/>
    <mergeCell ref="R17:T17"/>
    <mergeCell ref="R18:T18"/>
    <mergeCell ref="R19:T19"/>
    <mergeCell ref="M14:O14"/>
    <mergeCell ref="M15:O15"/>
    <mergeCell ref="M16:O16"/>
    <mergeCell ref="M17:O17"/>
    <mergeCell ref="M18:O18"/>
    <mergeCell ref="M9:O9"/>
    <mergeCell ref="M10:O10"/>
    <mergeCell ref="M11:O11"/>
    <mergeCell ref="M12:O12"/>
    <mergeCell ref="M13:O13"/>
    <mergeCell ref="M6:O6"/>
    <mergeCell ref="M7:O7"/>
    <mergeCell ref="R32:T32"/>
    <mergeCell ref="H33:J33"/>
    <mergeCell ref="M33:O33"/>
    <mergeCell ref="R33:T33"/>
    <mergeCell ref="M30:O30"/>
    <mergeCell ref="R30:T30"/>
    <mergeCell ref="H31:J31"/>
    <mergeCell ref="M31:O31"/>
    <mergeCell ref="R31:T31"/>
    <mergeCell ref="M28:O28"/>
    <mergeCell ref="R28:T28"/>
    <mergeCell ref="H29:J29"/>
    <mergeCell ref="M29:O29"/>
    <mergeCell ref="R29:T29"/>
    <mergeCell ref="M61:N61"/>
    <mergeCell ref="R61:S61"/>
    <mergeCell ref="M40:O40"/>
    <mergeCell ref="R40:T40"/>
    <mergeCell ref="H41:J41"/>
    <mergeCell ref="M41:O41"/>
    <mergeCell ref="R41:T41"/>
    <mergeCell ref="M38:O38"/>
    <mergeCell ref="R38:T38"/>
    <mergeCell ref="H39:J39"/>
    <mergeCell ref="M39:O39"/>
    <mergeCell ref="R39:T39"/>
    <mergeCell ref="M36:O36"/>
    <mergeCell ref="R36:T36"/>
    <mergeCell ref="H37:J37"/>
    <mergeCell ref="M37:O37"/>
    <mergeCell ref="R37:T37"/>
    <mergeCell ref="M34:O34"/>
    <mergeCell ref="R34:T34"/>
    <mergeCell ref="H35:J35"/>
    <mergeCell ref="M35:O35"/>
    <mergeCell ref="R35:T35"/>
    <mergeCell ref="H48:J48"/>
    <mergeCell ref="M48:O48"/>
    <mergeCell ref="R48:T48"/>
    <mergeCell ref="H49:J49"/>
    <mergeCell ref="M49:O49"/>
    <mergeCell ref="R49:T49"/>
    <mergeCell ref="M46:O46"/>
    <mergeCell ref="R46:T46"/>
    <mergeCell ref="H47:J47"/>
    <mergeCell ref="M47:O47"/>
    <mergeCell ref="R47:T47"/>
    <mergeCell ref="M44:O44"/>
    <mergeCell ref="R44:T44"/>
    <mergeCell ref="H45:J45"/>
    <mergeCell ref="M45:O45"/>
    <mergeCell ref="R45:T45"/>
    <mergeCell ref="M42:O42"/>
    <mergeCell ref="R42:T42"/>
    <mergeCell ref="H43:J43"/>
    <mergeCell ref="M43:O43"/>
    <mergeCell ref="R43:T43"/>
    <mergeCell ref="R56:T56"/>
    <mergeCell ref="H57:J57"/>
    <mergeCell ref="M57:O57"/>
    <mergeCell ref="R57:T57"/>
    <mergeCell ref="M54:O54"/>
    <mergeCell ref="R54:T54"/>
    <mergeCell ref="H55:J55"/>
    <mergeCell ref="M55:O55"/>
    <mergeCell ref="R55:T55"/>
    <mergeCell ref="M52:O52"/>
    <mergeCell ref="R52:T52"/>
    <mergeCell ref="H53:J53"/>
    <mergeCell ref="M53:O53"/>
    <mergeCell ref="R53:T53"/>
    <mergeCell ref="M50:O50"/>
    <mergeCell ref="R50:T50"/>
    <mergeCell ref="H51:J51"/>
    <mergeCell ref="M51:O51"/>
    <mergeCell ref="R51:T51"/>
    <mergeCell ref="R73:T73"/>
    <mergeCell ref="H74:J74"/>
    <mergeCell ref="M74:O74"/>
    <mergeCell ref="R74:T74"/>
    <mergeCell ref="R70:T70"/>
    <mergeCell ref="H71:J71"/>
    <mergeCell ref="M71:O71"/>
    <mergeCell ref="R71:T71"/>
    <mergeCell ref="H72:J72"/>
    <mergeCell ref="M72:O72"/>
    <mergeCell ref="R72:T72"/>
    <mergeCell ref="M58:O58"/>
    <mergeCell ref="R58:T58"/>
    <mergeCell ref="H59:J59"/>
    <mergeCell ref="M59:O59"/>
    <mergeCell ref="R59:T59"/>
    <mergeCell ref="H67:J67"/>
    <mergeCell ref="M67:O67"/>
    <mergeCell ref="R67:T67"/>
    <mergeCell ref="H68:J68"/>
    <mergeCell ref="M68:O68"/>
    <mergeCell ref="R68:T68"/>
    <mergeCell ref="H69:J69"/>
    <mergeCell ref="M69:O69"/>
    <mergeCell ref="R69:T69"/>
    <mergeCell ref="H70:J70"/>
    <mergeCell ref="M70:O70"/>
    <mergeCell ref="R81:T81"/>
    <mergeCell ref="H82:J82"/>
    <mergeCell ref="M82:O82"/>
    <mergeCell ref="R82:T82"/>
    <mergeCell ref="M79:O79"/>
    <mergeCell ref="R79:T79"/>
    <mergeCell ref="H80:J80"/>
    <mergeCell ref="M80:O80"/>
    <mergeCell ref="R80:T80"/>
    <mergeCell ref="M77:O77"/>
    <mergeCell ref="R77:T77"/>
    <mergeCell ref="H78:J78"/>
    <mergeCell ref="M78:O78"/>
    <mergeCell ref="R78:T78"/>
    <mergeCell ref="M75:O75"/>
    <mergeCell ref="R75:T75"/>
    <mergeCell ref="H76:J76"/>
    <mergeCell ref="M76:O76"/>
    <mergeCell ref="R76:T76"/>
    <mergeCell ref="H75:J75"/>
    <mergeCell ref="H77:J77"/>
    <mergeCell ref="M89:O89"/>
    <mergeCell ref="R89:T89"/>
    <mergeCell ref="H90:J90"/>
    <mergeCell ref="M90:O90"/>
    <mergeCell ref="R90:T90"/>
    <mergeCell ref="M87:O87"/>
    <mergeCell ref="R87:T87"/>
    <mergeCell ref="H88:J88"/>
    <mergeCell ref="M88:O88"/>
    <mergeCell ref="R88:T88"/>
    <mergeCell ref="M85:O85"/>
    <mergeCell ref="R85:T85"/>
    <mergeCell ref="H86:J86"/>
    <mergeCell ref="M86:O86"/>
    <mergeCell ref="R86:T86"/>
    <mergeCell ref="M83:O83"/>
    <mergeCell ref="R83:T83"/>
    <mergeCell ref="H84:J84"/>
    <mergeCell ref="M84:O84"/>
    <mergeCell ref="R84:T84"/>
    <mergeCell ref="H87:J87"/>
    <mergeCell ref="H89:J89"/>
    <mergeCell ref="M97:O97"/>
    <mergeCell ref="R97:T97"/>
    <mergeCell ref="C101:D101"/>
    <mergeCell ref="C102:D102"/>
    <mergeCell ref="C103:D103"/>
    <mergeCell ref="M95:O95"/>
    <mergeCell ref="R95:T95"/>
    <mergeCell ref="H96:J96"/>
    <mergeCell ref="M96:O96"/>
    <mergeCell ref="R96:T96"/>
    <mergeCell ref="M93:O93"/>
    <mergeCell ref="R93:T93"/>
    <mergeCell ref="H94:J94"/>
    <mergeCell ref="M94:O94"/>
    <mergeCell ref="R94:T94"/>
    <mergeCell ref="M91:O91"/>
    <mergeCell ref="R91:T91"/>
    <mergeCell ref="H92:J92"/>
    <mergeCell ref="M92:O92"/>
    <mergeCell ref="R92:T92"/>
    <mergeCell ref="H99:I99"/>
    <mergeCell ref="M99:N99"/>
    <mergeCell ref="R99:S99"/>
    <mergeCell ref="B99:C99"/>
    <mergeCell ref="D109:E109"/>
    <mergeCell ref="H109:J109"/>
    <mergeCell ref="M109:O109"/>
    <mergeCell ref="R109:T109"/>
    <mergeCell ref="D110:E110"/>
    <mergeCell ref="H110:J110"/>
    <mergeCell ref="M110:O110"/>
    <mergeCell ref="R110:T110"/>
    <mergeCell ref="D107:E107"/>
    <mergeCell ref="H107:J107"/>
    <mergeCell ref="M107:O107"/>
    <mergeCell ref="R107:T107"/>
    <mergeCell ref="D108:E108"/>
    <mergeCell ref="H108:J108"/>
    <mergeCell ref="M108:O108"/>
    <mergeCell ref="R108:T108"/>
    <mergeCell ref="D105:E105"/>
    <mergeCell ref="H105:J105"/>
    <mergeCell ref="M105:O105"/>
    <mergeCell ref="R105:T105"/>
    <mergeCell ref="D106:E106"/>
    <mergeCell ref="H106:J106"/>
    <mergeCell ref="M106:O106"/>
    <mergeCell ref="R106:T106"/>
    <mergeCell ref="D115:E115"/>
    <mergeCell ref="H115:J115"/>
    <mergeCell ref="M115:O115"/>
    <mergeCell ref="R115:T115"/>
    <mergeCell ref="D116:E116"/>
    <mergeCell ref="H116:J116"/>
    <mergeCell ref="M116:O116"/>
    <mergeCell ref="R116:T116"/>
    <mergeCell ref="D113:E113"/>
    <mergeCell ref="H113:J113"/>
    <mergeCell ref="M113:O113"/>
    <mergeCell ref="R113:T113"/>
    <mergeCell ref="D114:E114"/>
    <mergeCell ref="H114:J114"/>
    <mergeCell ref="M114:O114"/>
    <mergeCell ref="R114:T114"/>
    <mergeCell ref="D111:E111"/>
    <mergeCell ref="H111:J111"/>
    <mergeCell ref="M111:O111"/>
    <mergeCell ref="R111:T111"/>
    <mergeCell ref="D112:E112"/>
    <mergeCell ref="H112:J112"/>
    <mergeCell ref="M112:O112"/>
    <mergeCell ref="R112:T112"/>
    <mergeCell ref="D121:E121"/>
    <mergeCell ref="H121:J121"/>
    <mergeCell ref="M121:O121"/>
    <mergeCell ref="R121:T121"/>
    <mergeCell ref="D122:E122"/>
    <mergeCell ref="H122:J122"/>
    <mergeCell ref="M122:O122"/>
    <mergeCell ref="R122:T122"/>
    <mergeCell ref="D119:E119"/>
    <mergeCell ref="H119:J119"/>
    <mergeCell ref="M119:O119"/>
    <mergeCell ref="R119:T119"/>
    <mergeCell ref="D120:E120"/>
    <mergeCell ref="H120:J120"/>
    <mergeCell ref="M120:O120"/>
    <mergeCell ref="R120:T120"/>
    <mergeCell ref="D117:E117"/>
    <mergeCell ref="H117:J117"/>
    <mergeCell ref="M117:O117"/>
    <mergeCell ref="R117:T117"/>
    <mergeCell ref="D118:E118"/>
    <mergeCell ref="H118:J118"/>
    <mergeCell ref="M118:O118"/>
    <mergeCell ref="R118:T118"/>
    <mergeCell ref="D127:E127"/>
    <mergeCell ref="H127:J127"/>
    <mergeCell ref="M127:O127"/>
    <mergeCell ref="R127:T127"/>
    <mergeCell ref="D128:E128"/>
    <mergeCell ref="H128:J128"/>
    <mergeCell ref="M128:O128"/>
    <mergeCell ref="R128:T128"/>
    <mergeCell ref="D125:E125"/>
    <mergeCell ref="H125:J125"/>
    <mergeCell ref="M125:O125"/>
    <mergeCell ref="R125:T125"/>
    <mergeCell ref="D126:E126"/>
    <mergeCell ref="H126:J126"/>
    <mergeCell ref="M126:O126"/>
    <mergeCell ref="R126:T126"/>
    <mergeCell ref="D123:E123"/>
    <mergeCell ref="H123:J123"/>
    <mergeCell ref="M123:O123"/>
    <mergeCell ref="R123:T123"/>
    <mergeCell ref="D124:E124"/>
    <mergeCell ref="H124:J124"/>
    <mergeCell ref="M124:O124"/>
    <mergeCell ref="R124:T124"/>
    <mergeCell ref="D133:E133"/>
    <mergeCell ref="H133:J133"/>
    <mergeCell ref="M133:O133"/>
    <mergeCell ref="R133:T133"/>
    <mergeCell ref="D134:E134"/>
    <mergeCell ref="H134:J134"/>
    <mergeCell ref="M134:O134"/>
    <mergeCell ref="R134:T134"/>
    <mergeCell ref="D131:E131"/>
    <mergeCell ref="H131:J131"/>
    <mergeCell ref="M131:O131"/>
    <mergeCell ref="R131:T131"/>
    <mergeCell ref="D132:E132"/>
    <mergeCell ref="H132:J132"/>
    <mergeCell ref="M132:O132"/>
    <mergeCell ref="R132:T132"/>
    <mergeCell ref="D129:E129"/>
    <mergeCell ref="H129:J129"/>
    <mergeCell ref="M129:O129"/>
    <mergeCell ref="R129:T129"/>
    <mergeCell ref="D130:E130"/>
    <mergeCell ref="H130:J130"/>
    <mergeCell ref="M130:O130"/>
    <mergeCell ref="R130:T130"/>
    <mergeCell ref="R144:T144"/>
    <mergeCell ref="D145:E145"/>
    <mergeCell ref="H145:J145"/>
    <mergeCell ref="M145:O145"/>
    <mergeCell ref="R145:T145"/>
    <mergeCell ref="C141:D141"/>
    <mergeCell ref="C142:D142"/>
    <mergeCell ref="D144:E144"/>
    <mergeCell ref="H144:J144"/>
    <mergeCell ref="M144:O144"/>
    <mergeCell ref="B138:C138"/>
    <mergeCell ref="H138:I138"/>
    <mergeCell ref="M138:N138"/>
    <mergeCell ref="R138:S138"/>
    <mergeCell ref="C140:D140"/>
    <mergeCell ref="D135:E135"/>
    <mergeCell ref="H135:J135"/>
    <mergeCell ref="M135:O135"/>
    <mergeCell ref="R135:T135"/>
    <mergeCell ref="D136:E136"/>
    <mergeCell ref="H136:J136"/>
    <mergeCell ref="M136:O136"/>
    <mergeCell ref="R136:T136"/>
    <mergeCell ref="D150:E150"/>
    <mergeCell ref="H150:J150"/>
    <mergeCell ref="M150:O150"/>
    <mergeCell ref="R150:T150"/>
    <mergeCell ref="D151:E151"/>
    <mergeCell ref="H151:J151"/>
    <mergeCell ref="M151:O151"/>
    <mergeCell ref="R151:T151"/>
    <mergeCell ref="D148:E148"/>
    <mergeCell ref="H148:J148"/>
    <mergeCell ref="M148:O148"/>
    <mergeCell ref="R148:T148"/>
    <mergeCell ref="D149:E149"/>
    <mergeCell ref="H149:J149"/>
    <mergeCell ref="M149:O149"/>
    <mergeCell ref="R149:T149"/>
    <mergeCell ref="D146:E146"/>
    <mergeCell ref="H146:J146"/>
    <mergeCell ref="M146:O146"/>
    <mergeCell ref="R146:T146"/>
    <mergeCell ref="D147:E147"/>
    <mergeCell ref="H147:J147"/>
    <mergeCell ref="M147:O147"/>
    <mergeCell ref="R147:T147"/>
    <mergeCell ref="D156:E156"/>
    <mergeCell ref="H156:J156"/>
    <mergeCell ref="M156:O156"/>
    <mergeCell ref="R156:T156"/>
    <mergeCell ref="D157:E157"/>
    <mergeCell ref="H157:J157"/>
    <mergeCell ref="M157:O157"/>
    <mergeCell ref="R157:T157"/>
    <mergeCell ref="D154:E154"/>
    <mergeCell ref="H154:J154"/>
    <mergeCell ref="M154:O154"/>
    <mergeCell ref="R154:T154"/>
    <mergeCell ref="D155:E155"/>
    <mergeCell ref="H155:J155"/>
    <mergeCell ref="M155:O155"/>
    <mergeCell ref="R155:T155"/>
    <mergeCell ref="D152:E152"/>
    <mergeCell ref="H152:J152"/>
    <mergeCell ref="M152:O152"/>
    <mergeCell ref="R152:T152"/>
    <mergeCell ref="D153:E153"/>
    <mergeCell ref="H153:J153"/>
    <mergeCell ref="M153:O153"/>
    <mergeCell ref="R153:T153"/>
    <mergeCell ref="D162:E162"/>
    <mergeCell ref="H162:J162"/>
    <mergeCell ref="M162:O162"/>
    <mergeCell ref="R162:T162"/>
    <mergeCell ref="D163:E163"/>
    <mergeCell ref="H163:J163"/>
    <mergeCell ref="M163:O163"/>
    <mergeCell ref="R163:T163"/>
    <mergeCell ref="D160:E160"/>
    <mergeCell ref="H160:J160"/>
    <mergeCell ref="M160:O160"/>
    <mergeCell ref="R160:T160"/>
    <mergeCell ref="D161:E161"/>
    <mergeCell ref="H161:J161"/>
    <mergeCell ref="M161:O161"/>
    <mergeCell ref="R161:T161"/>
    <mergeCell ref="D158:E158"/>
    <mergeCell ref="H158:J158"/>
    <mergeCell ref="M158:O158"/>
    <mergeCell ref="R158:T158"/>
    <mergeCell ref="D159:E159"/>
    <mergeCell ref="H159:J159"/>
    <mergeCell ref="M159:O159"/>
    <mergeCell ref="R159:T159"/>
    <mergeCell ref="D168:E168"/>
    <mergeCell ref="H168:J168"/>
    <mergeCell ref="M168:O168"/>
    <mergeCell ref="R168:T168"/>
    <mergeCell ref="D169:E169"/>
    <mergeCell ref="H169:J169"/>
    <mergeCell ref="M169:O169"/>
    <mergeCell ref="R169:T169"/>
    <mergeCell ref="D166:E166"/>
    <mergeCell ref="H166:J166"/>
    <mergeCell ref="M166:O166"/>
    <mergeCell ref="R166:T166"/>
    <mergeCell ref="D167:E167"/>
    <mergeCell ref="H167:J167"/>
    <mergeCell ref="M167:O167"/>
    <mergeCell ref="R167:T167"/>
    <mergeCell ref="D164:E164"/>
    <mergeCell ref="H164:J164"/>
    <mergeCell ref="M164:O164"/>
    <mergeCell ref="R164:T164"/>
    <mergeCell ref="D165:E165"/>
    <mergeCell ref="H165:J165"/>
    <mergeCell ref="M165:O165"/>
    <mergeCell ref="R165:T165"/>
    <mergeCell ref="D174:E174"/>
    <mergeCell ref="H174:J174"/>
    <mergeCell ref="M174:O174"/>
    <mergeCell ref="R174:T174"/>
    <mergeCell ref="B176:C176"/>
    <mergeCell ref="H176:I176"/>
    <mergeCell ref="M176:N176"/>
    <mergeCell ref="R176:S176"/>
    <mergeCell ref="D172:E172"/>
    <mergeCell ref="H172:J172"/>
    <mergeCell ref="M172:O172"/>
    <mergeCell ref="R172:T172"/>
    <mergeCell ref="D173:E173"/>
    <mergeCell ref="H173:J173"/>
    <mergeCell ref="M173:O173"/>
    <mergeCell ref="R173:T173"/>
    <mergeCell ref="D170:E170"/>
    <mergeCell ref="H170:J170"/>
    <mergeCell ref="M170:O170"/>
    <mergeCell ref="R170:T170"/>
    <mergeCell ref="D171:E171"/>
    <mergeCell ref="H171:J171"/>
    <mergeCell ref="M171:O171"/>
    <mergeCell ref="R171:T171"/>
    <mergeCell ref="D184:E184"/>
    <mergeCell ref="H184:J184"/>
    <mergeCell ref="M184:O184"/>
    <mergeCell ref="R184:T184"/>
    <mergeCell ref="D185:E185"/>
    <mergeCell ref="H185:J185"/>
    <mergeCell ref="M185:O185"/>
    <mergeCell ref="R185:T185"/>
    <mergeCell ref="M182:O182"/>
    <mergeCell ref="R182:T182"/>
    <mergeCell ref="D183:E183"/>
    <mergeCell ref="H183:J183"/>
    <mergeCell ref="M183:O183"/>
    <mergeCell ref="R183:T183"/>
    <mergeCell ref="C178:D178"/>
    <mergeCell ref="C179:D179"/>
    <mergeCell ref="C180:D180"/>
    <mergeCell ref="D182:E182"/>
    <mergeCell ref="H182:J182"/>
    <mergeCell ref="D190:E190"/>
    <mergeCell ref="H190:J190"/>
    <mergeCell ref="M190:O190"/>
    <mergeCell ref="R190:T190"/>
    <mergeCell ref="D191:E191"/>
    <mergeCell ref="H191:J191"/>
    <mergeCell ref="M191:O191"/>
    <mergeCell ref="R191:T191"/>
    <mergeCell ref="D188:E188"/>
    <mergeCell ref="H188:J188"/>
    <mergeCell ref="M188:O188"/>
    <mergeCell ref="R188:T188"/>
    <mergeCell ref="D189:E189"/>
    <mergeCell ref="H189:J189"/>
    <mergeCell ref="M189:O189"/>
    <mergeCell ref="R189:T189"/>
    <mergeCell ref="D186:E186"/>
    <mergeCell ref="H186:J186"/>
    <mergeCell ref="M186:O186"/>
    <mergeCell ref="R186:T186"/>
    <mergeCell ref="D187:E187"/>
    <mergeCell ref="H187:J187"/>
    <mergeCell ref="M187:O187"/>
    <mergeCell ref="R187:T187"/>
    <mergeCell ref="D196:E196"/>
    <mergeCell ref="H196:J196"/>
    <mergeCell ref="M196:O196"/>
    <mergeCell ref="R196:T196"/>
    <mergeCell ref="D197:E197"/>
    <mergeCell ref="H197:J197"/>
    <mergeCell ref="M197:O197"/>
    <mergeCell ref="R197:T197"/>
    <mergeCell ref="D194:E194"/>
    <mergeCell ref="H194:J194"/>
    <mergeCell ref="M194:O194"/>
    <mergeCell ref="R194:T194"/>
    <mergeCell ref="D195:E195"/>
    <mergeCell ref="H195:J195"/>
    <mergeCell ref="M195:O195"/>
    <mergeCell ref="R195:T195"/>
    <mergeCell ref="D192:E192"/>
    <mergeCell ref="H192:J192"/>
    <mergeCell ref="M192:O192"/>
    <mergeCell ref="R192:T192"/>
    <mergeCell ref="D193:E193"/>
    <mergeCell ref="H193:J193"/>
    <mergeCell ref="M193:O193"/>
    <mergeCell ref="R193:T193"/>
    <mergeCell ref="D202:E202"/>
    <mergeCell ref="H202:J202"/>
    <mergeCell ref="M202:O202"/>
    <mergeCell ref="R202:T202"/>
    <mergeCell ref="D203:E203"/>
    <mergeCell ref="H203:J203"/>
    <mergeCell ref="M203:O203"/>
    <mergeCell ref="R203:T203"/>
    <mergeCell ref="D200:E200"/>
    <mergeCell ref="H200:J200"/>
    <mergeCell ref="M200:O200"/>
    <mergeCell ref="R200:T200"/>
    <mergeCell ref="D201:E201"/>
    <mergeCell ref="H201:J201"/>
    <mergeCell ref="M201:O201"/>
    <mergeCell ref="R201:T201"/>
    <mergeCell ref="D198:E198"/>
    <mergeCell ref="H198:J198"/>
    <mergeCell ref="M198:O198"/>
    <mergeCell ref="R198:T198"/>
    <mergeCell ref="D199:E199"/>
    <mergeCell ref="H199:J199"/>
    <mergeCell ref="M199:O199"/>
    <mergeCell ref="R199:T199"/>
    <mergeCell ref="D208:E208"/>
    <mergeCell ref="H208:J208"/>
    <mergeCell ref="M208:O208"/>
    <mergeCell ref="R208:T208"/>
    <mergeCell ref="D209:E209"/>
    <mergeCell ref="H209:J209"/>
    <mergeCell ref="M209:O209"/>
    <mergeCell ref="R209:T209"/>
    <mergeCell ref="D206:E206"/>
    <mergeCell ref="H206:J206"/>
    <mergeCell ref="M206:O206"/>
    <mergeCell ref="R206:T206"/>
    <mergeCell ref="D207:E207"/>
    <mergeCell ref="H207:J207"/>
    <mergeCell ref="M207:O207"/>
    <mergeCell ref="R207:T207"/>
    <mergeCell ref="D204:E204"/>
    <mergeCell ref="H204:J204"/>
    <mergeCell ref="M204:O204"/>
    <mergeCell ref="R204:T204"/>
    <mergeCell ref="D205:E205"/>
    <mergeCell ref="H205:J205"/>
    <mergeCell ref="M205:O205"/>
    <mergeCell ref="R205:T205"/>
    <mergeCell ref="B215:C215"/>
    <mergeCell ref="H215:I215"/>
    <mergeCell ref="M215:N215"/>
    <mergeCell ref="R215:S215"/>
    <mergeCell ref="C217:D217"/>
    <mergeCell ref="D212:E212"/>
    <mergeCell ref="H212:J212"/>
    <mergeCell ref="M212:O212"/>
    <mergeCell ref="R212:T212"/>
    <mergeCell ref="D213:E213"/>
    <mergeCell ref="H213:J213"/>
    <mergeCell ref="M213:O213"/>
    <mergeCell ref="R213:T213"/>
    <mergeCell ref="D210:E210"/>
    <mergeCell ref="H210:J210"/>
    <mergeCell ref="M210:O210"/>
    <mergeCell ref="R210:T210"/>
    <mergeCell ref="D211:E211"/>
    <mergeCell ref="H211:J211"/>
    <mergeCell ref="M211:O211"/>
    <mergeCell ref="R211:T211"/>
    <mergeCell ref="D227:E227"/>
    <mergeCell ref="H227:J227"/>
    <mergeCell ref="M227:O227"/>
    <mergeCell ref="R227:T227"/>
    <mergeCell ref="D228:E228"/>
    <mergeCell ref="H228:J228"/>
    <mergeCell ref="M228:O228"/>
    <mergeCell ref="R228:T228"/>
    <mergeCell ref="D225:E225"/>
    <mergeCell ref="H225:J225"/>
    <mergeCell ref="M225:O225"/>
    <mergeCell ref="R225:T225"/>
    <mergeCell ref="D226:E226"/>
    <mergeCell ref="H226:J226"/>
    <mergeCell ref="M226:O226"/>
    <mergeCell ref="R226:T226"/>
    <mergeCell ref="C218:D218"/>
    <mergeCell ref="C219:D219"/>
    <mergeCell ref="M221:O221"/>
    <mergeCell ref="R221:T221"/>
    <mergeCell ref="D222:E222"/>
    <mergeCell ref="H222:J222"/>
    <mergeCell ref="M222:O222"/>
    <mergeCell ref="R222:T222"/>
    <mergeCell ref="D221:E221"/>
    <mergeCell ref="H221:J221"/>
    <mergeCell ref="D223:E223"/>
    <mergeCell ref="H223:J223"/>
    <mergeCell ref="D233:E233"/>
    <mergeCell ref="H233:J233"/>
    <mergeCell ref="M233:O233"/>
    <mergeCell ref="R233:T233"/>
    <mergeCell ref="D234:E234"/>
    <mergeCell ref="H234:J234"/>
    <mergeCell ref="M234:O234"/>
    <mergeCell ref="R234:T234"/>
    <mergeCell ref="D231:E231"/>
    <mergeCell ref="H231:J231"/>
    <mergeCell ref="M231:O231"/>
    <mergeCell ref="R231:T231"/>
    <mergeCell ref="D232:E232"/>
    <mergeCell ref="H232:J232"/>
    <mergeCell ref="M232:O232"/>
    <mergeCell ref="R232:T232"/>
    <mergeCell ref="D229:E229"/>
    <mergeCell ref="H229:J229"/>
    <mergeCell ref="M229:O229"/>
    <mergeCell ref="R229:T229"/>
    <mergeCell ref="D230:E230"/>
    <mergeCell ref="H230:J230"/>
    <mergeCell ref="M230:O230"/>
    <mergeCell ref="R230:T230"/>
    <mergeCell ref="D239:E239"/>
    <mergeCell ref="H239:J239"/>
    <mergeCell ref="M239:O239"/>
    <mergeCell ref="R239:T239"/>
    <mergeCell ref="D240:E240"/>
    <mergeCell ref="H240:J240"/>
    <mergeCell ref="M240:O240"/>
    <mergeCell ref="R240:T240"/>
    <mergeCell ref="D237:E237"/>
    <mergeCell ref="H237:J237"/>
    <mergeCell ref="M237:O237"/>
    <mergeCell ref="R237:T237"/>
    <mergeCell ref="D238:E238"/>
    <mergeCell ref="H238:J238"/>
    <mergeCell ref="M238:O238"/>
    <mergeCell ref="R238:T238"/>
    <mergeCell ref="D235:E235"/>
    <mergeCell ref="H235:J235"/>
    <mergeCell ref="M235:O235"/>
    <mergeCell ref="R235:T235"/>
    <mergeCell ref="D236:E236"/>
    <mergeCell ref="H236:J236"/>
    <mergeCell ref="M236:O236"/>
    <mergeCell ref="R236:T236"/>
    <mergeCell ref="H246:J246"/>
    <mergeCell ref="M246:O246"/>
    <mergeCell ref="R246:T246"/>
    <mergeCell ref="D243:E243"/>
    <mergeCell ref="H243:J243"/>
    <mergeCell ref="M243:O243"/>
    <mergeCell ref="R243:T243"/>
    <mergeCell ref="D244:E244"/>
    <mergeCell ref="H244:J244"/>
    <mergeCell ref="M244:O244"/>
    <mergeCell ref="R244:T244"/>
    <mergeCell ref="D241:E241"/>
    <mergeCell ref="H241:J241"/>
    <mergeCell ref="M241:O241"/>
    <mergeCell ref="R241:T241"/>
    <mergeCell ref="D242:E242"/>
    <mergeCell ref="H242:J242"/>
    <mergeCell ref="M242:O242"/>
    <mergeCell ref="R242:T242"/>
    <mergeCell ref="D246:E246"/>
    <mergeCell ref="B254:C254"/>
    <mergeCell ref="H254:I254"/>
    <mergeCell ref="C256:D256"/>
    <mergeCell ref="C257:D257"/>
    <mergeCell ref="C258:D258"/>
    <mergeCell ref="D260:E260"/>
    <mergeCell ref="H260:J260"/>
    <mergeCell ref="M254:N254"/>
    <mergeCell ref="R254:S254"/>
    <mergeCell ref="D251:E251"/>
    <mergeCell ref="H251:J251"/>
    <mergeCell ref="M251:O251"/>
    <mergeCell ref="R251:T251"/>
    <mergeCell ref="D249:E249"/>
    <mergeCell ref="H249:J249"/>
    <mergeCell ref="M249:O249"/>
    <mergeCell ref="R249:T249"/>
    <mergeCell ref="D250:E250"/>
    <mergeCell ref="H250:J250"/>
    <mergeCell ref="M250:O250"/>
    <mergeCell ref="R250:T250"/>
    <mergeCell ref="D247:E247"/>
    <mergeCell ref="M262:O262"/>
    <mergeCell ref="R262:T262"/>
    <mergeCell ref="D263:E263"/>
    <mergeCell ref="H263:J263"/>
    <mergeCell ref="M263:O263"/>
    <mergeCell ref="R263:T263"/>
    <mergeCell ref="M260:O260"/>
    <mergeCell ref="R260:T260"/>
    <mergeCell ref="D261:E261"/>
    <mergeCell ref="H261:J261"/>
    <mergeCell ref="M261:O261"/>
    <mergeCell ref="R261:T261"/>
    <mergeCell ref="M223:O223"/>
    <mergeCell ref="R223:T223"/>
    <mergeCell ref="D224:E224"/>
    <mergeCell ref="H224:J224"/>
    <mergeCell ref="M224:O224"/>
    <mergeCell ref="R224:T224"/>
    <mergeCell ref="D262:E262"/>
    <mergeCell ref="H262:J262"/>
    <mergeCell ref="H247:J247"/>
    <mergeCell ref="M247:O247"/>
    <mergeCell ref="R247:T247"/>
    <mergeCell ref="D248:E248"/>
    <mergeCell ref="H248:J248"/>
    <mergeCell ref="M248:O248"/>
    <mergeCell ref="R248:T248"/>
    <mergeCell ref="D245:E245"/>
    <mergeCell ref="H245:J245"/>
    <mergeCell ref="M245:O245"/>
    <mergeCell ref="R245:T245"/>
    <mergeCell ref="D268:E268"/>
    <mergeCell ref="H268:J268"/>
    <mergeCell ref="M268:O268"/>
    <mergeCell ref="R268:T268"/>
    <mergeCell ref="D269:E269"/>
    <mergeCell ref="H269:J269"/>
    <mergeCell ref="M269:O269"/>
    <mergeCell ref="R269:T269"/>
    <mergeCell ref="D266:E266"/>
    <mergeCell ref="H266:J266"/>
    <mergeCell ref="M266:O266"/>
    <mergeCell ref="R266:T266"/>
    <mergeCell ref="D267:E267"/>
    <mergeCell ref="H267:J267"/>
    <mergeCell ref="M267:O267"/>
    <mergeCell ref="R267:T267"/>
    <mergeCell ref="D264:E264"/>
    <mergeCell ref="H264:J264"/>
    <mergeCell ref="M264:O264"/>
    <mergeCell ref="R264:T264"/>
    <mergeCell ref="D265:E265"/>
    <mergeCell ref="H265:J265"/>
    <mergeCell ref="M265:O265"/>
    <mergeCell ref="R265:T265"/>
    <mergeCell ref="D274:E274"/>
    <mergeCell ref="H274:J274"/>
    <mergeCell ref="M274:O274"/>
    <mergeCell ref="R274:T274"/>
    <mergeCell ref="D275:E275"/>
    <mergeCell ref="H275:J275"/>
    <mergeCell ref="M275:O275"/>
    <mergeCell ref="R275:T275"/>
    <mergeCell ref="D272:E272"/>
    <mergeCell ref="H272:J272"/>
    <mergeCell ref="M272:O272"/>
    <mergeCell ref="R272:T272"/>
    <mergeCell ref="D273:E273"/>
    <mergeCell ref="H273:J273"/>
    <mergeCell ref="M273:O273"/>
    <mergeCell ref="R273:T273"/>
    <mergeCell ref="D270:E270"/>
    <mergeCell ref="H270:J270"/>
    <mergeCell ref="M270:O270"/>
    <mergeCell ref="R270:T270"/>
    <mergeCell ref="D271:E271"/>
    <mergeCell ref="H271:J271"/>
    <mergeCell ref="M271:O271"/>
    <mergeCell ref="R271:T271"/>
    <mergeCell ref="D280:E280"/>
    <mergeCell ref="H280:J280"/>
    <mergeCell ref="M280:O280"/>
    <mergeCell ref="R280:T280"/>
    <mergeCell ref="D281:E281"/>
    <mergeCell ref="H281:J281"/>
    <mergeCell ref="M281:O281"/>
    <mergeCell ref="R281:T281"/>
    <mergeCell ref="D278:E278"/>
    <mergeCell ref="H278:J278"/>
    <mergeCell ref="M278:O278"/>
    <mergeCell ref="R278:T278"/>
    <mergeCell ref="D279:E279"/>
    <mergeCell ref="H279:J279"/>
    <mergeCell ref="M279:O279"/>
    <mergeCell ref="R279:T279"/>
    <mergeCell ref="D276:E276"/>
    <mergeCell ref="H276:J276"/>
    <mergeCell ref="M276:O276"/>
    <mergeCell ref="R276:T276"/>
    <mergeCell ref="D277:E277"/>
    <mergeCell ref="H277:J277"/>
    <mergeCell ref="M277:O277"/>
    <mergeCell ref="R277:T277"/>
    <mergeCell ref="R287:T287"/>
    <mergeCell ref="D284:E284"/>
    <mergeCell ref="H284:J284"/>
    <mergeCell ref="M284:O284"/>
    <mergeCell ref="R284:T284"/>
    <mergeCell ref="D285:E285"/>
    <mergeCell ref="H285:J285"/>
    <mergeCell ref="M285:O285"/>
    <mergeCell ref="R285:T285"/>
    <mergeCell ref="D282:E282"/>
    <mergeCell ref="H282:J282"/>
    <mergeCell ref="M282:O282"/>
    <mergeCell ref="R282:T282"/>
    <mergeCell ref="D283:E283"/>
    <mergeCell ref="H283:J283"/>
    <mergeCell ref="M283:O283"/>
    <mergeCell ref="R283:T283"/>
    <mergeCell ref="C294:D294"/>
    <mergeCell ref="C295:D295"/>
    <mergeCell ref="C296:D296"/>
    <mergeCell ref="D298:E298"/>
    <mergeCell ref="H298:J298"/>
    <mergeCell ref="B292:C292"/>
    <mergeCell ref="H292:I292"/>
    <mergeCell ref="M292:N292"/>
    <mergeCell ref="R292:S292"/>
    <mergeCell ref="D252:E252"/>
    <mergeCell ref="H252:J252"/>
    <mergeCell ref="M252:O252"/>
    <mergeCell ref="R252:T252"/>
    <mergeCell ref="D290:E290"/>
    <mergeCell ref="H290:J290"/>
    <mergeCell ref="M290:O290"/>
    <mergeCell ref="R290:T290"/>
    <mergeCell ref="D288:E288"/>
    <mergeCell ref="H288:J288"/>
    <mergeCell ref="M288:O288"/>
    <mergeCell ref="R288:T288"/>
    <mergeCell ref="D289:E289"/>
    <mergeCell ref="H289:J289"/>
    <mergeCell ref="M289:O289"/>
    <mergeCell ref="R289:T289"/>
    <mergeCell ref="D286:E286"/>
    <mergeCell ref="H286:J286"/>
    <mergeCell ref="M286:O286"/>
    <mergeCell ref="R286:T286"/>
    <mergeCell ref="D287:E287"/>
    <mergeCell ref="H287:J287"/>
    <mergeCell ref="M287:O287"/>
    <mergeCell ref="D302:E302"/>
    <mergeCell ref="H302:J302"/>
    <mergeCell ref="M302:O302"/>
    <mergeCell ref="R302:T302"/>
    <mergeCell ref="D303:E303"/>
    <mergeCell ref="H303:J303"/>
    <mergeCell ref="M303:O303"/>
    <mergeCell ref="R303:T303"/>
    <mergeCell ref="D300:E300"/>
    <mergeCell ref="H300:J300"/>
    <mergeCell ref="M300:O300"/>
    <mergeCell ref="R300:T300"/>
    <mergeCell ref="D301:E301"/>
    <mergeCell ref="H301:J301"/>
    <mergeCell ref="M301:O301"/>
    <mergeCell ref="R301:T301"/>
    <mergeCell ref="M298:O298"/>
    <mergeCell ref="R298:T298"/>
    <mergeCell ref="D299:E299"/>
    <mergeCell ref="H299:J299"/>
    <mergeCell ref="M299:O299"/>
    <mergeCell ref="R299:T299"/>
    <mergeCell ref="D308:E308"/>
    <mergeCell ref="H308:J308"/>
    <mergeCell ref="M308:O308"/>
    <mergeCell ref="R308:T308"/>
    <mergeCell ref="D309:E309"/>
    <mergeCell ref="H309:J309"/>
    <mergeCell ref="M309:O309"/>
    <mergeCell ref="R309:T309"/>
    <mergeCell ref="D306:E306"/>
    <mergeCell ref="H306:J306"/>
    <mergeCell ref="M306:O306"/>
    <mergeCell ref="R306:T306"/>
    <mergeCell ref="D307:E307"/>
    <mergeCell ref="H307:J307"/>
    <mergeCell ref="M307:O307"/>
    <mergeCell ref="R307:T307"/>
    <mergeCell ref="D304:E304"/>
    <mergeCell ref="H304:J304"/>
    <mergeCell ref="M304:O304"/>
    <mergeCell ref="R304:T304"/>
    <mergeCell ref="D305:E305"/>
    <mergeCell ref="H305:J305"/>
    <mergeCell ref="M305:O305"/>
    <mergeCell ref="R305:T305"/>
    <mergeCell ref="D314:E314"/>
    <mergeCell ref="H314:J314"/>
    <mergeCell ref="M314:O314"/>
    <mergeCell ref="R314:T314"/>
    <mergeCell ref="D315:E315"/>
    <mergeCell ref="H315:J315"/>
    <mergeCell ref="M315:O315"/>
    <mergeCell ref="R315:T315"/>
    <mergeCell ref="D312:E312"/>
    <mergeCell ref="H312:J312"/>
    <mergeCell ref="M312:O312"/>
    <mergeCell ref="R312:T312"/>
    <mergeCell ref="D313:E313"/>
    <mergeCell ref="H313:J313"/>
    <mergeCell ref="M313:O313"/>
    <mergeCell ref="R313:T313"/>
    <mergeCell ref="D310:E310"/>
    <mergeCell ref="H310:J310"/>
    <mergeCell ref="M310:O310"/>
    <mergeCell ref="R310:T310"/>
    <mergeCell ref="D311:E311"/>
    <mergeCell ref="H311:J311"/>
    <mergeCell ref="M311:O311"/>
    <mergeCell ref="R311:T311"/>
    <mergeCell ref="D320:E320"/>
    <mergeCell ref="H320:J320"/>
    <mergeCell ref="M320:O320"/>
    <mergeCell ref="R320:T320"/>
    <mergeCell ref="D321:E321"/>
    <mergeCell ref="H321:J321"/>
    <mergeCell ref="M321:O321"/>
    <mergeCell ref="R321:T321"/>
    <mergeCell ref="D318:E318"/>
    <mergeCell ref="H318:J318"/>
    <mergeCell ref="M318:O318"/>
    <mergeCell ref="R318:T318"/>
    <mergeCell ref="D319:E319"/>
    <mergeCell ref="H319:J319"/>
    <mergeCell ref="M319:O319"/>
    <mergeCell ref="R319:T319"/>
    <mergeCell ref="D316:E316"/>
    <mergeCell ref="H316:J316"/>
    <mergeCell ref="M316:O316"/>
    <mergeCell ref="R316:T316"/>
    <mergeCell ref="D317:E317"/>
    <mergeCell ref="H317:J317"/>
    <mergeCell ref="M317:O317"/>
    <mergeCell ref="R317:T317"/>
    <mergeCell ref="D326:E326"/>
    <mergeCell ref="H326:J326"/>
    <mergeCell ref="M326:O326"/>
    <mergeCell ref="R326:T326"/>
    <mergeCell ref="D327:E327"/>
    <mergeCell ref="H327:J327"/>
    <mergeCell ref="M327:O327"/>
    <mergeCell ref="R327:T327"/>
    <mergeCell ref="D324:E324"/>
    <mergeCell ref="H324:J324"/>
    <mergeCell ref="M324:O324"/>
    <mergeCell ref="R324:T324"/>
    <mergeCell ref="D325:E325"/>
    <mergeCell ref="H325:J325"/>
    <mergeCell ref="M325:O325"/>
    <mergeCell ref="R325:T325"/>
    <mergeCell ref="D322:E322"/>
    <mergeCell ref="H322:J322"/>
    <mergeCell ref="M322:O322"/>
    <mergeCell ref="R322:T322"/>
    <mergeCell ref="D323:E323"/>
    <mergeCell ref="H323:J323"/>
    <mergeCell ref="M323:O323"/>
    <mergeCell ref="R323:T323"/>
    <mergeCell ref="C334:D334"/>
    <mergeCell ref="C335:D335"/>
    <mergeCell ref="D337:E337"/>
    <mergeCell ref="H337:J337"/>
    <mergeCell ref="M337:O337"/>
    <mergeCell ref="B331:C331"/>
    <mergeCell ref="H331:I331"/>
    <mergeCell ref="M331:N331"/>
    <mergeCell ref="R331:S331"/>
    <mergeCell ref="C333:D333"/>
    <mergeCell ref="D328:E328"/>
    <mergeCell ref="H328:J328"/>
    <mergeCell ref="M328:O328"/>
    <mergeCell ref="R328:T328"/>
    <mergeCell ref="D329:E329"/>
    <mergeCell ref="H329:J329"/>
    <mergeCell ref="M329:O329"/>
    <mergeCell ref="R329:T329"/>
    <mergeCell ref="D341:E341"/>
    <mergeCell ref="H341:J341"/>
    <mergeCell ref="M341:O341"/>
    <mergeCell ref="R341:T341"/>
    <mergeCell ref="D342:E342"/>
    <mergeCell ref="H342:J342"/>
    <mergeCell ref="M342:O342"/>
    <mergeCell ref="R342:T342"/>
    <mergeCell ref="D339:E339"/>
    <mergeCell ref="H339:J339"/>
    <mergeCell ref="M339:O339"/>
    <mergeCell ref="R339:T339"/>
    <mergeCell ref="D340:E340"/>
    <mergeCell ref="H340:J340"/>
    <mergeCell ref="M340:O340"/>
    <mergeCell ref="R340:T340"/>
    <mergeCell ref="R337:T337"/>
    <mergeCell ref="D338:E338"/>
    <mergeCell ref="H338:J338"/>
    <mergeCell ref="M338:O338"/>
    <mergeCell ref="R338:T338"/>
    <mergeCell ref="D347:E347"/>
    <mergeCell ref="H347:J347"/>
    <mergeCell ref="M347:O347"/>
    <mergeCell ref="R347:T347"/>
    <mergeCell ref="D348:E348"/>
    <mergeCell ref="H348:J348"/>
    <mergeCell ref="M348:O348"/>
    <mergeCell ref="R348:T348"/>
    <mergeCell ref="D345:E345"/>
    <mergeCell ref="H345:J345"/>
    <mergeCell ref="M345:O345"/>
    <mergeCell ref="R345:T345"/>
    <mergeCell ref="D346:E346"/>
    <mergeCell ref="H346:J346"/>
    <mergeCell ref="M346:O346"/>
    <mergeCell ref="R346:T346"/>
    <mergeCell ref="D343:E343"/>
    <mergeCell ref="H343:J343"/>
    <mergeCell ref="M343:O343"/>
    <mergeCell ref="R343:T343"/>
    <mergeCell ref="D344:E344"/>
    <mergeCell ref="H344:J344"/>
    <mergeCell ref="M344:O344"/>
    <mergeCell ref="R344:T344"/>
    <mergeCell ref="D353:E353"/>
    <mergeCell ref="H353:J353"/>
    <mergeCell ref="M353:O353"/>
    <mergeCell ref="R353:T353"/>
    <mergeCell ref="D354:E354"/>
    <mergeCell ref="H354:J354"/>
    <mergeCell ref="M354:O354"/>
    <mergeCell ref="R354:T354"/>
    <mergeCell ref="D351:E351"/>
    <mergeCell ref="H351:J351"/>
    <mergeCell ref="M351:O351"/>
    <mergeCell ref="R351:T351"/>
    <mergeCell ref="D352:E352"/>
    <mergeCell ref="H352:J352"/>
    <mergeCell ref="M352:O352"/>
    <mergeCell ref="R352:T352"/>
    <mergeCell ref="D349:E349"/>
    <mergeCell ref="H349:J349"/>
    <mergeCell ref="M349:O349"/>
    <mergeCell ref="R349:T349"/>
    <mergeCell ref="D350:E350"/>
    <mergeCell ref="H350:J350"/>
    <mergeCell ref="M350:O350"/>
    <mergeCell ref="R350:T350"/>
    <mergeCell ref="D359:E359"/>
    <mergeCell ref="H359:J359"/>
    <mergeCell ref="M359:O359"/>
    <mergeCell ref="R359:T359"/>
    <mergeCell ref="D360:E360"/>
    <mergeCell ref="H360:J360"/>
    <mergeCell ref="M360:O360"/>
    <mergeCell ref="R360:T360"/>
    <mergeCell ref="D357:E357"/>
    <mergeCell ref="H357:J357"/>
    <mergeCell ref="M357:O357"/>
    <mergeCell ref="R357:T357"/>
    <mergeCell ref="D358:E358"/>
    <mergeCell ref="H358:J358"/>
    <mergeCell ref="M358:O358"/>
    <mergeCell ref="R358:T358"/>
    <mergeCell ref="D355:E355"/>
    <mergeCell ref="H355:J355"/>
    <mergeCell ref="M355:O355"/>
    <mergeCell ref="R355:T355"/>
    <mergeCell ref="D356:E356"/>
    <mergeCell ref="H356:J356"/>
    <mergeCell ref="M356:O356"/>
    <mergeCell ref="R356:T356"/>
    <mergeCell ref="D365:E365"/>
    <mergeCell ref="H365:J365"/>
    <mergeCell ref="M365:O365"/>
    <mergeCell ref="R365:T365"/>
    <mergeCell ref="D366:E366"/>
    <mergeCell ref="H366:J366"/>
    <mergeCell ref="M366:O366"/>
    <mergeCell ref="R366:T366"/>
    <mergeCell ref="D363:E363"/>
    <mergeCell ref="H363:J363"/>
    <mergeCell ref="M363:O363"/>
    <mergeCell ref="R363:T363"/>
    <mergeCell ref="D364:E364"/>
    <mergeCell ref="H364:J364"/>
    <mergeCell ref="M364:O364"/>
    <mergeCell ref="R364:T364"/>
    <mergeCell ref="D361:E361"/>
    <mergeCell ref="H361:J361"/>
    <mergeCell ref="M361:O361"/>
    <mergeCell ref="R361:T361"/>
    <mergeCell ref="D362:E362"/>
    <mergeCell ref="H362:J362"/>
    <mergeCell ref="M362:O362"/>
    <mergeCell ref="R362:T362"/>
    <mergeCell ref="M375:O375"/>
    <mergeCell ref="R375:T375"/>
    <mergeCell ref="D376:E376"/>
    <mergeCell ref="H376:J376"/>
    <mergeCell ref="M376:O376"/>
    <mergeCell ref="R376:T376"/>
    <mergeCell ref="C371:D371"/>
    <mergeCell ref="C372:D372"/>
    <mergeCell ref="C373:D373"/>
    <mergeCell ref="D375:E375"/>
    <mergeCell ref="H375:J375"/>
    <mergeCell ref="D367:E367"/>
    <mergeCell ref="H367:J367"/>
    <mergeCell ref="M367:O367"/>
    <mergeCell ref="R367:T367"/>
    <mergeCell ref="B369:C369"/>
    <mergeCell ref="H369:I369"/>
    <mergeCell ref="M369:N369"/>
    <mergeCell ref="R369:S369"/>
    <mergeCell ref="D381:E381"/>
    <mergeCell ref="H381:J381"/>
    <mergeCell ref="M381:O381"/>
    <mergeCell ref="R381:T381"/>
    <mergeCell ref="D382:E382"/>
    <mergeCell ref="H382:J382"/>
    <mergeCell ref="M382:O382"/>
    <mergeCell ref="R382:T382"/>
    <mergeCell ref="D379:E379"/>
    <mergeCell ref="H379:J379"/>
    <mergeCell ref="M379:O379"/>
    <mergeCell ref="R379:T379"/>
    <mergeCell ref="D380:E380"/>
    <mergeCell ref="H380:J380"/>
    <mergeCell ref="M380:O380"/>
    <mergeCell ref="R380:T380"/>
    <mergeCell ref="D377:E377"/>
    <mergeCell ref="H377:J377"/>
    <mergeCell ref="M377:O377"/>
    <mergeCell ref="R377:T377"/>
    <mergeCell ref="D378:E378"/>
    <mergeCell ref="H378:J378"/>
    <mergeCell ref="M378:O378"/>
    <mergeCell ref="R378:T378"/>
    <mergeCell ref="D387:E387"/>
    <mergeCell ref="H387:J387"/>
    <mergeCell ref="M387:O387"/>
    <mergeCell ref="R387:T387"/>
    <mergeCell ref="D388:E388"/>
    <mergeCell ref="H388:J388"/>
    <mergeCell ref="M388:O388"/>
    <mergeCell ref="R388:T388"/>
    <mergeCell ref="D385:E385"/>
    <mergeCell ref="H385:J385"/>
    <mergeCell ref="M385:O385"/>
    <mergeCell ref="R385:T385"/>
    <mergeCell ref="D386:E386"/>
    <mergeCell ref="H386:J386"/>
    <mergeCell ref="M386:O386"/>
    <mergeCell ref="R386:T386"/>
    <mergeCell ref="D383:E383"/>
    <mergeCell ref="H383:J383"/>
    <mergeCell ref="M383:O383"/>
    <mergeCell ref="R383:T383"/>
    <mergeCell ref="D384:E384"/>
    <mergeCell ref="H384:J384"/>
    <mergeCell ref="M384:O384"/>
    <mergeCell ref="R384:T384"/>
    <mergeCell ref="D393:E393"/>
    <mergeCell ref="H393:J393"/>
    <mergeCell ref="M393:O393"/>
    <mergeCell ref="R393:T393"/>
    <mergeCell ref="D394:E394"/>
    <mergeCell ref="H394:J394"/>
    <mergeCell ref="M394:O394"/>
    <mergeCell ref="R394:T394"/>
    <mergeCell ref="D391:E391"/>
    <mergeCell ref="H391:J391"/>
    <mergeCell ref="M391:O391"/>
    <mergeCell ref="R391:T391"/>
    <mergeCell ref="D392:E392"/>
    <mergeCell ref="H392:J392"/>
    <mergeCell ref="M392:O392"/>
    <mergeCell ref="R392:T392"/>
    <mergeCell ref="D389:E389"/>
    <mergeCell ref="H389:J389"/>
    <mergeCell ref="M389:O389"/>
    <mergeCell ref="R389:T389"/>
    <mergeCell ref="D390:E390"/>
    <mergeCell ref="H390:J390"/>
    <mergeCell ref="M390:O390"/>
    <mergeCell ref="R390:T390"/>
    <mergeCell ref="M399:O399"/>
    <mergeCell ref="R399:T399"/>
    <mergeCell ref="D400:E400"/>
    <mergeCell ref="H400:J400"/>
    <mergeCell ref="M400:O400"/>
    <mergeCell ref="R400:T400"/>
    <mergeCell ref="D397:E397"/>
    <mergeCell ref="H397:J397"/>
    <mergeCell ref="M397:O397"/>
    <mergeCell ref="R397:T397"/>
    <mergeCell ref="D398:E398"/>
    <mergeCell ref="H398:J398"/>
    <mergeCell ref="M398:O398"/>
    <mergeCell ref="R398:T398"/>
    <mergeCell ref="D395:E395"/>
    <mergeCell ref="H395:J395"/>
    <mergeCell ref="M395:O395"/>
    <mergeCell ref="R395:T395"/>
    <mergeCell ref="D396:E396"/>
    <mergeCell ref="H396:J396"/>
    <mergeCell ref="M396:O396"/>
    <mergeCell ref="R396:T396"/>
    <mergeCell ref="D401:E401"/>
    <mergeCell ref="H401:J401"/>
    <mergeCell ref="M401:O401"/>
    <mergeCell ref="R401:T401"/>
    <mergeCell ref="D402:E402"/>
    <mergeCell ref="H402:J402"/>
    <mergeCell ref="M402:O402"/>
    <mergeCell ref="R402:T402"/>
    <mergeCell ref="D399:E399"/>
    <mergeCell ref="H399:J399"/>
    <mergeCell ref="M3:P3"/>
    <mergeCell ref="M4:P4"/>
    <mergeCell ref="B408:C408"/>
    <mergeCell ref="H408:I408"/>
    <mergeCell ref="M408:N408"/>
    <mergeCell ref="R408:S408"/>
    <mergeCell ref="D405:E405"/>
    <mergeCell ref="H405:J405"/>
    <mergeCell ref="M405:O405"/>
    <mergeCell ref="R405:T405"/>
    <mergeCell ref="D406:E406"/>
    <mergeCell ref="H406:J406"/>
    <mergeCell ref="M406:O406"/>
    <mergeCell ref="R406:T406"/>
    <mergeCell ref="D403:E403"/>
    <mergeCell ref="H403:J403"/>
    <mergeCell ref="M403:O403"/>
    <mergeCell ref="R403:T403"/>
    <mergeCell ref="D404:E404"/>
    <mergeCell ref="H404:J404"/>
    <mergeCell ref="M404:O404"/>
    <mergeCell ref="R404:T404"/>
  </mergeCells>
  <phoneticPr fontId="3" type="noConversion"/>
  <pageMargins left="0.25" right="0.25" top="0.25" bottom="0.25" header="0" footer="0"/>
  <pageSetup paperSize="9" fitToWidth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 Learning Sessions</vt:lpstr>
      <vt:lpstr>'Yearly Learning Sessions'!Print_Area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Dia</cp:lastModifiedBy>
  <cp:lastPrinted>2020-02-24T11:38:24Z</cp:lastPrinted>
  <dcterms:created xsi:type="dcterms:W3CDTF">2015-08-28T16:56:54Z</dcterms:created>
  <dcterms:modified xsi:type="dcterms:W3CDTF">2020-04-18T18:30:49Z</dcterms:modified>
</cp:coreProperties>
</file>