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ed Erler\Documents\Basketball\"/>
    </mc:Choice>
  </mc:AlternateContent>
  <xr:revisionPtr revIDLastSave="0" documentId="13_ncr:1_{3B7FCAE2-1976-48B9-98B8-5DD75B6AEE33}" xr6:coauthVersionLast="47" xr6:coauthVersionMax="47" xr10:uidLastSave="{00000000-0000-0000-0000-000000000000}"/>
  <bookViews>
    <workbookView xWindow="-28920" yWindow="-120" windowWidth="29040" windowHeight="15840" tabRatio="500" activeTab="1" xr2:uid="{00000000-000D-0000-FFFF-FFFF00000000}"/>
  </bookViews>
  <sheets>
    <sheet name="Half Court Basketball" sheetId="1" r:id="rId1"/>
    <sheet name="Rules" sheetId="2" r:id="rId2"/>
    <sheet name="Shot Probabilities" sheetId="3" r:id="rId3"/>
  </sheets>
  <definedNames>
    <definedName name="_xlnm.Print_Area" localSheetId="0">'Half Court Basketball'!$A$1:$AA$44</definedName>
    <definedName name="_xlnm.Print_Area" localSheetId="1">Rules!$A$1:$O$106</definedName>
    <definedName name="_xlnm.Print_Area" localSheetId="2">'Shot Probabilities'!$A$1:$F$16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U42" i="1" l="1"/>
  <c r="U43" i="1"/>
  <c r="W44" i="1"/>
  <c r="V44" i="1"/>
  <c r="U44" i="1"/>
  <c r="T44" i="1"/>
  <c r="S44" i="1"/>
  <c r="J44" i="1"/>
  <c r="I44" i="1"/>
  <c r="H44" i="1"/>
  <c r="G44" i="1"/>
  <c r="F44" i="1"/>
  <c r="E44" i="1"/>
  <c r="X43" i="1"/>
  <c r="W43" i="1"/>
  <c r="V43" i="1"/>
  <c r="T43" i="1"/>
  <c r="S43" i="1"/>
  <c r="R43" i="1"/>
  <c r="K43" i="1"/>
  <c r="J43" i="1"/>
  <c r="I43" i="1"/>
  <c r="H43" i="1"/>
  <c r="G43" i="1"/>
  <c r="F43" i="1"/>
  <c r="E43" i="1"/>
  <c r="D43" i="1"/>
  <c r="Y42" i="1"/>
  <c r="X42" i="1"/>
  <c r="W42" i="1"/>
  <c r="V42" i="1"/>
  <c r="T42" i="1"/>
  <c r="S42" i="1"/>
  <c r="R42" i="1"/>
  <c r="Q42" i="1"/>
  <c r="L42" i="1"/>
  <c r="K42" i="1"/>
  <c r="J42" i="1"/>
  <c r="I42" i="1"/>
  <c r="H42" i="1"/>
  <c r="G42" i="1"/>
  <c r="F42" i="1"/>
  <c r="E42" i="1"/>
  <c r="D42" i="1"/>
  <c r="C42" i="1"/>
  <c r="X41" i="1"/>
  <c r="W41" i="1"/>
  <c r="V41" i="1"/>
  <c r="T41" i="1"/>
  <c r="S41" i="1"/>
  <c r="R41" i="1"/>
  <c r="M41" i="1"/>
  <c r="L41" i="1"/>
  <c r="K41" i="1"/>
  <c r="J41" i="1"/>
  <c r="I41" i="1"/>
  <c r="H41" i="1"/>
  <c r="G41" i="1"/>
  <c r="F41" i="1"/>
  <c r="E41" i="1"/>
  <c r="D41" i="1"/>
  <c r="C41" i="1"/>
  <c r="B41" i="1"/>
  <c r="AA40" i="1"/>
  <c r="Y40" i="1"/>
  <c r="X40" i="1"/>
  <c r="W40" i="1"/>
  <c r="V40" i="1"/>
  <c r="T40" i="1"/>
  <c r="S40" i="1"/>
  <c r="R40" i="1"/>
  <c r="Q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A36" i="1"/>
  <c r="Z36" i="1"/>
  <c r="Y36" i="1"/>
  <c r="X36" i="1"/>
  <c r="W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A35" i="1"/>
  <c r="Z35" i="1"/>
  <c r="Y35" i="1"/>
  <c r="X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A34" i="1"/>
  <c r="Z34" i="1"/>
  <c r="Y34" i="1"/>
  <c r="X34" i="1"/>
  <c r="W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B16" i="3"/>
  <c r="C15" i="3" s="1"/>
  <c r="D15" i="3" s="1"/>
  <c r="C13" i="3"/>
  <c r="C12" i="3"/>
  <c r="C11" i="3"/>
  <c r="C10" i="3"/>
  <c r="C9" i="3"/>
  <c r="C8" i="3"/>
  <c r="C7" i="3"/>
  <c r="C6" i="3"/>
  <c r="C5" i="3"/>
  <c r="W29" i="1"/>
  <c r="V29" i="1"/>
  <c r="U29" i="1"/>
  <c r="T29" i="1"/>
  <c r="S29" i="1"/>
  <c r="J29" i="1"/>
  <c r="I29" i="1"/>
  <c r="H29" i="1"/>
  <c r="G29" i="1"/>
  <c r="F29" i="1"/>
  <c r="E29" i="1"/>
  <c r="X28" i="1"/>
  <c r="W28" i="1"/>
  <c r="V28" i="1"/>
  <c r="U28" i="1"/>
  <c r="T28" i="1"/>
  <c r="S28" i="1"/>
  <c r="R28" i="1"/>
  <c r="K28" i="1"/>
  <c r="J28" i="1"/>
  <c r="I28" i="1"/>
  <c r="H28" i="1"/>
  <c r="G28" i="1"/>
  <c r="F28" i="1"/>
  <c r="E28" i="1"/>
  <c r="D28" i="1"/>
  <c r="Y27" i="1"/>
  <c r="X27" i="1"/>
  <c r="W27" i="1"/>
  <c r="V27" i="1"/>
  <c r="U27" i="1"/>
  <c r="T27" i="1"/>
  <c r="S27" i="1"/>
  <c r="R27" i="1"/>
  <c r="Q27" i="1"/>
  <c r="L27" i="1"/>
  <c r="K27" i="1"/>
  <c r="J27" i="1"/>
  <c r="I27" i="1"/>
  <c r="H27" i="1"/>
  <c r="G27" i="1"/>
  <c r="F27" i="1"/>
  <c r="E27" i="1"/>
  <c r="D27" i="1"/>
  <c r="C27" i="1"/>
  <c r="Z26" i="1"/>
  <c r="Y26" i="1"/>
  <c r="X26" i="1"/>
  <c r="W26" i="1"/>
  <c r="V26" i="1"/>
  <c r="U26" i="1"/>
  <c r="T26" i="1"/>
  <c r="S26" i="1"/>
  <c r="R26" i="1"/>
  <c r="Q26" i="1"/>
  <c r="P26" i="1"/>
  <c r="M26" i="1"/>
  <c r="L26" i="1"/>
  <c r="K26" i="1"/>
  <c r="J26" i="1"/>
  <c r="I26" i="1"/>
  <c r="H26" i="1"/>
  <c r="G26" i="1"/>
  <c r="F26" i="1"/>
  <c r="E26" i="1"/>
  <c r="D26" i="1"/>
  <c r="C26" i="1"/>
  <c r="B26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F15" i="3" l="1"/>
  <c r="C14" i="3"/>
  <c r="C16" i="3" s="1"/>
  <c r="D14" i="3" l="1"/>
  <c r="D13" i="3" l="1"/>
  <c r="F14" i="3"/>
  <c r="D12" i="3" l="1"/>
  <c r="F13" i="3"/>
  <c r="D11" i="3" l="1"/>
  <c r="F12" i="3"/>
  <c r="E12" i="3"/>
  <c r="D10" i="3" l="1"/>
  <c r="F11" i="3"/>
  <c r="E11" i="3"/>
  <c r="F10" i="3" l="1"/>
  <c r="E10" i="3"/>
  <c r="D9" i="3"/>
  <c r="D8" i="3" l="1"/>
  <c r="E9" i="3"/>
  <c r="E8" i="3" l="1"/>
  <c r="D7" i="3"/>
  <c r="D6" i="3" l="1"/>
  <c r="E7" i="3"/>
  <c r="D5" i="3" l="1"/>
  <c r="E6" i="3"/>
</calcChain>
</file>

<file path=xl/sharedStrings.xml><?xml version="1.0" encoding="utf-8"?>
<sst xmlns="http://schemas.openxmlformats.org/spreadsheetml/2006/main" count="139" uniqueCount="81">
  <si>
    <t>Player 1 pts:</t>
  </si>
  <si>
    <t>Player 2 pts:</t>
  </si>
  <si>
    <t>Game Rules</t>
  </si>
  <si>
    <t>Materials:</t>
  </si>
  <si>
    <t xml:space="preserve">To shoot: </t>
  </si>
  <si>
    <t>AND</t>
  </si>
  <si>
    <t xml:space="preserve">To score: </t>
  </si>
  <si>
    <t>Successful shots:</t>
  </si>
  <si>
    <t>offensive possession.</t>
  </si>
  <si>
    <t>Unsuccessful shots and rebounding:</t>
  </si>
  <si>
    <t xml:space="preserve">For example, player rolls 5 (or less) when shooting from an 8 when two offensive players are in the paint. </t>
  </si>
  <si>
    <t>The board is not reset upon a defensive rebound.</t>
  </si>
  <si>
    <t>Shot Clock:</t>
  </si>
  <si>
    <t>Defense can defend opponent from baseline and the inside basket facing borders.</t>
  </si>
  <si>
    <t>example:</t>
  </si>
  <si>
    <t>Def</t>
  </si>
  <si>
    <t>Off</t>
  </si>
  <si>
    <t>Defense can defend opponent from their baseline and the inside borders.</t>
  </si>
  <si>
    <t xml:space="preserve">example: </t>
  </si>
  <si>
    <t>Defense can only defend from their baseline border.</t>
  </si>
  <si>
    <t>Shot Probabilities Chart</t>
  </si>
  <si>
    <t>Dice Combo</t>
  </si>
  <si>
    <t>Opportunities</t>
  </si>
  <si>
    <t>Individual Probability</t>
  </si>
  <si>
    <t>Cumulative Probability</t>
  </si>
  <si>
    <t>2 pointer</t>
  </si>
  <si>
    <t>3 pointer</t>
  </si>
  <si>
    <t>Turnover</t>
  </si>
  <si>
    <t>Weighted Point Probabilities</t>
  </si>
  <si>
    <t>1)</t>
  </si>
  <si>
    <t>2)</t>
  </si>
  <si>
    <t>Offensive player must not have a defender on their defensible borders at the start of the turn.</t>
  </si>
  <si>
    <t>Offensive player must announce their intent to shoot prior to rolling the dice.</t>
  </si>
  <si>
    <t xml:space="preserve">Make it, take it. The board should be reset after each score and a new possession begins with the scorer retaining </t>
  </si>
  <si>
    <t>Dice (two). Or an app that simulates dice.</t>
  </si>
  <si>
    <t>A defensive rebound results by default when both the shot attempt and the offensive rebound are unsuccessful.</t>
  </si>
  <si>
    <t>The painted and restricted area:</t>
  </si>
  <si>
    <t>else the possession terminates and the board is reset.</t>
  </si>
  <si>
    <t>An offesive player can stay in the paint for one roll, after which, they need to shoot or move out of the paint or</t>
  </si>
  <si>
    <t>attempted.</t>
  </si>
  <si>
    <t>The amount shown on the dice must be equal to or greater than the value of the space from which the shot was</t>
  </si>
  <si>
    <t>An offensive rebound is only possible when the offensive has a player(s) in the paint when the shot occurs. The shot</t>
  </si>
  <si>
    <t>square value minus the number of offensive players in the paint equals the lower range of the offensive rebounding</t>
  </si>
  <si>
    <t>if a 6 or 7 is rolled.</t>
  </si>
  <si>
    <r>
      <rPr>
        <sz val="11"/>
        <color rgb="FF000000"/>
        <rFont val="Calibri"/>
        <family val="2"/>
      </rPr>
      <t>opportunity</t>
    </r>
    <r>
      <rPr>
        <i/>
        <sz val="11"/>
        <color rgb="FF000000"/>
        <rFont val="Calibri"/>
        <family val="2"/>
      </rPr>
      <t>. For example, a shot attempt from an 8 with 2 offensive players in the paint results in an offensive rebound</t>
    </r>
  </si>
  <si>
    <t>Left Zone</t>
  </si>
  <si>
    <t>Middle Zone</t>
  </si>
  <si>
    <t>Right Zone</t>
  </si>
  <si>
    <t>Offense</t>
  </si>
  <si>
    <t>DEF</t>
  </si>
  <si>
    <t>OFF</t>
  </si>
  <si>
    <t>player cannot take a shot.</t>
  </si>
  <si>
    <t>When a defensive player is in the bordering vicinity of an offensive player's square as shown below by zone, that offensive</t>
  </si>
  <si>
    <t>Game Rules Continued</t>
  </si>
  <si>
    <t xml:space="preserve">violation and the current offensive possession is terminated. The board should then be reset.  </t>
  </si>
  <si>
    <t>3 offensive rolls. If the offensive player cannot shoot prior to their 4th roll, the possession results in a shot clock</t>
  </si>
  <si>
    <t>Right Zone:</t>
  </si>
  <si>
    <t>Middle Zone:</t>
  </si>
  <si>
    <t>Restricted Area:</t>
  </si>
  <si>
    <t>Defense</t>
  </si>
  <si>
    <t>Left Zone:</t>
  </si>
  <si>
    <t>Defense can defend opponent from all borders when the offensive player is within the restricted area.</t>
  </si>
  <si>
    <t>2s and 3s. A successful shot attempt results in points for the shooter. Inside the arc is worth 2 points and outside is 3.</t>
  </si>
  <si>
    <t>To defend a shot:</t>
  </si>
  <si>
    <t>Examples of defensed shots by zone</t>
  </si>
  <si>
    <t>3)</t>
  </si>
  <si>
    <t>4)</t>
  </si>
  <si>
    <t xml:space="preserve">Next, the defense can place their players anywhere within the 3 point arc. </t>
  </si>
  <si>
    <t>The first two steps will be reperformed throughout the game when the rules call for the board to be reset.</t>
  </si>
  <si>
    <t>Offense and defense alternates rolling the dice at all times in the game.</t>
  </si>
  <si>
    <t>A team can move any combination of their players a cumulative total spaces up to the amount shown on the dice.</t>
  </si>
  <si>
    <t>A team is not required to move their players the full amount shown on the dice.</t>
  </si>
  <si>
    <t>A roll of 2 on any offensive possession results in a steal for the defense, the board is not reset.</t>
  </si>
  <si>
    <t>The game begins with the offense placing their players anywhere on the board outside of the 3 point arc.</t>
  </si>
  <si>
    <t xml:space="preserve">Each player needs a unique set of 3-5 homogenous items (Think black beans vs pinto beans) </t>
  </si>
  <si>
    <t xml:space="preserve">Dice rolling and player movement: </t>
  </si>
  <si>
    <t>Set up:</t>
  </si>
  <si>
    <t>Offense:</t>
  </si>
  <si>
    <t>Defense:</t>
  </si>
  <si>
    <r>
      <t xml:space="preserve">The offensive player rolls </t>
    </r>
    <r>
      <rPr>
        <b/>
        <sz val="11"/>
        <color rgb="FF000000"/>
        <rFont val="Calibri"/>
        <family val="2"/>
      </rPr>
      <t>two</t>
    </r>
    <r>
      <rPr>
        <sz val="11"/>
        <color rgb="FF000000"/>
        <rFont val="Calibri"/>
        <family val="2"/>
      </rPr>
      <t xml:space="preserve"> die</t>
    </r>
    <r>
      <rPr>
        <sz val="11"/>
        <color rgb="FF000000"/>
        <rFont val="Calibri"/>
        <family val="2"/>
        <charset val="1"/>
      </rPr>
      <t xml:space="preserve"> and can move their players only horizontally and vertically, not diagonally.  </t>
    </r>
  </si>
  <si>
    <r>
      <t xml:space="preserve">The Defensive player rolls </t>
    </r>
    <r>
      <rPr>
        <b/>
        <sz val="11"/>
        <color rgb="FF000000"/>
        <rFont val="Calibri"/>
        <family val="2"/>
      </rPr>
      <t>one</t>
    </r>
    <r>
      <rPr>
        <sz val="11"/>
        <color rgb="FF000000"/>
        <rFont val="Calibri"/>
        <family val="2"/>
        <charset val="1"/>
      </rPr>
      <t xml:space="preserve"> die and can move their players any direction, including diagonally.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</si>
</sst>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\-??_);_(@_)"/>
  </numFmts>
  <fonts count="20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00000"/>
      <name val="Calibri"/>
      <family val="2"/>
      <charset val="1"/>
    </font>
    <font>
      <b/>
      <i/>
      <sz val="16"/>
      <color rgb="FF000000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i/>
      <u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b/>
      <i/>
      <sz val="20"/>
      <color rgb="FF000000"/>
      <name val="Calibri"/>
      <family val="2"/>
      <charset val="1"/>
    </font>
    <font>
      <b/>
      <u/>
      <sz val="11"/>
      <color rgb="FF000000"/>
      <name val="Calibri"/>
      <family val="2"/>
    </font>
    <font>
      <i/>
      <sz val="11"/>
      <color rgb="FF000000"/>
      <name val="Calibri"/>
      <family val="2"/>
    </font>
    <font>
      <i/>
      <u/>
      <sz val="11"/>
      <color rgb="FF000000"/>
      <name val="Calibri"/>
      <family val="2"/>
    </font>
    <font>
      <sz val="11"/>
      <color theme="1" tint="0.34998626667073579"/>
      <name val="Calibri"/>
      <family val="2"/>
      <charset val="1"/>
    </font>
    <font>
      <sz val="11"/>
      <color rgb="FF000000"/>
      <name val="Calibri"/>
      <family val="2"/>
    </font>
    <font>
      <sz val="11"/>
      <color theme="0"/>
      <name val="Calibri"/>
      <family val="2"/>
      <charset val="1"/>
    </font>
    <font>
      <sz val="8"/>
      <color theme="0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808080"/>
        <bgColor rgb="FF969696"/>
      </patternFill>
    </fill>
    <fill>
      <patternFill patternType="solid">
        <fgColor rgb="FFD9D8D8"/>
        <bgColor rgb="FFE7E6E6"/>
      </patternFill>
    </fill>
    <fill>
      <patternFill patternType="solid">
        <fgColor rgb="FFE7E6E6"/>
        <bgColor rgb="FFF2F2F2"/>
      </patternFill>
    </fill>
    <fill>
      <patternFill patternType="solid">
        <fgColor rgb="FFF2F2F2"/>
        <bgColor rgb="FFE7E6E6"/>
      </patternFill>
    </fill>
    <fill>
      <patternFill patternType="darkHorizontal">
        <fgColor theme="0"/>
        <bgColor theme="0" tint="-0.249977111117893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/>
        <bgColor indexed="64"/>
      </patternFill>
    </fill>
  </fills>
  <borders count="43">
    <border>
      <left/>
      <right/>
      <top/>
      <bottom/>
      <diagonal/>
    </border>
    <border>
      <left style="thin">
        <color rgb="FFAFABAB"/>
      </left>
      <right style="thick">
        <color auto="1"/>
      </right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/>
      <top style="thin">
        <color rgb="FFAFABAB"/>
      </top>
      <bottom style="thin">
        <color rgb="FFAFABAB"/>
      </bottom>
      <diagonal/>
    </border>
    <border>
      <left style="thin">
        <color auto="1"/>
      </left>
      <right style="thin">
        <color rgb="FFAFABAB"/>
      </right>
      <top style="thin">
        <color rgb="FFAFABAB"/>
      </top>
      <bottom style="thin">
        <color rgb="FFAFABAB"/>
      </bottom>
      <diagonal/>
    </border>
    <border>
      <left style="thin">
        <color rgb="FFAFABAB"/>
      </left>
      <right style="thin">
        <color auto="1"/>
      </right>
      <top style="thin">
        <color rgb="FFAFABAB"/>
      </top>
      <bottom style="thin">
        <color rgb="FFAFABAB"/>
      </bottom>
      <diagonal/>
    </border>
    <border>
      <left style="thick">
        <color auto="1"/>
      </left>
      <right style="thin">
        <color rgb="FFAFABAB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ck">
        <color auto="1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ck">
        <color auto="1"/>
      </right>
      <top style="thick">
        <color auto="1"/>
      </top>
      <bottom style="thin">
        <color rgb="FFAFABAB"/>
      </bottom>
      <diagonal/>
    </border>
    <border>
      <left/>
      <right/>
      <top style="thin">
        <color rgb="FFAFABAB"/>
      </top>
      <bottom style="thin">
        <color rgb="FFAFABAB"/>
      </bottom>
      <diagonal/>
    </border>
    <border>
      <left/>
      <right style="thin">
        <color rgb="FFAFABAB"/>
      </right>
      <top/>
      <bottom style="thin">
        <color rgb="FFAFABAB"/>
      </bottom>
      <diagonal/>
    </border>
    <border>
      <left style="thin">
        <color rgb="FFAFABAB"/>
      </left>
      <right/>
      <top style="thin">
        <color rgb="FFAFABAB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rgb="FFAFABAB"/>
      </top>
      <bottom style="thick">
        <color auto="1"/>
      </bottom>
      <diagonal/>
    </border>
    <border>
      <left/>
      <right style="thin">
        <color rgb="FFAFABAB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ck">
        <color auto="1"/>
      </bottom>
      <diagonal/>
    </border>
    <border>
      <left style="thin">
        <color rgb="FFAFABAB"/>
      </left>
      <right style="thin">
        <color rgb="FFAFABAB"/>
      </right>
      <top/>
      <bottom style="thin">
        <color rgb="FFAFABAB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medium">
        <color theme="0" tint="-0.249977111117893"/>
      </bottom>
      <diagonal/>
    </border>
    <border>
      <left style="thin">
        <color rgb="FFAFABAB"/>
      </left>
      <right/>
      <top/>
      <bottom style="thin">
        <color rgb="FFAFABAB"/>
      </bottom>
      <diagonal/>
    </border>
    <border>
      <left/>
      <right style="thin">
        <color indexed="64"/>
      </right>
      <top/>
      <bottom style="thin">
        <color rgb="FFAFABAB"/>
      </bottom>
      <diagonal/>
    </border>
    <border>
      <left style="thin">
        <color auto="1"/>
      </left>
      <right style="thin">
        <color rgb="FFAFABAB"/>
      </right>
      <top/>
      <bottom style="thin">
        <color rgb="FFAFABAB"/>
      </bottom>
      <diagonal/>
    </border>
    <border>
      <left style="thin">
        <color rgb="FFAFABAB"/>
      </left>
      <right style="thin">
        <color auto="1"/>
      </right>
      <top/>
      <bottom style="thin">
        <color rgb="FFAFABAB"/>
      </bottom>
      <diagonal/>
    </border>
    <border>
      <left style="thin">
        <color auto="1"/>
      </left>
      <right style="thin">
        <color rgb="FFAFABAB"/>
      </right>
      <top style="thin">
        <color rgb="FFAFABAB"/>
      </top>
      <bottom style="thin">
        <color theme="1" tint="0.34998626667073579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theme="1" tint="0.34998626667073579"/>
      </bottom>
      <diagonal/>
    </border>
    <border>
      <left style="thin">
        <color rgb="FFAFABAB"/>
      </left>
      <right style="thin">
        <color auto="1"/>
      </right>
      <top style="thin">
        <color rgb="FFAFABAB"/>
      </top>
      <bottom style="thin">
        <color theme="1" tint="0.34998626667073579"/>
      </bottom>
      <diagonal/>
    </border>
    <border>
      <left/>
      <right/>
      <top/>
      <bottom style="thin">
        <color theme="1" tint="0.34998626667073579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ck">
        <color theme="0" tint="-4.9989318521683403E-2"/>
      </bottom>
      <diagonal/>
    </border>
    <border>
      <left style="thin">
        <color rgb="FFAFABAB"/>
      </left>
      <right style="thick">
        <color theme="0" tint="-4.9989318521683403E-2"/>
      </right>
      <top style="thick">
        <color theme="0" tint="-4.9989318521683403E-2"/>
      </top>
      <bottom style="thin">
        <color rgb="FFAFABAB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n">
        <color rgb="FFAFABAB"/>
      </bottom>
      <diagonal/>
    </border>
    <border>
      <left style="thin">
        <color rgb="FFAFABAB"/>
      </left>
      <right style="thin">
        <color rgb="FFAFABAB"/>
      </right>
      <top/>
      <bottom style="thick">
        <color theme="0" tint="-4.9989318521683403E-2"/>
      </bottom>
      <diagonal/>
    </border>
    <border>
      <left style="thick">
        <color theme="0" tint="-4.9989318521683403E-2"/>
      </left>
      <right style="thick">
        <color theme="0" tint="-4.9989318521683403E-2"/>
      </right>
      <top style="thick">
        <color theme="0" tint="-4.9989318521683403E-2"/>
      </top>
      <bottom style="thick">
        <color theme="0" tint="-4.9989318521683403E-2"/>
      </bottom>
      <diagonal/>
    </border>
    <border>
      <left style="thin">
        <color auto="1"/>
      </left>
      <right style="thin">
        <color rgb="FFAFABAB"/>
      </right>
      <top style="thin">
        <color rgb="FFAFABAB"/>
      </top>
      <bottom style="thin">
        <color theme="1" tint="0.249977111117893"/>
      </bottom>
      <diagonal/>
    </border>
    <border>
      <left style="thin">
        <color rgb="FFAFABAB"/>
      </left>
      <right style="thin">
        <color rgb="FFAFABAB"/>
      </right>
      <top style="thin">
        <color rgb="FFAFABAB"/>
      </top>
      <bottom style="thin">
        <color theme="1" tint="0.249977111117893"/>
      </bottom>
      <diagonal/>
    </border>
    <border>
      <left style="thin">
        <color rgb="FFAFABAB"/>
      </left>
      <right style="thin">
        <color auto="1"/>
      </right>
      <top style="thin">
        <color rgb="FFAFABAB"/>
      </top>
      <bottom style="thin">
        <color theme="1" tint="0.249977111117893"/>
      </bottom>
      <diagonal/>
    </border>
    <border>
      <left style="thin">
        <color rgb="FFAFABAB"/>
      </left>
      <right style="thick">
        <color auto="1"/>
      </right>
      <top/>
      <bottom style="thin">
        <color rgb="FFAFABAB"/>
      </bottom>
      <diagonal/>
    </border>
    <border>
      <left/>
      <right/>
      <top style="thin">
        <color theme="1" tint="0.249977111117893"/>
      </top>
      <bottom style="thin">
        <color theme="1" tint="0.249977111117893"/>
      </bottom>
      <diagonal/>
    </border>
    <border>
      <left/>
      <right style="thin">
        <color indexed="64"/>
      </right>
      <top style="thin">
        <color theme="1" tint="0.249977111117893"/>
      </top>
      <bottom style="thin">
        <color theme="1" tint="0.249977111117893"/>
      </bottom>
      <diagonal/>
    </border>
  </borders>
  <cellStyleXfs count="3">
    <xf numFmtId="0" fontId="0" fillId="0" borderId="0"/>
    <xf numFmtId="164" fontId="5" fillId="0" borderId="0" applyBorder="0" applyProtection="0"/>
    <xf numFmtId="9" fontId="5" fillId="0" borderId="0" applyBorder="0" applyProtection="0"/>
  </cellStyleXfs>
  <cellXfs count="144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0" fillId="4" borderId="0" xfId="0" applyFill="1"/>
    <xf numFmtId="0" fontId="0" fillId="0" borderId="19" xfId="0" applyBorder="1" applyAlignment="1">
      <alignment horizontal="center" vertical="center"/>
    </xf>
    <xf numFmtId="0" fontId="3" fillId="0" borderId="0" xfId="0" applyFont="1"/>
    <xf numFmtId="0" fontId="0" fillId="0" borderId="0" xfId="0" applyBorder="1"/>
    <xf numFmtId="0" fontId="0" fillId="0" borderId="0" xfId="0"/>
    <xf numFmtId="0" fontId="0" fillId="0" borderId="0" xfId="0" applyBorder="1"/>
    <xf numFmtId="0" fontId="2" fillId="0" borderId="0" xfId="0" applyFont="1"/>
    <xf numFmtId="0" fontId="0" fillId="0" borderId="0" xfId="0" applyFont="1"/>
    <xf numFmtId="0" fontId="0" fillId="0" borderId="0" xfId="0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9" fontId="0" fillId="0" borderId="0" xfId="2" applyFont="1" applyBorder="1" applyAlignment="1" applyProtection="1"/>
    <xf numFmtId="164" fontId="0" fillId="0" borderId="0" xfId="1" applyFont="1" applyBorder="1" applyAlignment="1" applyProtection="1"/>
    <xf numFmtId="0" fontId="0" fillId="0" borderId="0" xfId="0" applyAlignment="1">
      <alignment horizontal="center"/>
    </xf>
    <xf numFmtId="9" fontId="0" fillId="0" borderId="0" xfId="2" applyFont="1" applyBorder="1" applyAlignment="1" applyProtection="1">
      <alignment horizontal="center"/>
    </xf>
    <xf numFmtId="0" fontId="0" fillId="0" borderId="0" xfId="0" applyAlignment="1">
      <alignment horizontal="right"/>
    </xf>
    <xf numFmtId="0" fontId="2" fillId="0" borderId="0" xfId="0" applyFont="1" applyBorder="1"/>
    <xf numFmtId="0" fontId="0" fillId="0" borderId="0" xfId="0" applyAlignment="1">
      <alignment horizontal="centerContinuous"/>
    </xf>
    <xf numFmtId="0" fontId="0" fillId="0" borderId="0" xfId="0" applyBorder="1" applyAlignment="1">
      <alignment horizontal="centerContinuous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9" fillId="0" borderId="0" xfId="0" applyFont="1"/>
    <xf numFmtId="0" fontId="10" fillId="0" borderId="0" xfId="0" applyFont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5" borderId="0" xfId="0" applyFill="1" applyAlignment="1">
      <alignment horizontal="left"/>
    </xf>
    <xf numFmtId="164" fontId="5" fillId="0" borderId="0" xfId="1" applyAlignment="1">
      <alignment horizontal="center"/>
    </xf>
    <xf numFmtId="2" fontId="5" fillId="0" borderId="0" xfId="1" applyNumberFormat="1" applyBorder="1" applyAlignment="1" applyProtection="1">
      <alignment horizontal="center"/>
    </xf>
    <xf numFmtId="2" fontId="5" fillId="0" borderId="0" xfId="1" applyNumberFormat="1" applyAlignment="1">
      <alignment horizontal="center"/>
    </xf>
    <xf numFmtId="2" fontId="5" fillId="0" borderId="0" xfId="1" applyNumberFormat="1" applyBorder="1" applyAlignment="1">
      <alignment horizontal="center"/>
    </xf>
    <xf numFmtId="0" fontId="1" fillId="0" borderId="23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 wrapText="1"/>
    </xf>
    <xf numFmtId="0" fontId="1" fillId="6" borderId="23" xfId="0" applyFont="1" applyFill="1" applyBorder="1" applyAlignment="1">
      <alignment horizontal="center" vertical="center"/>
    </xf>
    <xf numFmtId="0" fontId="0" fillId="2" borderId="0" xfId="0" applyFont="1" applyFill="1" applyBorder="1"/>
    <xf numFmtId="0" fontId="0" fillId="2" borderId="23" xfId="0" applyFont="1" applyFill="1" applyBorder="1"/>
    <xf numFmtId="0" fontId="12" fillId="0" borderId="0" xfId="0" applyFont="1" applyAlignment="1">
      <alignment horizontal="center"/>
    </xf>
    <xf numFmtId="9" fontId="12" fillId="0" borderId="0" xfId="2" applyFont="1" applyBorder="1" applyAlignment="1" applyProtection="1">
      <alignment horizontal="center"/>
    </xf>
    <xf numFmtId="0" fontId="0" fillId="0" borderId="23" xfId="0" applyBorder="1" applyAlignment="1">
      <alignment horizontal="center"/>
    </xf>
    <xf numFmtId="9" fontId="0" fillId="0" borderId="23" xfId="2" applyFont="1" applyBorder="1" applyAlignment="1" applyProtection="1">
      <alignment horizontal="center"/>
    </xf>
    <xf numFmtId="0" fontId="0" fillId="0" borderId="24" xfId="0" applyBorder="1" applyAlignment="1">
      <alignment horizontal="center" vertical="center"/>
    </xf>
    <xf numFmtId="0" fontId="14" fillId="3" borderId="0" xfId="0" applyFont="1" applyFill="1" applyAlignment="1">
      <alignment horizontal="centerContinuous"/>
    </xf>
    <xf numFmtId="0" fontId="14" fillId="3" borderId="25" xfId="0" applyFont="1" applyFill="1" applyBorder="1" applyAlignment="1">
      <alignment horizontal="centerContinuous"/>
    </xf>
    <xf numFmtId="0" fontId="15" fillId="3" borderId="0" xfId="0" applyFont="1" applyFill="1" applyAlignment="1">
      <alignment horizontal="centerContinuous" vertical="center"/>
    </xf>
    <xf numFmtId="0" fontId="0" fillId="3" borderId="0" xfId="0" applyFill="1" applyAlignment="1">
      <alignment horizontal="centerContinuous"/>
    </xf>
    <xf numFmtId="0" fontId="0" fillId="3" borderId="25" xfId="0" applyFill="1" applyBorder="1" applyAlignment="1">
      <alignment horizontal="centerContinuous"/>
    </xf>
    <xf numFmtId="0" fontId="0" fillId="3" borderId="0" xfId="0" applyFill="1" applyAlignment="1"/>
    <xf numFmtId="0" fontId="0" fillId="0" borderId="0" xfId="0" applyAlignment="1"/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0" xfId="0" applyFill="1" applyBorder="1" applyAlignment="1">
      <alignment horizontal="center" vertical="center"/>
    </xf>
    <xf numFmtId="0" fontId="0" fillId="0" borderId="31" xfId="0" applyBorder="1"/>
    <xf numFmtId="0" fontId="0" fillId="7" borderId="5" xfId="0" applyFill="1" applyBorder="1" applyAlignment="1">
      <alignment horizontal="center" vertical="center"/>
    </xf>
    <xf numFmtId="0" fontId="0" fillId="7" borderId="3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0" xfId="0" applyFill="1"/>
    <xf numFmtId="0" fontId="0" fillId="7" borderId="0" xfId="0" applyFill="1" applyAlignment="1">
      <alignment horizontal="left"/>
    </xf>
    <xf numFmtId="0" fontId="14" fillId="8" borderId="33" xfId="0" applyFont="1" applyFill="1" applyBorder="1" applyAlignment="1">
      <alignment horizontal="center" vertical="center"/>
    </xf>
    <xf numFmtId="0" fontId="14" fillId="9" borderId="32" xfId="0" applyFont="1" applyFill="1" applyBorder="1" applyAlignment="1">
      <alignment horizontal="center" vertical="center"/>
    </xf>
    <xf numFmtId="0" fontId="14" fillId="9" borderId="2" xfId="0" applyFont="1" applyFill="1" applyBorder="1" applyAlignment="1">
      <alignment horizontal="center" vertical="center"/>
    </xf>
    <xf numFmtId="0" fontId="14" fillId="9" borderId="10" xfId="0" applyFont="1" applyFill="1" applyBorder="1" applyAlignment="1">
      <alignment horizontal="center" vertical="center"/>
    </xf>
    <xf numFmtId="0" fontId="14" fillId="8" borderId="34" xfId="0" applyFont="1" applyFill="1" applyBorder="1" applyAlignment="1">
      <alignment horizontal="center" vertical="center"/>
    </xf>
    <xf numFmtId="0" fontId="14" fillId="9" borderId="35" xfId="0" applyFont="1" applyFill="1" applyBorder="1" applyAlignment="1">
      <alignment horizontal="center" vertical="center"/>
    </xf>
    <xf numFmtId="0" fontId="14" fillId="8" borderId="36" xfId="0" applyFont="1" applyFill="1" applyBorder="1" applyAlignment="1">
      <alignment horizontal="center" vertical="center"/>
    </xf>
    <xf numFmtId="0" fontId="14" fillId="10" borderId="14" xfId="0" applyFont="1" applyFill="1" applyBorder="1" applyAlignment="1">
      <alignment horizontal="center" vertical="center"/>
    </xf>
    <xf numFmtId="0" fontId="0" fillId="0" borderId="20" xfId="0" applyFont="1" applyBorder="1" applyAlignment="1">
      <alignment horizontal="left" vertical="center"/>
    </xf>
    <xf numFmtId="0" fontId="0" fillId="0" borderId="19" xfId="0" applyBorder="1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6" fillId="3" borderId="0" xfId="0" applyFont="1" applyFill="1" applyAlignment="1">
      <alignment horizontal="centerContinuous" vertical="center"/>
    </xf>
    <xf numFmtId="0" fontId="16" fillId="3" borderId="0" xfId="0" applyFont="1" applyFill="1" applyAlignment="1">
      <alignment horizontal="centerContinuous"/>
    </xf>
    <xf numFmtId="0" fontId="16" fillId="3" borderId="25" xfId="0" applyFont="1" applyFill="1" applyBorder="1" applyAlignment="1">
      <alignment horizontal="centerContinuous"/>
    </xf>
    <xf numFmtId="0" fontId="17" fillId="3" borderId="0" xfId="0" applyFont="1" applyFill="1" applyAlignment="1">
      <alignment horizontal="centerContinuous"/>
    </xf>
    <xf numFmtId="0" fontId="17" fillId="3" borderId="25" xfId="0" applyFont="1" applyFill="1" applyBorder="1" applyAlignment="1">
      <alignment horizontal="centerContinuous"/>
    </xf>
    <xf numFmtId="0" fontId="0" fillId="5" borderId="2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7" borderId="37" xfId="0" applyFill="1" applyBorder="1" applyAlignment="1">
      <alignment horizontal="center" vertical="center"/>
    </xf>
    <xf numFmtId="0" fontId="0" fillId="7" borderId="38" xfId="0" applyFill="1" applyBorder="1" applyAlignment="1">
      <alignment horizontal="center" vertical="center"/>
    </xf>
    <xf numFmtId="0" fontId="0" fillId="7" borderId="39" xfId="0" applyFill="1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7" borderId="2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0" fontId="15" fillId="3" borderId="41" xfId="0" applyFont="1" applyFill="1" applyBorder="1" applyAlignment="1">
      <alignment horizontal="centerContinuous" vertical="center"/>
    </xf>
    <xf numFmtId="0" fontId="14" fillId="3" borderId="41" xfId="0" applyFont="1" applyFill="1" applyBorder="1" applyAlignment="1">
      <alignment horizontal="centerContinuous"/>
    </xf>
    <xf numFmtId="0" fontId="14" fillId="3" borderId="42" xfId="0" applyFont="1" applyFill="1" applyBorder="1" applyAlignment="1">
      <alignment horizontal="centerContinuous"/>
    </xf>
    <xf numFmtId="0" fontId="0" fillId="3" borderId="41" xfId="0" applyFill="1" applyBorder="1" applyAlignment="1">
      <alignment horizontal="centerContinuous"/>
    </xf>
    <xf numFmtId="0" fontId="0" fillId="3" borderId="42" xfId="0" applyFill="1" applyBorder="1" applyAlignment="1">
      <alignment horizontal="centerContinuous"/>
    </xf>
    <xf numFmtId="0" fontId="18" fillId="0" borderId="0" xfId="0" applyFont="1" applyAlignment="1">
      <alignment horizontal="left"/>
    </xf>
    <xf numFmtId="0" fontId="10" fillId="2" borderId="0" xfId="0" applyFont="1" applyFill="1" applyAlignment="1">
      <alignment horizontal="centerContinuous"/>
    </xf>
    <xf numFmtId="0" fontId="0" fillId="2" borderId="0" xfId="0" applyFont="1" applyFill="1" applyAlignment="1">
      <alignment horizontal="centerContinuous"/>
    </xf>
    <xf numFmtId="0" fontId="3" fillId="0" borderId="0" xfId="0" applyFont="1" applyAlignment="1">
      <alignment horizontal="center"/>
    </xf>
    <xf numFmtId="0" fontId="11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2F2F2"/>
      <rgbColor rgb="FFE7E6E6"/>
      <rgbColor rgb="FF660066"/>
      <rgbColor rgb="FFFF8080"/>
      <rgbColor rgb="FF0066CC"/>
      <rgbColor rgb="FFD9D8D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37080</xdr:colOff>
      <xdr:row>0</xdr:row>
      <xdr:rowOff>0</xdr:rowOff>
    </xdr:from>
    <xdr:to>
      <xdr:col>7</xdr:col>
      <xdr:colOff>250560</xdr:colOff>
      <xdr:row>2</xdr:row>
      <xdr:rowOff>55800</xdr:rowOff>
    </xdr:to>
    <xdr:pic>
      <xdr:nvPicPr>
        <xdr:cNvPr id="3" name="Graphic 6" descr="Basketball Hoop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74440" y="0"/>
          <a:ext cx="502920" cy="4176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6</xdr:col>
      <xdr:colOff>37080</xdr:colOff>
      <xdr:row>15</xdr:row>
      <xdr:rowOff>4680</xdr:rowOff>
    </xdr:from>
    <xdr:to>
      <xdr:col>7</xdr:col>
      <xdr:colOff>246960</xdr:colOff>
      <xdr:row>17</xdr:row>
      <xdr:rowOff>54720</xdr:rowOff>
    </xdr:to>
    <xdr:pic>
      <xdr:nvPicPr>
        <xdr:cNvPr id="4" name="Graphic 4" descr="Basketball Hoop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74440" y="3109680"/>
          <a:ext cx="499320" cy="4122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183243</xdr:colOff>
      <xdr:row>15</xdr:row>
      <xdr:rowOff>3176</xdr:rowOff>
    </xdr:from>
    <xdr:to>
      <xdr:col>21</xdr:col>
      <xdr:colOff>104198</xdr:colOff>
      <xdr:row>17</xdr:row>
      <xdr:rowOff>50041</xdr:rowOff>
    </xdr:to>
    <xdr:pic>
      <xdr:nvPicPr>
        <xdr:cNvPr id="8" name="Graphic 4" descr="Basketball Hoop">
          <a:extLst>
            <a:ext uri="{FF2B5EF4-FFF2-40B4-BE49-F238E27FC236}">
              <a16:creationId xmlns:a16="http://schemas.microsoft.com/office/drawing/2014/main" id="{E81E4FA5-DEF8-47DE-8642-D92D450B7C1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12493" y="3132819"/>
          <a:ext cx="495630" cy="417433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19</xdr:col>
      <xdr:colOff>180067</xdr:colOff>
      <xdr:row>0</xdr:row>
      <xdr:rowOff>0</xdr:rowOff>
    </xdr:from>
    <xdr:to>
      <xdr:col>21</xdr:col>
      <xdr:colOff>107797</xdr:colOff>
      <xdr:row>2</xdr:row>
      <xdr:rowOff>55800</xdr:rowOff>
    </xdr:to>
    <xdr:pic>
      <xdr:nvPicPr>
        <xdr:cNvPr id="9" name="Graphic 6" descr="Basketball Hoop">
          <a:extLst>
            <a:ext uri="{FF2B5EF4-FFF2-40B4-BE49-F238E27FC236}">
              <a16:creationId xmlns:a16="http://schemas.microsoft.com/office/drawing/2014/main" id="{0516CE0F-12AE-4A66-9098-6EDB637585C1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609317" y="0"/>
          <a:ext cx="499230" cy="423193"/>
        </a:xfrm>
        <a:prstGeom prst="rect">
          <a:avLst/>
        </a:prstGeom>
        <a:ln w="0">
          <a:noFill/>
        </a:ln>
      </xdr:spPr>
    </xdr:pic>
    <xdr:clientData/>
  </xdr:twoCellAnchor>
  <xdr:oneCellAnchor>
    <xdr:from>
      <xdr:col>6</xdr:col>
      <xdr:colOff>37080</xdr:colOff>
      <xdr:row>30</xdr:row>
      <xdr:rowOff>4680</xdr:rowOff>
    </xdr:from>
    <xdr:ext cx="495630" cy="404052"/>
    <xdr:pic>
      <xdr:nvPicPr>
        <xdr:cNvPr id="10" name="Graphic 4" descr="Basketball Hoop">
          <a:extLst>
            <a:ext uri="{FF2B5EF4-FFF2-40B4-BE49-F238E27FC236}">
              <a16:creationId xmlns:a16="http://schemas.microsoft.com/office/drawing/2014/main" id="{EB2F2690-4C9A-4B1F-8C41-7C1FB3030AC9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751580" y="3133246"/>
          <a:ext cx="495630" cy="404052"/>
        </a:xfrm>
        <a:prstGeom prst="rect">
          <a:avLst/>
        </a:prstGeom>
        <a:ln w="0">
          <a:noFill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56</xdr:row>
      <xdr:rowOff>17280</xdr:rowOff>
    </xdr:from>
    <xdr:to>
      <xdr:col>1</xdr:col>
      <xdr:colOff>17935</xdr:colOff>
      <xdr:row>57</xdr:row>
      <xdr:rowOff>102730</xdr:rowOff>
    </xdr:to>
    <xdr:pic>
      <xdr:nvPicPr>
        <xdr:cNvPr id="6" name="Graphic 1" descr="Alarm clock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7040880"/>
          <a:ext cx="281520" cy="27288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13</xdr:col>
      <xdr:colOff>322655</xdr:colOff>
      <xdr:row>0</xdr:row>
      <xdr:rowOff>0</xdr:rowOff>
    </xdr:from>
    <xdr:to>
      <xdr:col>14</xdr:col>
      <xdr:colOff>345565</xdr:colOff>
      <xdr:row>3</xdr:row>
      <xdr:rowOff>2225</xdr:rowOff>
    </xdr:to>
    <xdr:pic>
      <xdr:nvPicPr>
        <xdr:cNvPr id="7" name="Graphic 3" descr="Whistle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6552005" y="0"/>
          <a:ext cx="622985" cy="64040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5</xdr:col>
      <xdr:colOff>323850</xdr:colOff>
      <xdr:row>94</xdr:row>
      <xdr:rowOff>215900</xdr:rowOff>
    </xdr:from>
    <xdr:to>
      <xdr:col>12</xdr:col>
      <xdr:colOff>28575</xdr:colOff>
      <xdr:row>105</xdr:row>
      <xdr:rowOff>225425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D6A7687-F4AA-9CC6-BF63-6895CBD82D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7850" y="12341225"/>
          <a:ext cx="3733800" cy="2943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65"/>
  <sheetViews>
    <sheetView view="pageBreakPreview" zoomScale="160" zoomScaleNormal="130" zoomScaleSheetLayoutView="160" zoomScalePageLayoutView="140" workbookViewId="0">
      <selection activeCell="AB8" sqref="AB8"/>
    </sheetView>
  </sheetViews>
  <sheetFormatPr defaultColWidth="8.54296875" defaultRowHeight="14.5" x14ac:dyDescent="0.35"/>
  <cols>
    <col min="1" max="27" width="4.08984375" customWidth="1"/>
  </cols>
  <sheetData>
    <row r="1" spans="1:31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 t="s">
        <v>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31" x14ac:dyDescent="0.35">
      <c r="A2" s="1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 t="s">
        <v>1</v>
      </c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9.5" customHeight="1" x14ac:dyDescent="0.35">
      <c r="A3" s="133" t="s">
        <v>45</v>
      </c>
      <c r="B3" s="134"/>
      <c r="C3" s="134"/>
      <c r="D3" s="134"/>
      <c r="E3" s="135"/>
      <c r="F3" s="133" t="s">
        <v>46</v>
      </c>
      <c r="G3" s="136"/>
      <c r="H3" s="136"/>
      <c r="I3" s="137"/>
      <c r="J3" s="133" t="s">
        <v>47</v>
      </c>
      <c r="K3" s="136"/>
      <c r="L3" s="136"/>
      <c r="M3" s="136"/>
      <c r="N3" s="136"/>
      <c r="O3" s="133" t="s">
        <v>45</v>
      </c>
      <c r="P3" s="134"/>
      <c r="Q3" s="134"/>
      <c r="R3" s="134"/>
      <c r="S3" s="135"/>
      <c r="T3" s="133" t="s">
        <v>46</v>
      </c>
      <c r="U3" s="136"/>
      <c r="V3" s="137"/>
      <c r="W3" s="133" t="s">
        <v>47</v>
      </c>
      <c r="X3" s="136"/>
      <c r="Y3" s="136"/>
      <c r="Z3" s="136"/>
      <c r="AA3" s="136"/>
      <c r="AB3" s="92"/>
      <c r="AC3" s="93"/>
      <c r="AD3" s="93"/>
      <c r="AE3" s="93"/>
    </row>
    <row r="4" spans="1:31" ht="20.25" customHeight="1" x14ac:dyDescent="0.35">
      <c r="A4" s="129">
        <v>8</v>
      </c>
      <c r="B4" s="27">
        <v>8</v>
      </c>
      <c r="C4" s="32">
        <v>7</v>
      </c>
      <c r="D4" s="32">
        <v>6</v>
      </c>
      <c r="E4" s="86">
        <v>5</v>
      </c>
      <c r="F4" s="130">
        <v>4</v>
      </c>
      <c r="G4" s="131">
        <v>3</v>
      </c>
      <c r="H4" s="131">
        <v>3</v>
      </c>
      <c r="I4" s="132">
        <v>4</v>
      </c>
      <c r="J4" s="27">
        <v>5</v>
      </c>
      <c r="K4" s="32">
        <v>6</v>
      </c>
      <c r="L4" s="32">
        <v>7</v>
      </c>
      <c r="M4" s="129">
        <v>8</v>
      </c>
      <c r="N4" s="27">
        <v>8</v>
      </c>
      <c r="O4" s="129">
        <v>8</v>
      </c>
      <c r="P4" s="27">
        <v>8</v>
      </c>
      <c r="Q4" s="32">
        <v>7</v>
      </c>
      <c r="R4" s="32">
        <v>6</v>
      </c>
      <c r="S4" s="86">
        <v>5</v>
      </c>
      <c r="T4" s="130">
        <v>4</v>
      </c>
      <c r="U4" s="131">
        <v>3</v>
      </c>
      <c r="V4" s="132">
        <v>4</v>
      </c>
      <c r="W4" s="27">
        <v>5</v>
      </c>
      <c r="X4" s="32">
        <v>6</v>
      </c>
      <c r="Y4" s="32">
        <v>7</v>
      </c>
      <c r="Z4" s="129">
        <v>8</v>
      </c>
      <c r="AA4" s="27">
        <v>8</v>
      </c>
    </row>
    <row r="5" spans="1:31" ht="20.25" customHeight="1" x14ac:dyDescent="0.35">
      <c r="A5" s="3">
        <v>8</v>
      </c>
      <c r="B5" s="4">
        <v>8</v>
      </c>
      <c r="C5" s="5">
        <v>7</v>
      </c>
      <c r="D5" s="5">
        <v>6</v>
      </c>
      <c r="E5" s="6">
        <v>5</v>
      </c>
      <c r="F5" s="126">
        <v>4</v>
      </c>
      <c r="G5" s="127">
        <v>4</v>
      </c>
      <c r="H5" s="127">
        <v>4</v>
      </c>
      <c r="I5" s="128">
        <v>4</v>
      </c>
      <c r="J5" s="4">
        <v>5</v>
      </c>
      <c r="K5" s="5">
        <v>6</v>
      </c>
      <c r="L5" s="5">
        <v>7</v>
      </c>
      <c r="M5" s="3">
        <v>8</v>
      </c>
      <c r="N5" s="4">
        <v>8</v>
      </c>
      <c r="O5" s="3">
        <v>8</v>
      </c>
      <c r="P5" s="4">
        <v>8</v>
      </c>
      <c r="Q5" s="5">
        <v>7</v>
      </c>
      <c r="R5" s="5">
        <v>6</v>
      </c>
      <c r="S5" s="6">
        <v>5</v>
      </c>
      <c r="T5" s="126">
        <v>4</v>
      </c>
      <c r="U5" s="127">
        <v>4</v>
      </c>
      <c r="V5" s="128">
        <v>4</v>
      </c>
      <c r="W5" s="4">
        <v>5</v>
      </c>
      <c r="X5" s="5">
        <v>6</v>
      </c>
      <c r="Y5" s="5">
        <v>7</v>
      </c>
      <c r="Z5" s="3">
        <v>8</v>
      </c>
      <c r="AA5" s="4">
        <v>8</v>
      </c>
    </row>
    <row r="6" spans="1:31" ht="20.25" customHeight="1" x14ac:dyDescent="0.35">
      <c r="A6" s="3">
        <v>8</v>
      </c>
      <c r="B6" s="7">
        <v>8</v>
      </c>
      <c r="C6" s="8">
        <v>7</v>
      </c>
      <c r="D6" s="5">
        <v>6</v>
      </c>
      <c r="E6" s="6">
        <v>5</v>
      </c>
      <c r="F6" s="123">
        <v>5</v>
      </c>
      <c r="G6" s="124">
        <v>5</v>
      </c>
      <c r="H6" s="124">
        <v>5</v>
      </c>
      <c r="I6" s="125">
        <v>5</v>
      </c>
      <c r="J6" s="4">
        <v>5</v>
      </c>
      <c r="K6" s="5">
        <v>6</v>
      </c>
      <c r="L6" s="5">
        <v>7</v>
      </c>
      <c r="M6" s="12">
        <v>8</v>
      </c>
      <c r="N6" s="4">
        <v>8</v>
      </c>
      <c r="O6" s="3">
        <v>8</v>
      </c>
      <c r="P6" s="7">
        <v>8</v>
      </c>
      <c r="Q6" s="8">
        <v>7</v>
      </c>
      <c r="R6" s="5">
        <v>6</v>
      </c>
      <c r="S6" s="6">
        <v>5</v>
      </c>
      <c r="T6" s="123">
        <v>5</v>
      </c>
      <c r="U6" s="124">
        <v>5</v>
      </c>
      <c r="V6" s="125">
        <v>5</v>
      </c>
      <c r="W6" s="4">
        <v>5</v>
      </c>
      <c r="X6" s="5">
        <v>6</v>
      </c>
      <c r="Y6" s="5">
        <v>7</v>
      </c>
      <c r="Z6" s="12">
        <v>8</v>
      </c>
      <c r="AA6" s="4">
        <v>8</v>
      </c>
    </row>
    <row r="7" spans="1:31" ht="20.25" customHeight="1" x14ac:dyDescent="0.35">
      <c r="A7" s="8">
        <v>9</v>
      </c>
      <c r="B7" s="13">
        <v>8</v>
      </c>
      <c r="C7" s="14">
        <v>8</v>
      </c>
      <c r="D7" s="5">
        <v>7</v>
      </c>
      <c r="E7" s="15">
        <v>6</v>
      </c>
      <c r="F7" s="9">
        <v>6</v>
      </c>
      <c r="G7" s="10">
        <v>5</v>
      </c>
      <c r="H7" s="10">
        <v>5</v>
      </c>
      <c r="I7" s="11">
        <v>6</v>
      </c>
      <c r="J7" s="16">
        <v>6</v>
      </c>
      <c r="K7" s="8">
        <v>7</v>
      </c>
      <c r="L7" s="17">
        <v>8</v>
      </c>
      <c r="M7" s="18">
        <v>8</v>
      </c>
      <c r="N7" s="8">
        <v>9</v>
      </c>
      <c r="O7" s="8">
        <v>9</v>
      </c>
      <c r="P7" s="13">
        <v>8</v>
      </c>
      <c r="Q7" s="14">
        <v>8</v>
      </c>
      <c r="R7" s="5">
        <v>7</v>
      </c>
      <c r="S7" s="15">
        <v>6</v>
      </c>
      <c r="T7" s="9">
        <v>6</v>
      </c>
      <c r="U7" s="10">
        <v>5</v>
      </c>
      <c r="V7" s="11">
        <v>6</v>
      </c>
      <c r="W7" s="16">
        <v>6</v>
      </c>
      <c r="X7" s="8">
        <v>7</v>
      </c>
      <c r="Y7" s="17">
        <v>8</v>
      </c>
      <c r="Z7" s="18">
        <v>8</v>
      </c>
      <c r="AA7" s="8">
        <v>9</v>
      </c>
    </row>
    <row r="8" spans="1:31" ht="20.25" customHeight="1" x14ac:dyDescent="0.35">
      <c r="A8" s="8">
        <v>9</v>
      </c>
      <c r="B8" s="17">
        <v>8</v>
      </c>
      <c r="C8" s="19">
        <v>8</v>
      </c>
      <c r="D8" s="8">
        <v>7</v>
      </c>
      <c r="E8" s="15">
        <v>6</v>
      </c>
      <c r="F8" s="96">
        <v>6</v>
      </c>
      <c r="G8" s="97">
        <v>6</v>
      </c>
      <c r="H8" s="97">
        <v>6</v>
      </c>
      <c r="I8" s="98">
        <v>6</v>
      </c>
      <c r="J8" s="16">
        <v>6</v>
      </c>
      <c r="K8" s="8">
        <v>7</v>
      </c>
      <c r="L8" s="20">
        <v>8</v>
      </c>
      <c r="M8" s="16">
        <v>8</v>
      </c>
      <c r="N8" s="8">
        <v>9</v>
      </c>
      <c r="O8" s="8">
        <v>9</v>
      </c>
      <c r="P8" s="17">
        <v>8</v>
      </c>
      <c r="Q8" s="19">
        <v>8</v>
      </c>
      <c r="R8" s="8">
        <v>7</v>
      </c>
      <c r="S8" s="15">
        <v>6</v>
      </c>
      <c r="T8" s="96">
        <v>6</v>
      </c>
      <c r="U8" s="97">
        <v>6</v>
      </c>
      <c r="V8" s="98">
        <v>6</v>
      </c>
      <c r="W8" s="16">
        <v>6</v>
      </c>
      <c r="X8" s="8">
        <v>7</v>
      </c>
      <c r="Y8" s="20">
        <v>8</v>
      </c>
      <c r="Z8" s="16">
        <v>8</v>
      </c>
      <c r="AA8" s="8">
        <v>9</v>
      </c>
    </row>
    <row r="9" spans="1:31" ht="20.25" customHeight="1" x14ac:dyDescent="0.35">
      <c r="A9" s="8">
        <v>10</v>
      </c>
      <c r="B9" s="8">
        <v>9</v>
      </c>
      <c r="C9" s="13">
        <v>8</v>
      </c>
      <c r="D9" s="19">
        <v>8</v>
      </c>
      <c r="E9" s="15">
        <v>7</v>
      </c>
      <c r="F9" s="94">
        <v>7</v>
      </c>
      <c r="G9" s="32">
        <v>6</v>
      </c>
      <c r="H9" s="32">
        <v>6</v>
      </c>
      <c r="I9" s="95">
        <v>7</v>
      </c>
      <c r="J9" s="16">
        <v>7</v>
      </c>
      <c r="K9" s="20">
        <v>8</v>
      </c>
      <c r="L9" s="18">
        <v>8</v>
      </c>
      <c r="M9" s="8">
        <v>9</v>
      </c>
      <c r="N9" s="8">
        <v>10</v>
      </c>
      <c r="O9" s="8">
        <v>10</v>
      </c>
      <c r="P9" s="8">
        <v>9</v>
      </c>
      <c r="Q9" s="13">
        <v>8</v>
      </c>
      <c r="R9" s="19">
        <v>8</v>
      </c>
      <c r="S9" s="15">
        <v>7</v>
      </c>
      <c r="T9" s="94">
        <v>7</v>
      </c>
      <c r="U9" s="32">
        <v>6</v>
      </c>
      <c r="V9" s="95">
        <v>7</v>
      </c>
      <c r="W9" s="16">
        <v>7</v>
      </c>
      <c r="X9" s="20">
        <v>8</v>
      </c>
      <c r="Y9" s="18">
        <v>8</v>
      </c>
      <c r="Z9" s="8">
        <v>9</v>
      </c>
      <c r="AA9" s="8">
        <v>10</v>
      </c>
    </row>
    <row r="10" spans="1:31" ht="20.25" customHeight="1" x14ac:dyDescent="0.35">
      <c r="A10" s="21">
        <v>11</v>
      </c>
      <c r="B10" s="21">
        <v>10</v>
      </c>
      <c r="C10" s="21">
        <v>9</v>
      </c>
      <c r="D10" s="22">
        <v>8</v>
      </c>
      <c r="E10" s="23">
        <v>7</v>
      </c>
      <c r="F10" s="24">
        <v>7</v>
      </c>
      <c r="G10" s="5">
        <v>7</v>
      </c>
      <c r="H10" s="5">
        <v>7</v>
      </c>
      <c r="I10" s="25">
        <v>7</v>
      </c>
      <c r="J10" s="26">
        <v>7</v>
      </c>
      <c r="K10" s="27">
        <v>8</v>
      </c>
      <c r="L10" s="8">
        <v>9</v>
      </c>
      <c r="M10" s="8">
        <v>10</v>
      </c>
      <c r="N10" s="28">
        <v>11</v>
      </c>
      <c r="O10" s="21">
        <v>11</v>
      </c>
      <c r="P10" s="21">
        <v>10</v>
      </c>
      <c r="Q10" s="21">
        <v>9</v>
      </c>
      <c r="R10" s="22">
        <v>8</v>
      </c>
      <c r="S10" s="23">
        <v>8</v>
      </c>
      <c r="T10" s="24">
        <v>7</v>
      </c>
      <c r="U10" s="5">
        <v>7</v>
      </c>
      <c r="V10" s="25">
        <v>7</v>
      </c>
      <c r="W10" s="26">
        <v>8</v>
      </c>
      <c r="X10" s="27">
        <v>8</v>
      </c>
      <c r="Y10" s="8">
        <v>9</v>
      </c>
      <c r="Z10" s="8">
        <v>10</v>
      </c>
      <c r="AA10" s="28">
        <v>11</v>
      </c>
    </row>
    <row r="11" spans="1:31" ht="20.25" customHeight="1" x14ac:dyDescent="0.35">
      <c r="A11" s="21">
        <v>12</v>
      </c>
      <c r="B11" s="21">
        <v>11</v>
      </c>
      <c r="C11" s="21">
        <v>10</v>
      </c>
      <c r="D11" s="21">
        <v>9</v>
      </c>
      <c r="E11" s="22">
        <v>8</v>
      </c>
      <c r="F11" s="29">
        <v>7</v>
      </c>
      <c r="G11" s="30">
        <v>7</v>
      </c>
      <c r="H11" s="30">
        <v>7</v>
      </c>
      <c r="I11" s="12">
        <v>7</v>
      </c>
      <c r="J11" s="27">
        <v>8</v>
      </c>
      <c r="K11" s="5">
        <v>9</v>
      </c>
      <c r="L11" s="5">
        <v>10</v>
      </c>
      <c r="M11" s="5">
        <v>11</v>
      </c>
      <c r="N11" s="21">
        <v>12</v>
      </c>
      <c r="O11" s="21">
        <v>12</v>
      </c>
      <c r="P11" s="21">
        <v>11</v>
      </c>
      <c r="Q11" s="21">
        <v>10</v>
      </c>
      <c r="R11" s="21">
        <v>9</v>
      </c>
      <c r="S11" s="22">
        <v>8</v>
      </c>
      <c r="T11" s="29">
        <v>7</v>
      </c>
      <c r="U11" s="30">
        <v>7</v>
      </c>
      <c r="V11" s="12">
        <v>7</v>
      </c>
      <c r="W11" s="27">
        <v>8</v>
      </c>
      <c r="X11" s="5">
        <v>9</v>
      </c>
      <c r="Y11" s="5">
        <v>10</v>
      </c>
      <c r="Z11" s="5">
        <v>11</v>
      </c>
      <c r="AA11" s="21">
        <v>12</v>
      </c>
    </row>
    <row r="12" spans="1:31" ht="20.25" customHeight="1" x14ac:dyDescent="0.35">
      <c r="A12" s="21">
        <v>12</v>
      </c>
      <c r="B12" s="21">
        <v>12</v>
      </c>
      <c r="C12" s="21">
        <v>11</v>
      </c>
      <c r="D12" s="21">
        <v>10</v>
      </c>
      <c r="E12" s="31">
        <v>9</v>
      </c>
      <c r="F12" s="24">
        <v>8</v>
      </c>
      <c r="G12" s="8">
        <v>7</v>
      </c>
      <c r="H12" s="8">
        <v>7</v>
      </c>
      <c r="I12" s="25">
        <v>8</v>
      </c>
      <c r="J12" s="16">
        <v>9</v>
      </c>
      <c r="K12" s="5">
        <v>10</v>
      </c>
      <c r="L12" s="5">
        <v>11</v>
      </c>
      <c r="M12" s="5">
        <v>12</v>
      </c>
      <c r="N12" s="5">
        <v>12</v>
      </c>
      <c r="O12" s="21">
        <v>12</v>
      </c>
      <c r="P12" s="21">
        <v>12</v>
      </c>
      <c r="Q12" s="21">
        <v>11</v>
      </c>
      <c r="R12" s="21">
        <v>10</v>
      </c>
      <c r="S12" s="32">
        <v>9</v>
      </c>
      <c r="T12" s="24">
        <v>8</v>
      </c>
      <c r="U12" s="8">
        <v>7</v>
      </c>
      <c r="V12" s="25">
        <v>8</v>
      </c>
      <c r="W12" s="32">
        <v>9</v>
      </c>
      <c r="X12" s="5">
        <v>10</v>
      </c>
      <c r="Y12" s="5">
        <v>11</v>
      </c>
      <c r="Z12" s="5">
        <v>12</v>
      </c>
      <c r="AA12" s="5">
        <v>12</v>
      </c>
    </row>
    <row r="13" spans="1:31" ht="20.25" customHeight="1" x14ac:dyDescent="0.35">
      <c r="A13" s="21">
        <v>12</v>
      </c>
      <c r="B13" s="21">
        <v>12</v>
      </c>
      <c r="C13" s="21">
        <v>12</v>
      </c>
      <c r="D13" s="21">
        <v>11</v>
      </c>
      <c r="E13" s="8">
        <v>10</v>
      </c>
      <c r="F13" s="24">
        <v>9</v>
      </c>
      <c r="G13" s="8">
        <v>9</v>
      </c>
      <c r="H13" s="8">
        <v>9</v>
      </c>
      <c r="I13" s="25">
        <v>9</v>
      </c>
      <c r="J13" s="8">
        <v>10</v>
      </c>
      <c r="K13" s="5">
        <v>11</v>
      </c>
      <c r="L13" s="5">
        <v>12</v>
      </c>
      <c r="M13" s="5">
        <v>12</v>
      </c>
      <c r="N13" s="5">
        <v>12</v>
      </c>
      <c r="O13" s="21">
        <v>12</v>
      </c>
      <c r="P13" s="21">
        <v>12</v>
      </c>
      <c r="Q13" s="21">
        <v>12</v>
      </c>
      <c r="R13" s="21">
        <v>11</v>
      </c>
      <c r="S13" s="33">
        <v>10</v>
      </c>
      <c r="T13" s="24">
        <v>9</v>
      </c>
      <c r="U13" s="8">
        <v>9</v>
      </c>
      <c r="V13" s="25">
        <v>9</v>
      </c>
      <c r="W13" s="33">
        <v>10</v>
      </c>
      <c r="X13" s="5">
        <v>11</v>
      </c>
      <c r="Y13" s="5">
        <v>12</v>
      </c>
      <c r="Z13" s="5">
        <v>12</v>
      </c>
      <c r="AA13" s="5">
        <v>12</v>
      </c>
    </row>
    <row r="14" spans="1:31" ht="20.25" hidden="1" customHeight="1" x14ac:dyDescent="0.35">
      <c r="A14" s="34">
        <v>12</v>
      </c>
      <c r="B14" s="34">
        <v>12</v>
      </c>
      <c r="C14" s="34">
        <v>12</v>
      </c>
      <c r="D14" s="34">
        <v>12</v>
      </c>
      <c r="E14" s="35">
        <v>11</v>
      </c>
      <c r="F14" s="36">
        <v>10</v>
      </c>
      <c r="G14" s="34">
        <v>10</v>
      </c>
      <c r="H14" s="34">
        <v>10</v>
      </c>
      <c r="I14" s="37">
        <v>10</v>
      </c>
      <c r="J14" s="35">
        <v>11</v>
      </c>
      <c r="K14" s="34">
        <v>12</v>
      </c>
      <c r="L14" s="34">
        <v>12</v>
      </c>
      <c r="M14" s="34">
        <v>12</v>
      </c>
      <c r="N14" s="34">
        <v>12</v>
      </c>
      <c r="O14" s="34">
        <v>12</v>
      </c>
      <c r="P14" s="34">
        <v>12</v>
      </c>
      <c r="Q14" s="34">
        <v>12</v>
      </c>
      <c r="R14" s="34">
        <v>12</v>
      </c>
      <c r="S14" s="35">
        <v>11</v>
      </c>
      <c r="T14" s="36">
        <v>10</v>
      </c>
      <c r="U14" s="34">
        <v>10</v>
      </c>
      <c r="V14" s="37">
        <v>10</v>
      </c>
      <c r="W14" s="35">
        <v>11</v>
      </c>
      <c r="X14" s="34">
        <v>12</v>
      </c>
      <c r="Y14" s="34">
        <v>12</v>
      </c>
      <c r="Z14" s="34">
        <v>12</v>
      </c>
      <c r="AA14" s="34">
        <v>12</v>
      </c>
    </row>
    <row r="15" spans="1:31" ht="6.75" customHeight="1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31" x14ac:dyDescent="0.35">
      <c r="A16" s="1" t="s">
        <v>0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0</v>
      </c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9" x14ac:dyDescent="0.35">
      <c r="A17" s="1" t="s">
        <v>1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 t="s">
        <v>1</v>
      </c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9" s="44" customFormat="1" ht="9.5" customHeight="1" x14ac:dyDescent="0.35">
      <c r="A18" s="133" t="s">
        <v>45</v>
      </c>
      <c r="B18" s="134"/>
      <c r="C18" s="134"/>
      <c r="D18" s="134"/>
      <c r="E18" s="135"/>
      <c r="F18" s="133" t="s">
        <v>46</v>
      </c>
      <c r="G18" s="136"/>
      <c r="H18" s="136"/>
      <c r="I18" s="137"/>
      <c r="J18" s="133" t="s">
        <v>47</v>
      </c>
      <c r="K18" s="136"/>
      <c r="L18" s="136"/>
      <c r="M18" s="136"/>
      <c r="N18" s="136"/>
      <c r="O18" s="133" t="s">
        <v>45</v>
      </c>
      <c r="P18" s="134"/>
      <c r="Q18" s="134"/>
      <c r="R18" s="134"/>
      <c r="S18" s="135"/>
      <c r="T18" s="133" t="s">
        <v>46</v>
      </c>
      <c r="U18" s="136"/>
      <c r="V18" s="137"/>
      <c r="W18" s="133" t="s">
        <v>47</v>
      </c>
      <c r="X18" s="136"/>
      <c r="Y18" s="136"/>
      <c r="Z18" s="136"/>
      <c r="AA18" s="136"/>
    </row>
    <row r="19" spans="1:29" ht="20.25" customHeight="1" x14ac:dyDescent="0.35">
      <c r="A19" s="129">
        <f t="shared" ref="A19:AA19" si="0">A4+1</f>
        <v>9</v>
      </c>
      <c r="B19" s="27">
        <f t="shared" si="0"/>
        <v>9</v>
      </c>
      <c r="C19" s="32">
        <f t="shared" si="0"/>
        <v>8</v>
      </c>
      <c r="D19" s="32">
        <f t="shared" si="0"/>
        <v>7</v>
      </c>
      <c r="E19" s="86">
        <f t="shared" si="0"/>
        <v>6</v>
      </c>
      <c r="F19" s="130">
        <f t="shared" si="0"/>
        <v>5</v>
      </c>
      <c r="G19" s="131">
        <f t="shared" si="0"/>
        <v>4</v>
      </c>
      <c r="H19" s="131">
        <f t="shared" si="0"/>
        <v>4</v>
      </c>
      <c r="I19" s="132">
        <f t="shared" si="0"/>
        <v>5</v>
      </c>
      <c r="J19" s="27">
        <f t="shared" si="0"/>
        <v>6</v>
      </c>
      <c r="K19" s="32">
        <f t="shared" si="0"/>
        <v>7</v>
      </c>
      <c r="L19" s="32">
        <f t="shared" si="0"/>
        <v>8</v>
      </c>
      <c r="M19" s="129">
        <f t="shared" si="0"/>
        <v>9</v>
      </c>
      <c r="N19" s="27">
        <f t="shared" si="0"/>
        <v>9</v>
      </c>
      <c r="O19" s="129">
        <f t="shared" si="0"/>
        <v>9</v>
      </c>
      <c r="P19" s="27">
        <f t="shared" si="0"/>
        <v>9</v>
      </c>
      <c r="Q19" s="32">
        <f t="shared" si="0"/>
        <v>8</v>
      </c>
      <c r="R19" s="32">
        <f t="shared" si="0"/>
        <v>7</v>
      </c>
      <c r="S19" s="86">
        <f t="shared" si="0"/>
        <v>6</v>
      </c>
      <c r="T19" s="130">
        <f t="shared" si="0"/>
        <v>5</v>
      </c>
      <c r="U19" s="131">
        <f t="shared" si="0"/>
        <v>4</v>
      </c>
      <c r="V19" s="132">
        <f t="shared" si="0"/>
        <v>5</v>
      </c>
      <c r="W19" s="27">
        <f t="shared" si="0"/>
        <v>6</v>
      </c>
      <c r="X19" s="32">
        <f t="shared" si="0"/>
        <v>7</v>
      </c>
      <c r="Y19" s="32">
        <f t="shared" si="0"/>
        <v>8</v>
      </c>
      <c r="Z19" s="129">
        <f t="shared" si="0"/>
        <v>9</v>
      </c>
      <c r="AA19" s="27">
        <f t="shared" si="0"/>
        <v>9</v>
      </c>
    </row>
    <row r="20" spans="1:29" ht="20.25" customHeight="1" x14ac:dyDescent="0.35">
      <c r="A20" s="3">
        <f t="shared" ref="A20:AA20" si="1">A5+1</f>
        <v>9</v>
      </c>
      <c r="B20" s="4">
        <f t="shared" si="1"/>
        <v>9</v>
      </c>
      <c r="C20" s="5">
        <f t="shared" si="1"/>
        <v>8</v>
      </c>
      <c r="D20" s="5">
        <f t="shared" si="1"/>
        <v>7</v>
      </c>
      <c r="E20" s="6">
        <f t="shared" si="1"/>
        <v>6</v>
      </c>
      <c r="F20" s="126">
        <f t="shared" si="1"/>
        <v>5</v>
      </c>
      <c r="G20" s="127">
        <f t="shared" si="1"/>
        <v>5</v>
      </c>
      <c r="H20" s="127">
        <f t="shared" si="1"/>
        <v>5</v>
      </c>
      <c r="I20" s="128">
        <f t="shared" si="1"/>
        <v>5</v>
      </c>
      <c r="J20" s="4">
        <f t="shared" si="1"/>
        <v>6</v>
      </c>
      <c r="K20" s="5">
        <f t="shared" si="1"/>
        <v>7</v>
      </c>
      <c r="L20" s="5">
        <f t="shared" si="1"/>
        <v>8</v>
      </c>
      <c r="M20" s="3">
        <f t="shared" si="1"/>
        <v>9</v>
      </c>
      <c r="N20" s="4">
        <f t="shared" si="1"/>
        <v>9</v>
      </c>
      <c r="O20" s="3">
        <f t="shared" si="1"/>
        <v>9</v>
      </c>
      <c r="P20" s="4">
        <f t="shared" si="1"/>
        <v>9</v>
      </c>
      <c r="Q20" s="5">
        <f t="shared" si="1"/>
        <v>8</v>
      </c>
      <c r="R20" s="5">
        <f t="shared" si="1"/>
        <v>7</v>
      </c>
      <c r="S20" s="6">
        <f t="shared" si="1"/>
        <v>6</v>
      </c>
      <c r="T20" s="126">
        <f t="shared" si="1"/>
        <v>5</v>
      </c>
      <c r="U20" s="127">
        <f t="shared" si="1"/>
        <v>5</v>
      </c>
      <c r="V20" s="128">
        <f t="shared" si="1"/>
        <v>5</v>
      </c>
      <c r="W20" s="4">
        <f t="shared" si="1"/>
        <v>6</v>
      </c>
      <c r="X20" s="5">
        <f t="shared" si="1"/>
        <v>7</v>
      </c>
      <c r="Y20" s="5">
        <f t="shared" si="1"/>
        <v>8</v>
      </c>
      <c r="Z20" s="3">
        <f t="shared" si="1"/>
        <v>9</v>
      </c>
      <c r="AA20" s="4">
        <f t="shared" si="1"/>
        <v>9</v>
      </c>
    </row>
    <row r="21" spans="1:29" ht="20.25" customHeight="1" x14ac:dyDescent="0.35">
      <c r="A21" s="3">
        <f t="shared" ref="A21:AA21" si="2">A6+1</f>
        <v>9</v>
      </c>
      <c r="B21" s="7">
        <f t="shared" si="2"/>
        <v>9</v>
      </c>
      <c r="C21" s="8">
        <f t="shared" si="2"/>
        <v>8</v>
      </c>
      <c r="D21" s="5">
        <f t="shared" si="2"/>
        <v>7</v>
      </c>
      <c r="E21" s="6">
        <f t="shared" si="2"/>
        <v>6</v>
      </c>
      <c r="F21" s="123">
        <f t="shared" si="2"/>
        <v>6</v>
      </c>
      <c r="G21" s="124">
        <f t="shared" si="2"/>
        <v>6</v>
      </c>
      <c r="H21" s="124">
        <f t="shared" si="2"/>
        <v>6</v>
      </c>
      <c r="I21" s="125">
        <f t="shared" si="2"/>
        <v>6</v>
      </c>
      <c r="J21" s="4">
        <f t="shared" si="2"/>
        <v>6</v>
      </c>
      <c r="K21" s="5">
        <f t="shared" si="2"/>
        <v>7</v>
      </c>
      <c r="L21" s="5">
        <f t="shared" si="2"/>
        <v>8</v>
      </c>
      <c r="M21" s="12">
        <f t="shared" si="2"/>
        <v>9</v>
      </c>
      <c r="N21" s="4">
        <f t="shared" si="2"/>
        <v>9</v>
      </c>
      <c r="O21" s="3">
        <f t="shared" si="2"/>
        <v>9</v>
      </c>
      <c r="P21" s="7">
        <f t="shared" si="2"/>
        <v>9</v>
      </c>
      <c r="Q21" s="8">
        <f t="shared" si="2"/>
        <v>8</v>
      </c>
      <c r="R21" s="5">
        <f t="shared" si="2"/>
        <v>7</v>
      </c>
      <c r="S21" s="6">
        <f t="shared" si="2"/>
        <v>6</v>
      </c>
      <c r="T21" s="123">
        <f t="shared" si="2"/>
        <v>6</v>
      </c>
      <c r="U21" s="124">
        <f t="shared" si="2"/>
        <v>6</v>
      </c>
      <c r="V21" s="125">
        <f t="shared" si="2"/>
        <v>6</v>
      </c>
      <c r="W21" s="4">
        <f t="shared" si="2"/>
        <v>6</v>
      </c>
      <c r="X21" s="5">
        <f t="shared" si="2"/>
        <v>7</v>
      </c>
      <c r="Y21" s="5">
        <f t="shared" si="2"/>
        <v>8</v>
      </c>
      <c r="Z21" s="12">
        <f t="shared" si="2"/>
        <v>9</v>
      </c>
      <c r="AA21" s="4">
        <f t="shared" si="2"/>
        <v>9</v>
      </c>
    </row>
    <row r="22" spans="1:29" ht="20.25" customHeight="1" x14ac:dyDescent="0.35">
      <c r="A22" s="8">
        <f t="shared" ref="A22:AA22" si="3">A7+1</f>
        <v>10</v>
      </c>
      <c r="B22" s="13">
        <f t="shared" si="3"/>
        <v>9</v>
      </c>
      <c r="C22" s="14">
        <f t="shared" si="3"/>
        <v>9</v>
      </c>
      <c r="D22" s="5">
        <f t="shared" si="3"/>
        <v>8</v>
      </c>
      <c r="E22" s="15">
        <f t="shared" si="3"/>
        <v>7</v>
      </c>
      <c r="F22" s="9">
        <f t="shared" si="3"/>
        <v>7</v>
      </c>
      <c r="G22" s="10">
        <f t="shared" si="3"/>
        <v>6</v>
      </c>
      <c r="H22" s="10">
        <f t="shared" si="3"/>
        <v>6</v>
      </c>
      <c r="I22" s="11">
        <f t="shared" si="3"/>
        <v>7</v>
      </c>
      <c r="J22" s="16">
        <f t="shared" si="3"/>
        <v>7</v>
      </c>
      <c r="K22" s="8">
        <f t="shared" si="3"/>
        <v>8</v>
      </c>
      <c r="L22" s="17">
        <f t="shared" si="3"/>
        <v>9</v>
      </c>
      <c r="M22" s="18">
        <f t="shared" si="3"/>
        <v>9</v>
      </c>
      <c r="N22" s="8">
        <f t="shared" si="3"/>
        <v>10</v>
      </c>
      <c r="O22" s="8">
        <f t="shared" si="3"/>
        <v>10</v>
      </c>
      <c r="P22" s="13">
        <f t="shared" si="3"/>
        <v>9</v>
      </c>
      <c r="Q22" s="14">
        <f t="shared" si="3"/>
        <v>9</v>
      </c>
      <c r="R22" s="5">
        <f t="shared" si="3"/>
        <v>8</v>
      </c>
      <c r="S22" s="15">
        <f t="shared" si="3"/>
        <v>7</v>
      </c>
      <c r="T22" s="9">
        <f t="shared" si="3"/>
        <v>7</v>
      </c>
      <c r="U22" s="10">
        <f t="shared" si="3"/>
        <v>6</v>
      </c>
      <c r="V22" s="11">
        <f t="shared" si="3"/>
        <v>7</v>
      </c>
      <c r="W22" s="16">
        <f t="shared" si="3"/>
        <v>7</v>
      </c>
      <c r="X22" s="8">
        <f t="shared" si="3"/>
        <v>8</v>
      </c>
      <c r="Y22" s="17">
        <f t="shared" si="3"/>
        <v>9</v>
      </c>
      <c r="Z22" s="18">
        <f t="shared" si="3"/>
        <v>9</v>
      </c>
      <c r="AA22" s="8">
        <f t="shared" si="3"/>
        <v>10</v>
      </c>
      <c r="AC22" s="99"/>
    </row>
    <row r="23" spans="1:29" ht="20.25" customHeight="1" x14ac:dyDescent="0.35">
      <c r="A23" s="8">
        <f t="shared" ref="A23:AA23" si="4">A8+1</f>
        <v>10</v>
      </c>
      <c r="B23" s="17">
        <f t="shared" si="4"/>
        <v>9</v>
      </c>
      <c r="C23" s="19">
        <f t="shared" si="4"/>
        <v>9</v>
      </c>
      <c r="D23" s="8">
        <f t="shared" si="4"/>
        <v>8</v>
      </c>
      <c r="E23" s="15">
        <f t="shared" si="4"/>
        <v>7</v>
      </c>
      <c r="F23" s="96">
        <f t="shared" si="4"/>
        <v>7</v>
      </c>
      <c r="G23" s="97">
        <f t="shared" si="4"/>
        <v>7</v>
      </c>
      <c r="H23" s="97">
        <f t="shared" si="4"/>
        <v>7</v>
      </c>
      <c r="I23" s="98">
        <f t="shared" si="4"/>
        <v>7</v>
      </c>
      <c r="J23" s="16">
        <f t="shared" si="4"/>
        <v>7</v>
      </c>
      <c r="K23" s="8">
        <f t="shared" si="4"/>
        <v>8</v>
      </c>
      <c r="L23" s="20">
        <f t="shared" si="4"/>
        <v>9</v>
      </c>
      <c r="M23" s="16">
        <f t="shared" si="4"/>
        <v>9</v>
      </c>
      <c r="N23" s="8">
        <f t="shared" si="4"/>
        <v>10</v>
      </c>
      <c r="O23" s="8">
        <f t="shared" si="4"/>
        <v>10</v>
      </c>
      <c r="P23" s="17">
        <f t="shared" si="4"/>
        <v>9</v>
      </c>
      <c r="Q23" s="19">
        <f t="shared" si="4"/>
        <v>9</v>
      </c>
      <c r="R23" s="8">
        <f t="shared" si="4"/>
        <v>8</v>
      </c>
      <c r="S23" s="15">
        <f t="shared" si="4"/>
        <v>7</v>
      </c>
      <c r="T23" s="96">
        <f t="shared" si="4"/>
        <v>7</v>
      </c>
      <c r="U23" s="97">
        <f t="shared" si="4"/>
        <v>7</v>
      </c>
      <c r="V23" s="98">
        <f t="shared" si="4"/>
        <v>7</v>
      </c>
      <c r="W23" s="16">
        <f t="shared" si="4"/>
        <v>7</v>
      </c>
      <c r="X23" s="8">
        <f t="shared" si="4"/>
        <v>8</v>
      </c>
      <c r="Y23" s="20">
        <f t="shared" si="4"/>
        <v>9</v>
      </c>
      <c r="Z23" s="16">
        <f t="shared" si="4"/>
        <v>9</v>
      </c>
      <c r="AA23" s="8">
        <f t="shared" si="4"/>
        <v>10</v>
      </c>
    </row>
    <row r="24" spans="1:29" ht="20.25" customHeight="1" x14ac:dyDescent="0.35">
      <c r="A24" s="8">
        <f t="shared" ref="A24:AA24" si="5">A9+1</f>
        <v>11</v>
      </c>
      <c r="B24" s="8">
        <f t="shared" si="5"/>
        <v>10</v>
      </c>
      <c r="C24" s="13">
        <f t="shared" si="5"/>
        <v>9</v>
      </c>
      <c r="D24" s="19">
        <f t="shared" si="5"/>
        <v>9</v>
      </c>
      <c r="E24" s="15">
        <f t="shared" si="5"/>
        <v>8</v>
      </c>
      <c r="F24" s="94">
        <f t="shared" si="5"/>
        <v>8</v>
      </c>
      <c r="G24" s="32">
        <f t="shared" si="5"/>
        <v>7</v>
      </c>
      <c r="H24" s="32">
        <f t="shared" si="5"/>
        <v>7</v>
      </c>
      <c r="I24" s="95">
        <f t="shared" si="5"/>
        <v>8</v>
      </c>
      <c r="J24" s="16">
        <f t="shared" si="5"/>
        <v>8</v>
      </c>
      <c r="K24" s="20">
        <f t="shared" si="5"/>
        <v>9</v>
      </c>
      <c r="L24" s="18">
        <f t="shared" si="5"/>
        <v>9</v>
      </c>
      <c r="M24" s="8">
        <f t="shared" si="5"/>
        <v>10</v>
      </c>
      <c r="N24" s="8">
        <f t="shared" si="5"/>
        <v>11</v>
      </c>
      <c r="O24" s="8">
        <f t="shared" si="5"/>
        <v>11</v>
      </c>
      <c r="P24" s="8">
        <f t="shared" si="5"/>
        <v>10</v>
      </c>
      <c r="Q24" s="13">
        <f t="shared" si="5"/>
        <v>9</v>
      </c>
      <c r="R24" s="19">
        <f t="shared" si="5"/>
        <v>9</v>
      </c>
      <c r="S24" s="15">
        <f t="shared" si="5"/>
        <v>8</v>
      </c>
      <c r="T24" s="94">
        <f t="shared" si="5"/>
        <v>8</v>
      </c>
      <c r="U24" s="32">
        <f t="shared" si="5"/>
        <v>7</v>
      </c>
      <c r="V24" s="95">
        <f t="shared" si="5"/>
        <v>8</v>
      </c>
      <c r="W24" s="16">
        <f t="shared" si="5"/>
        <v>8</v>
      </c>
      <c r="X24" s="20">
        <f t="shared" si="5"/>
        <v>9</v>
      </c>
      <c r="Y24" s="18">
        <f t="shared" si="5"/>
        <v>9</v>
      </c>
      <c r="Z24" s="8">
        <f t="shared" si="5"/>
        <v>10</v>
      </c>
      <c r="AA24" s="8">
        <f t="shared" si="5"/>
        <v>11</v>
      </c>
    </row>
    <row r="25" spans="1:29" ht="20.25" customHeight="1" x14ac:dyDescent="0.35">
      <c r="A25" s="21">
        <f t="shared" ref="A25:AA25" si="6">A10+1</f>
        <v>12</v>
      </c>
      <c r="B25" s="21">
        <f t="shared" si="6"/>
        <v>11</v>
      </c>
      <c r="C25" s="21">
        <f t="shared" si="6"/>
        <v>10</v>
      </c>
      <c r="D25" s="22">
        <f t="shared" si="6"/>
        <v>9</v>
      </c>
      <c r="E25" s="23">
        <f t="shared" si="6"/>
        <v>8</v>
      </c>
      <c r="F25" s="24">
        <f t="shared" si="6"/>
        <v>8</v>
      </c>
      <c r="G25" s="5">
        <f t="shared" si="6"/>
        <v>8</v>
      </c>
      <c r="H25" s="5">
        <f t="shared" si="6"/>
        <v>8</v>
      </c>
      <c r="I25" s="25">
        <f t="shared" si="6"/>
        <v>8</v>
      </c>
      <c r="J25" s="26">
        <f t="shared" si="6"/>
        <v>8</v>
      </c>
      <c r="K25" s="27">
        <f t="shared" si="6"/>
        <v>9</v>
      </c>
      <c r="L25" s="8">
        <f t="shared" si="6"/>
        <v>10</v>
      </c>
      <c r="M25" s="8">
        <f t="shared" si="6"/>
        <v>11</v>
      </c>
      <c r="N25" s="28">
        <f t="shared" si="6"/>
        <v>12</v>
      </c>
      <c r="O25" s="21">
        <f t="shared" si="6"/>
        <v>12</v>
      </c>
      <c r="P25" s="21">
        <f t="shared" si="6"/>
        <v>11</v>
      </c>
      <c r="Q25" s="21">
        <f t="shared" si="6"/>
        <v>10</v>
      </c>
      <c r="R25" s="22">
        <f t="shared" si="6"/>
        <v>9</v>
      </c>
      <c r="S25" s="23">
        <f t="shared" si="6"/>
        <v>9</v>
      </c>
      <c r="T25" s="24">
        <f t="shared" si="6"/>
        <v>8</v>
      </c>
      <c r="U25" s="5">
        <f t="shared" si="6"/>
        <v>8</v>
      </c>
      <c r="V25" s="25">
        <f t="shared" si="6"/>
        <v>8</v>
      </c>
      <c r="W25" s="26">
        <f t="shared" si="6"/>
        <v>9</v>
      </c>
      <c r="X25" s="27">
        <f t="shared" si="6"/>
        <v>9</v>
      </c>
      <c r="Y25" s="8">
        <f t="shared" si="6"/>
        <v>10</v>
      </c>
      <c r="Z25" s="8">
        <f t="shared" si="6"/>
        <v>11</v>
      </c>
      <c r="AA25" s="28">
        <f t="shared" si="6"/>
        <v>12</v>
      </c>
    </row>
    <row r="26" spans="1:29" ht="20.25" customHeight="1" x14ac:dyDescent="0.35">
      <c r="A26" s="21">
        <v>12</v>
      </c>
      <c r="B26" s="21">
        <f t="shared" ref="B26:M26" si="7">B11+1</f>
        <v>12</v>
      </c>
      <c r="C26" s="21">
        <f t="shared" si="7"/>
        <v>11</v>
      </c>
      <c r="D26" s="21">
        <f t="shared" si="7"/>
        <v>10</v>
      </c>
      <c r="E26" s="22">
        <f t="shared" si="7"/>
        <v>9</v>
      </c>
      <c r="F26" s="29">
        <f t="shared" si="7"/>
        <v>8</v>
      </c>
      <c r="G26" s="30">
        <f t="shared" si="7"/>
        <v>8</v>
      </c>
      <c r="H26" s="30">
        <f t="shared" si="7"/>
        <v>8</v>
      </c>
      <c r="I26" s="12">
        <f t="shared" si="7"/>
        <v>8</v>
      </c>
      <c r="J26" s="27">
        <f t="shared" si="7"/>
        <v>9</v>
      </c>
      <c r="K26" s="5">
        <f t="shared" si="7"/>
        <v>10</v>
      </c>
      <c r="L26" s="5">
        <f t="shared" si="7"/>
        <v>11</v>
      </c>
      <c r="M26" s="5">
        <f t="shared" si="7"/>
        <v>12</v>
      </c>
      <c r="N26" s="21">
        <v>12</v>
      </c>
      <c r="O26" s="21">
        <v>12</v>
      </c>
      <c r="P26" s="21">
        <f t="shared" ref="P26:Z26" si="8">P11+1</f>
        <v>12</v>
      </c>
      <c r="Q26" s="21">
        <f t="shared" si="8"/>
        <v>11</v>
      </c>
      <c r="R26" s="21">
        <f t="shared" si="8"/>
        <v>10</v>
      </c>
      <c r="S26" s="22">
        <f t="shared" si="8"/>
        <v>9</v>
      </c>
      <c r="T26" s="29">
        <f t="shared" si="8"/>
        <v>8</v>
      </c>
      <c r="U26" s="30">
        <f t="shared" si="8"/>
        <v>8</v>
      </c>
      <c r="V26" s="12">
        <f t="shared" si="8"/>
        <v>8</v>
      </c>
      <c r="W26" s="27">
        <f t="shared" si="8"/>
        <v>9</v>
      </c>
      <c r="X26" s="5">
        <f t="shared" si="8"/>
        <v>10</v>
      </c>
      <c r="Y26" s="5">
        <f t="shared" si="8"/>
        <v>11</v>
      </c>
      <c r="Z26" s="5">
        <f t="shared" si="8"/>
        <v>12</v>
      </c>
      <c r="AA26" s="21">
        <v>12</v>
      </c>
    </row>
    <row r="27" spans="1:29" ht="20.25" customHeight="1" x14ac:dyDescent="0.35">
      <c r="A27" s="21">
        <v>12</v>
      </c>
      <c r="B27" s="21">
        <v>12</v>
      </c>
      <c r="C27" s="21">
        <f t="shared" ref="C27:L27" si="9">C12+1</f>
        <v>12</v>
      </c>
      <c r="D27" s="21">
        <f t="shared" si="9"/>
        <v>11</v>
      </c>
      <c r="E27" s="31">
        <f t="shared" si="9"/>
        <v>10</v>
      </c>
      <c r="F27" s="24">
        <f t="shared" si="9"/>
        <v>9</v>
      </c>
      <c r="G27" s="8">
        <f t="shared" si="9"/>
        <v>8</v>
      </c>
      <c r="H27" s="8">
        <f t="shared" si="9"/>
        <v>8</v>
      </c>
      <c r="I27" s="25">
        <f t="shared" si="9"/>
        <v>9</v>
      </c>
      <c r="J27" s="4">
        <f t="shared" si="9"/>
        <v>10</v>
      </c>
      <c r="K27" s="5">
        <f t="shared" si="9"/>
        <v>11</v>
      </c>
      <c r="L27" s="5">
        <f t="shared" si="9"/>
        <v>12</v>
      </c>
      <c r="M27" s="5">
        <v>12</v>
      </c>
      <c r="N27" s="5">
        <v>12</v>
      </c>
      <c r="O27" s="21">
        <v>12</v>
      </c>
      <c r="P27" s="21">
        <v>12</v>
      </c>
      <c r="Q27" s="21">
        <f t="shared" ref="Q27:Y27" si="10">Q12+1</f>
        <v>12</v>
      </c>
      <c r="R27" s="21">
        <f t="shared" si="10"/>
        <v>11</v>
      </c>
      <c r="S27" s="32">
        <f t="shared" si="10"/>
        <v>10</v>
      </c>
      <c r="T27" s="24">
        <f t="shared" si="10"/>
        <v>9</v>
      </c>
      <c r="U27" s="8">
        <f t="shared" si="10"/>
        <v>8</v>
      </c>
      <c r="V27" s="25">
        <f t="shared" si="10"/>
        <v>9</v>
      </c>
      <c r="W27" s="32">
        <f t="shared" si="10"/>
        <v>10</v>
      </c>
      <c r="X27" s="5">
        <f t="shared" si="10"/>
        <v>11</v>
      </c>
      <c r="Y27" s="5">
        <f t="shared" si="10"/>
        <v>12</v>
      </c>
      <c r="Z27" s="5">
        <v>12</v>
      </c>
      <c r="AA27" s="5">
        <v>12</v>
      </c>
    </row>
    <row r="28" spans="1:29" ht="20.25" customHeight="1" x14ac:dyDescent="0.35">
      <c r="A28" s="21">
        <v>12</v>
      </c>
      <c r="B28" s="21">
        <v>12</v>
      </c>
      <c r="C28" s="21">
        <v>12</v>
      </c>
      <c r="D28" s="21">
        <f t="shared" ref="D28:K28" si="11">D13+1</f>
        <v>12</v>
      </c>
      <c r="E28" s="8">
        <f t="shared" si="11"/>
        <v>11</v>
      </c>
      <c r="F28" s="24">
        <f t="shared" si="11"/>
        <v>10</v>
      </c>
      <c r="G28" s="8">
        <f t="shared" si="11"/>
        <v>10</v>
      </c>
      <c r="H28" s="8">
        <f t="shared" si="11"/>
        <v>10</v>
      </c>
      <c r="I28" s="25">
        <f t="shared" si="11"/>
        <v>10</v>
      </c>
      <c r="J28" s="8">
        <f t="shared" si="11"/>
        <v>11</v>
      </c>
      <c r="K28" s="5">
        <f t="shared" si="11"/>
        <v>12</v>
      </c>
      <c r="L28" s="5">
        <v>12</v>
      </c>
      <c r="M28" s="5">
        <v>12</v>
      </c>
      <c r="N28" s="5">
        <v>12</v>
      </c>
      <c r="O28" s="21">
        <v>12</v>
      </c>
      <c r="P28" s="21">
        <v>12</v>
      </c>
      <c r="Q28" s="21">
        <v>12</v>
      </c>
      <c r="R28" s="21">
        <f t="shared" ref="R28:X28" si="12">R13+1</f>
        <v>12</v>
      </c>
      <c r="S28" s="33">
        <f t="shared" si="12"/>
        <v>11</v>
      </c>
      <c r="T28" s="24">
        <f t="shared" si="12"/>
        <v>10</v>
      </c>
      <c r="U28" s="8">
        <f t="shared" si="12"/>
        <v>10</v>
      </c>
      <c r="V28" s="25">
        <f t="shared" si="12"/>
        <v>10</v>
      </c>
      <c r="W28" s="33">
        <f t="shared" si="12"/>
        <v>11</v>
      </c>
      <c r="X28" s="5">
        <f t="shared" si="12"/>
        <v>12</v>
      </c>
      <c r="Y28" s="5">
        <v>12</v>
      </c>
      <c r="Z28" s="5">
        <v>12</v>
      </c>
      <c r="AA28" s="5">
        <v>12</v>
      </c>
    </row>
    <row r="29" spans="1:29" ht="20.25" hidden="1" customHeight="1" x14ac:dyDescent="0.35">
      <c r="A29" s="34">
        <v>12</v>
      </c>
      <c r="B29" s="34">
        <v>12</v>
      </c>
      <c r="C29" s="34">
        <v>12</v>
      </c>
      <c r="D29" s="34">
        <v>12</v>
      </c>
      <c r="E29" s="35">
        <f t="shared" ref="E29:J29" si="13">E14+1</f>
        <v>12</v>
      </c>
      <c r="F29" s="36">
        <f t="shared" si="13"/>
        <v>11</v>
      </c>
      <c r="G29" s="34">
        <f t="shared" si="13"/>
        <v>11</v>
      </c>
      <c r="H29" s="34">
        <f t="shared" si="13"/>
        <v>11</v>
      </c>
      <c r="I29" s="37">
        <f t="shared" si="13"/>
        <v>11</v>
      </c>
      <c r="J29" s="35">
        <f t="shared" si="13"/>
        <v>12</v>
      </c>
      <c r="K29" s="34">
        <v>12</v>
      </c>
      <c r="L29" s="34">
        <v>12</v>
      </c>
      <c r="M29" s="34">
        <v>12</v>
      </c>
      <c r="N29" s="34">
        <v>12</v>
      </c>
      <c r="O29" s="34">
        <v>12</v>
      </c>
      <c r="P29" s="34">
        <v>12</v>
      </c>
      <c r="Q29" s="34">
        <v>12</v>
      </c>
      <c r="R29" s="34">
        <v>12</v>
      </c>
      <c r="S29" s="35">
        <f>S14+1</f>
        <v>12</v>
      </c>
      <c r="T29" s="36">
        <f>T14+1</f>
        <v>11</v>
      </c>
      <c r="U29" s="34">
        <f>U14+1</f>
        <v>11</v>
      </c>
      <c r="V29" s="37">
        <f>V14+1</f>
        <v>11</v>
      </c>
      <c r="W29" s="35">
        <f>W14+1</f>
        <v>12</v>
      </c>
      <c r="X29" s="34">
        <v>12</v>
      </c>
      <c r="Y29" s="34">
        <v>12</v>
      </c>
      <c r="Z29" s="34">
        <v>12</v>
      </c>
      <c r="AA29" s="34">
        <v>12</v>
      </c>
    </row>
    <row r="30" spans="1:29" ht="6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9" s="44" customFormat="1" x14ac:dyDescent="0.35">
      <c r="A31" s="1" t="s">
        <v>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9" s="44" customFormat="1" x14ac:dyDescent="0.35">
      <c r="A32" s="1" t="s">
        <v>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39" t="s">
        <v>64</v>
      </c>
      <c r="P32" s="140"/>
      <c r="Q32" s="140"/>
      <c r="R32" s="140"/>
      <c r="S32" s="140"/>
      <c r="T32" s="140"/>
      <c r="U32" s="140"/>
      <c r="V32" s="140"/>
      <c r="W32" s="140"/>
      <c r="X32" s="140"/>
      <c r="Y32" s="140"/>
      <c r="Z32" s="140"/>
      <c r="AA32" s="140"/>
    </row>
    <row r="33" spans="1:29" s="44" customFormat="1" ht="16.5" customHeight="1" x14ac:dyDescent="0.35">
      <c r="A33" s="89" t="s">
        <v>45</v>
      </c>
      <c r="B33" s="87"/>
      <c r="C33" s="87"/>
      <c r="D33" s="87"/>
      <c r="E33" s="88"/>
      <c r="F33" s="89" t="s">
        <v>46</v>
      </c>
      <c r="G33" s="90"/>
      <c r="H33" s="90"/>
      <c r="I33" s="91"/>
      <c r="J33" s="89" t="s">
        <v>47</v>
      </c>
      <c r="K33" s="90"/>
      <c r="L33" s="90"/>
      <c r="M33" s="90"/>
      <c r="N33" s="90"/>
      <c r="O33" s="118" t="s">
        <v>45</v>
      </c>
      <c r="P33" s="119"/>
      <c r="Q33" s="119"/>
      <c r="R33" s="119"/>
      <c r="S33" s="120"/>
      <c r="T33" s="118" t="s">
        <v>46</v>
      </c>
      <c r="U33" s="121"/>
      <c r="V33" s="122"/>
      <c r="W33" s="118" t="s">
        <v>47</v>
      </c>
      <c r="X33" s="121"/>
      <c r="Y33" s="121"/>
      <c r="Z33" s="121"/>
      <c r="AA33" s="121"/>
    </row>
    <row r="34" spans="1:29" s="44" customFormat="1" ht="20.25" customHeight="1" thickBot="1" x14ac:dyDescent="0.4">
      <c r="A34" s="17">
        <f t="shared" ref="A34:AA34" si="14">A19+1</f>
        <v>10</v>
      </c>
      <c r="B34" s="16">
        <f t="shared" si="14"/>
        <v>10</v>
      </c>
      <c r="C34" s="8">
        <f t="shared" si="14"/>
        <v>9</v>
      </c>
      <c r="D34" s="8">
        <f t="shared" si="14"/>
        <v>8</v>
      </c>
      <c r="E34" s="15">
        <f t="shared" si="14"/>
        <v>7</v>
      </c>
      <c r="F34" s="100">
        <f t="shared" si="14"/>
        <v>6</v>
      </c>
      <c r="G34" s="101">
        <f t="shared" si="14"/>
        <v>5</v>
      </c>
      <c r="H34" s="101">
        <f t="shared" si="14"/>
        <v>5</v>
      </c>
      <c r="I34" s="102">
        <f t="shared" si="14"/>
        <v>6</v>
      </c>
      <c r="J34" s="16">
        <f t="shared" si="14"/>
        <v>7</v>
      </c>
      <c r="K34" s="8">
        <f t="shared" si="14"/>
        <v>8</v>
      </c>
      <c r="L34" s="8">
        <f t="shared" si="14"/>
        <v>9</v>
      </c>
      <c r="M34" s="17">
        <f t="shared" si="14"/>
        <v>10</v>
      </c>
      <c r="N34" s="16">
        <f t="shared" si="14"/>
        <v>10</v>
      </c>
      <c r="O34" s="17">
        <f t="shared" si="14"/>
        <v>10</v>
      </c>
      <c r="P34" s="16">
        <f t="shared" si="14"/>
        <v>10</v>
      </c>
      <c r="Q34" s="8">
        <f t="shared" si="14"/>
        <v>9</v>
      </c>
      <c r="R34" s="8">
        <f t="shared" si="14"/>
        <v>8</v>
      </c>
      <c r="S34" s="15">
        <f t="shared" si="14"/>
        <v>7</v>
      </c>
      <c r="T34" s="100">
        <f t="shared" si="14"/>
        <v>6</v>
      </c>
      <c r="U34" s="101">
        <f t="shared" si="14"/>
        <v>5</v>
      </c>
      <c r="V34" s="106" t="s">
        <v>49</v>
      </c>
      <c r="W34" s="16">
        <f t="shared" si="14"/>
        <v>7</v>
      </c>
      <c r="X34" s="8">
        <f t="shared" si="14"/>
        <v>8</v>
      </c>
      <c r="Y34" s="8">
        <f t="shared" si="14"/>
        <v>9</v>
      </c>
      <c r="Z34" s="17">
        <f t="shared" si="14"/>
        <v>10</v>
      </c>
      <c r="AA34" s="16">
        <f t="shared" si="14"/>
        <v>10</v>
      </c>
    </row>
    <row r="35" spans="1:29" s="44" customFormat="1" ht="20.25" customHeight="1" thickTop="1" thickBot="1" x14ac:dyDescent="0.4">
      <c r="A35" s="17">
        <f t="shared" ref="A35:AA35" si="15">A20+1</f>
        <v>10</v>
      </c>
      <c r="B35" s="16">
        <f t="shared" si="15"/>
        <v>10</v>
      </c>
      <c r="C35" s="8">
        <f t="shared" si="15"/>
        <v>9</v>
      </c>
      <c r="D35" s="8">
        <f t="shared" si="15"/>
        <v>8</v>
      </c>
      <c r="E35" s="15">
        <f t="shared" si="15"/>
        <v>7</v>
      </c>
      <c r="F35" s="100">
        <f t="shared" si="15"/>
        <v>6</v>
      </c>
      <c r="G35" s="101">
        <f t="shared" si="15"/>
        <v>6</v>
      </c>
      <c r="H35" s="101">
        <f t="shared" si="15"/>
        <v>6</v>
      </c>
      <c r="I35" s="102">
        <f t="shared" si="15"/>
        <v>6</v>
      </c>
      <c r="J35" s="16">
        <f t="shared" si="15"/>
        <v>7</v>
      </c>
      <c r="K35" s="8">
        <f t="shared" si="15"/>
        <v>8</v>
      </c>
      <c r="L35" s="8">
        <f t="shared" si="15"/>
        <v>9</v>
      </c>
      <c r="M35" s="17">
        <f t="shared" si="15"/>
        <v>10</v>
      </c>
      <c r="N35" s="16">
        <f t="shared" si="15"/>
        <v>10</v>
      </c>
      <c r="O35" s="17">
        <f t="shared" si="15"/>
        <v>10</v>
      </c>
      <c r="P35" s="16">
        <f t="shared" si="15"/>
        <v>10</v>
      </c>
      <c r="Q35" s="8">
        <f t="shared" si="15"/>
        <v>9</v>
      </c>
      <c r="R35" s="8">
        <f t="shared" si="15"/>
        <v>8</v>
      </c>
      <c r="S35" s="15">
        <f t="shared" si="15"/>
        <v>7</v>
      </c>
      <c r="T35" s="100">
        <f t="shared" si="15"/>
        <v>6</v>
      </c>
      <c r="U35" s="108" t="s">
        <v>49</v>
      </c>
      <c r="V35" s="111" t="s">
        <v>50</v>
      </c>
      <c r="W35" s="107" t="s">
        <v>49</v>
      </c>
      <c r="X35" s="8">
        <f t="shared" si="15"/>
        <v>8</v>
      </c>
      <c r="Y35" s="8">
        <f t="shared" si="15"/>
        <v>9</v>
      </c>
      <c r="Z35" s="17">
        <f t="shared" si="15"/>
        <v>10</v>
      </c>
      <c r="AA35" s="16">
        <f t="shared" si="15"/>
        <v>10</v>
      </c>
    </row>
    <row r="36" spans="1:29" s="44" customFormat="1" ht="20.25" customHeight="1" thickTop="1" thickBot="1" x14ac:dyDescent="0.4">
      <c r="A36" s="17">
        <f t="shared" ref="A36:AA36" si="16">A21+1</f>
        <v>10</v>
      </c>
      <c r="B36" s="19">
        <f t="shared" si="16"/>
        <v>10</v>
      </c>
      <c r="C36" s="8">
        <f t="shared" si="16"/>
        <v>9</v>
      </c>
      <c r="D36" s="8">
        <f t="shared" si="16"/>
        <v>8</v>
      </c>
      <c r="E36" s="15">
        <f t="shared" si="16"/>
        <v>7</v>
      </c>
      <c r="F36" s="9">
        <f t="shared" si="16"/>
        <v>7</v>
      </c>
      <c r="G36" s="10">
        <f t="shared" si="16"/>
        <v>7</v>
      </c>
      <c r="H36" s="10">
        <f t="shared" si="16"/>
        <v>7</v>
      </c>
      <c r="I36" s="11">
        <f t="shared" si="16"/>
        <v>7</v>
      </c>
      <c r="J36" s="16">
        <f t="shared" si="16"/>
        <v>7</v>
      </c>
      <c r="K36" s="8">
        <f t="shared" si="16"/>
        <v>8</v>
      </c>
      <c r="L36" s="8">
        <f t="shared" si="16"/>
        <v>9</v>
      </c>
      <c r="M36" s="20">
        <f t="shared" si="16"/>
        <v>10</v>
      </c>
      <c r="N36" s="16">
        <f t="shared" si="16"/>
        <v>10</v>
      </c>
      <c r="O36" s="17">
        <f t="shared" si="16"/>
        <v>10</v>
      </c>
      <c r="P36" s="19">
        <f t="shared" si="16"/>
        <v>10</v>
      </c>
      <c r="Q36" s="8">
        <f t="shared" si="16"/>
        <v>9</v>
      </c>
      <c r="R36" s="8">
        <f t="shared" si="16"/>
        <v>8</v>
      </c>
      <c r="S36" s="15">
        <f t="shared" si="16"/>
        <v>7</v>
      </c>
      <c r="T36" s="9">
        <f t="shared" si="16"/>
        <v>7</v>
      </c>
      <c r="U36" s="10">
        <f t="shared" si="16"/>
        <v>7</v>
      </c>
      <c r="V36" s="110" t="s">
        <v>49</v>
      </c>
      <c r="W36" s="16">
        <f t="shared" si="16"/>
        <v>7</v>
      </c>
      <c r="X36" s="8">
        <f t="shared" si="16"/>
        <v>8</v>
      </c>
      <c r="Y36" s="8">
        <f t="shared" si="16"/>
        <v>9</v>
      </c>
      <c r="Z36" s="20">
        <f t="shared" si="16"/>
        <v>10</v>
      </c>
      <c r="AA36" s="16">
        <f t="shared" si="16"/>
        <v>10</v>
      </c>
    </row>
    <row r="37" spans="1:29" s="44" customFormat="1" ht="20.25" customHeight="1" thickTop="1" x14ac:dyDescent="0.35">
      <c r="A37" s="8">
        <f t="shared" ref="A37:AA37" si="17">A22+1</f>
        <v>11</v>
      </c>
      <c r="B37" s="13">
        <f t="shared" si="17"/>
        <v>10</v>
      </c>
      <c r="C37" s="14">
        <f t="shared" si="17"/>
        <v>10</v>
      </c>
      <c r="D37" s="8">
        <f t="shared" si="17"/>
        <v>9</v>
      </c>
      <c r="E37" s="15">
        <f t="shared" si="17"/>
        <v>8</v>
      </c>
      <c r="F37" s="9">
        <f t="shared" si="17"/>
        <v>8</v>
      </c>
      <c r="G37" s="10">
        <f t="shared" si="17"/>
        <v>7</v>
      </c>
      <c r="H37" s="10">
        <f t="shared" si="17"/>
        <v>7</v>
      </c>
      <c r="I37" s="11">
        <f t="shared" si="17"/>
        <v>8</v>
      </c>
      <c r="J37" s="16">
        <f t="shared" si="17"/>
        <v>8</v>
      </c>
      <c r="K37" s="8">
        <f t="shared" si="17"/>
        <v>9</v>
      </c>
      <c r="L37" s="17">
        <f t="shared" si="17"/>
        <v>10</v>
      </c>
      <c r="M37" s="27">
        <f t="shared" si="17"/>
        <v>10</v>
      </c>
      <c r="N37" s="8">
        <f t="shared" si="17"/>
        <v>11</v>
      </c>
      <c r="O37" s="8">
        <f t="shared" si="17"/>
        <v>11</v>
      </c>
      <c r="P37" s="13">
        <f t="shared" si="17"/>
        <v>10</v>
      </c>
      <c r="Q37" s="14">
        <f t="shared" si="17"/>
        <v>10</v>
      </c>
      <c r="R37" s="8">
        <f t="shared" si="17"/>
        <v>9</v>
      </c>
      <c r="S37" s="15">
        <f t="shared" si="17"/>
        <v>8</v>
      </c>
      <c r="T37" s="9">
        <f t="shared" si="17"/>
        <v>8</v>
      </c>
      <c r="U37" s="10">
        <f t="shared" si="17"/>
        <v>7</v>
      </c>
      <c r="V37" s="11">
        <f t="shared" si="17"/>
        <v>8</v>
      </c>
      <c r="W37" s="16">
        <f t="shared" si="17"/>
        <v>8</v>
      </c>
      <c r="X37" s="8">
        <f t="shared" si="17"/>
        <v>9</v>
      </c>
      <c r="Y37" s="17">
        <f t="shared" si="17"/>
        <v>10</v>
      </c>
      <c r="Z37" s="27">
        <f t="shared" si="17"/>
        <v>10</v>
      </c>
      <c r="AA37" s="8">
        <f t="shared" si="17"/>
        <v>11</v>
      </c>
      <c r="AC37" s="99"/>
    </row>
    <row r="38" spans="1:29" s="44" customFormat="1" ht="20.25" customHeight="1" thickBot="1" x14ac:dyDescent="0.4">
      <c r="A38" s="8">
        <f t="shared" ref="A38:AA38" si="18">A23+1</f>
        <v>11</v>
      </c>
      <c r="B38" s="17">
        <f t="shared" si="18"/>
        <v>10</v>
      </c>
      <c r="C38" s="19">
        <f t="shared" si="18"/>
        <v>10</v>
      </c>
      <c r="D38" s="8">
        <f t="shared" si="18"/>
        <v>9</v>
      </c>
      <c r="E38" s="15">
        <f t="shared" si="18"/>
        <v>8</v>
      </c>
      <c r="F38" s="96">
        <f t="shared" si="18"/>
        <v>8</v>
      </c>
      <c r="G38" s="97">
        <f t="shared" si="18"/>
        <v>8</v>
      </c>
      <c r="H38" s="97">
        <f t="shared" si="18"/>
        <v>8</v>
      </c>
      <c r="I38" s="98">
        <f t="shared" si="18"/>
        <v>8</v>
      </c>
      <c r="J38" s="16">
        <f t="shared" si="18"/>
        <v>8</v>
      </c>
      <c r="K38" s="8">
        <f t="shared" si="18"/>
        <v>9</v>
      </c>
      <c r="L38" s="20">
        <f t="shared" si="18"/>
        <v>10</v>
      </c>
      <c r="M38" s="16">
        <f t="shared" si="18"/>
        <v>10</v>
      </c>
      <c r="N38" s="8">
        <f t="shared" si="18"/>
        <v>11</v>
      </c>
      <c r="O38" s="8">
        <f t="shared" si="18"/>
        <v>11</v>
      </c>
      <c r="P38" s="17">
        <f t="shared" si="18"/>
        <v>10</v>
      </c>
      <c r="Q38" s="19">
        <f t="shared" si="18"/>
        <v>10</v>
      </c>
      <c r="R38" s="8">
        <f t="shared" si="18"/>
        <v>9</v>
      </c>
      <c r="S38" s="15">
        <f t="shared" si="18"/>
        <v>8</v>
      </c>
      <c r="T38" s="96">
        <f t="shared" si="18"/>
        <v>8</v>
      </c>
      <c r="U38" s="97">
        <f t="shared" si="18"/>
        <v>8</v>
      </c>
      <c r="V38" s="98">
        <f t="shared" si="18"/>
        <v>8</v>
      </c>
      <c r="W38" s="16">
        <f t="shared" si="18"/>
        <v>8</v>
      </c>
      <c r="X38" s="8">
        <f t="shared" si="18"/>
        <v>9</v>
      </c>
      <c r="Y38" s="20">
        <f t="shared" si="18"/>
        <v>10</v>
      </c>
      <c r="Z38" s="16">
        <f t="shared" si="18"/>
        <v>10</v>
      </c>
      <c r="AA38" s="8">
        <f t="shared" si="18"/>
        <v>11</v>
      </c>
    </row>
    <row r="39" spans="1:29" s="44" customFormat="1" ht="20.25" customHeight="1" thickTop="1" thickBot="1" x14ac:dyDescent="0.4">
      <c r="A39" s="8">
        <f t="shared" ref="A39:AA39" si="19">A24+1</f>
        <v>12</v>
      </c>
      <c r="B39" s="8">
        <f t="shared" si="19"/>
        <v>11</v>
      </c>
      <c r="C39" s="13">
        <f t="shared" si="19"/>
        <v>10</v>
      </c>
      <c r="D39" s="19">
        <f t="shared" si="19"/>
        <v>10</v>
      </c>
      <c r="E39" s="15">
        <f t="shared" si="19"/>
        <v>9</v>
      </c>
      <c r="F39" s="94">
        <f t="shared" si="19"/>
        <v>9</v>
      </c>
      <c r="G39" s="32">
        <f t="shared" si="19"/>
        <v>8</v>
      </c>
      <c r="H39" s="32">
        <f t="shared" si="19"/>
        <v>8</v>
      </c>
      <c r="I39" s="95">
        <f t="shared" si="19"/>
        <v>9</v>
      </c>
      <c r="J39" s="16">
        <f t="shared" si="19"/>
        <v>9</v>
      </c>
      <c r="K39" s="20">
        <f t="shared" si="19"/>
        <v>10</v>
      </c>
      <c r="L39" s="27">
        <f t="shared" si="19"/>
        <v>10</v>
      </c>
      <c r="M39" s="8">
        <f t="shared" si="19"/>
        <v>11</v>
      </c>
      <c r="N39" s="8">
        <f t="shared" si="19"/>
        <v>12</v>
      </c>
      <c r="O39" s="8">
        <f t="shared" si="19"/>
        <v>12</v>
      </c>
      <c r="P39" s="8">
        <f t="shared" si="19"/>
        <v>11</v>
      </c>
      <c r="Q39" s="13">
        <f t="shared" si="19"/>
        <v>10</v>
      </c>
      <c r="R39" s="19">
        <f t="shared" si="19"/>
        <v>10</v>
      </c>
      <c r="S39" s="15">
        <f t="shared" si="19"/>
        <v>9</v>
      </c>
      <c r="T39" s="94">
        <f t="shared" si="19"/>
        <v>9</v>
      </c>
      <c r="U39" s="32">
        <f t="shared" si="19"/>
        <v>8</v>
      </c>
      <c r="V39" s="95">
        <f t="shared" si="19"/>
        <v>9</v>
      </c>
      <c r="W39" s="16">
        <f t="shared" si="19"/>
        <v>9</v>
      </c>
      <c r="X39" s="20">
        <f t="shared" si="19"/>
        <v>10</v>
      </c>
      <c r="Y39" s="27">
        <f t="shared" si="19"/>
        <v>10</v>
      </c>
      <c r="Z39" s="8">
        <f t="shared" si="19"/>
        <v>11</v>
      </c>
      <c r="AA39" s="8">
        <f t="shared" si="19"/>
        <v>12</v>
      </c>
    </row>
    <row r="40" spans="1:29" s="44" customFormat="1" ht="20.25" customHeight="1" thickTop="1" thickBot="1" x14ac:dyDescent="0.4">
      <c r="A40" s="28">
        <f t="shared" ref="A40:AA40" si="20">A25+1</f>
        <v>13</v>
      </c>
      <c r="B40" s="28">
        <f t="shared" si="20"/>
        <v>12</v>
      </c>
      <c r="C40" s="28">
        <f t="shared" si="20"/>
        <v>11</v>
      </c>
      <c r="D40" s="22">
        <f t="shared" si="20"/>
        <v>10</v>
      </c>
      <c r="E40" s="23">
        <f t="shared" si="20"/>
        <v>9</v>
      </c>
      <c r="F40" s="24">
        <f t="shared" si="20"/>
        <v>9</v>
      </c>
      <c r="G40" s="8">
        <f t="shared" si="20"/>
        <v>9</v>
      </c>
      <c r="H40" s="8">
        <f t="shared" si="20"/>
        <v>9</v>
      </c>
      <c r="I40" s="25">
        <f t="shared" si="20"/>
        <v>9</v>
      </c>
      <c r="J40" s="26">
        <f t="shared" si="20"/>
        <v>9</v>
      </c>
      <c r="K40" s="27">
        <f t="shared" si="20"/>
        <v>10</v>
      </c>
      <c r="L40" s="8">
        <f t="shared" si="20"/>
        <v>11</v>
      </c>
      <c r="M40" s="8">
        <f t="shared" si="20"/>
        <v>12</v>
      </c>
      <c r="N40" s="28">
        <f t="shared" si="20"/>
        <v>13</v>
      </c>
      <c r="O40" s="28">
        <f t="shared" si="20"/>
        <v>13</v>
      </c>
      <c r="P40" s="106" t="s">
        <v>49</v>
      </c>
      <c r="Q40" s="28">
        <f t="shared" si="20"/>
        <v>11</v>
      </c>
      <c r="R40" s="22">
        <f t="shared" si="20"/>
        <v>10</v>
      </c>
      <c r="S40" s="23">
        <f t="shared" si="20"/>
        <v>10</v>
      </c>
      <c r="T40" s="24">
        <f t="shared" si="20"/>
        <v>9</v>
      </c>
      <c r="U40" s="106" t="s">
        <v>49</v>
      </c>
      <c r="V40" s="25">
        <f t="shared" si="20"/>
        <v>9</v>
      </c>
      <c r="W40" s="26">
        <f t="shared" si="20"/>
        <v>10</v>
      </c>
      <c r="X40" s="27">
        <f t="shared" si="20"/>
        <v>10</v>
      </c>
      <c r="Y40" s="8">
        <f t="shared" si="20"/>
        <v>11</v>
      </c>
      <c r="Z40" s="106" t="s">
        <v>49</v>
      </c>
      <c r="AA40" s="28">
        <f t="shared" si="20"/>
        <v>13</v>
      </c>
    </row>
    <row r="41" spans="1:29" s="44" customFormat="1" ht="20.25" customHeight="1" thickTop="1" thickBot="1" x14ac:dyDescent="0.4">
      <c r="A41" s="28">
        <v>12</v>
      </c>
      <c r="B41" s="28">
        <f t="shared" ref="B41:M41" si="21">B26+1</f>
        <v>13</v>
      </c>
      <c r="C41" s="28">
        <f t="shared" si="21"/>
        <v>12</v>
      </c>
      <c r="D41" s="28">
        <f t="shared" si="21"/>
        <v>11</v>
      </c>
      <c r="E41" s="22">
        <f t="shared" si="21"/>
        <v>10</v>
      </c>
      <c r="F41" s="29">
        <f t="shared" si="21"/>
        <v>9</v>
      </c>
      <c r="G41" s="30">
        <f t="shared" si="21"/>
        <v>9</v>
      </c>
      <c r="H41" s="30">
        <f t="shared" si="21"/>
        <v>9</v>
      </c>
      <c r="I41" s="20">
        <f t="shared" si="21"/>
        <v>9</v>
      </c>
      <c r="J41" s="27">
        <f t="shared" si="21"/>
        <v>10</v>
      </c>
      <c r="K41" s="8">
        <f t="shared" si="21"/>
        <v>11</v>
      </c>
      <c r="L41" s="8">
        <f t="shared" si="21"/>
        <v>12</v>
      </c>
      <c r="M41" s="8">
        <f t="shared" si="21"/>
        <v>13</v>
      </c>
      <c r="N41" s="28">
        <v>12</v>
      </c>
      <c r="O41" s="28">
        <v>12</v>
      </c>
      <c r="P41" s="105" t="s">
        <v>50</v>
      </c>
      <c r="Q41" s="107" t="s">
        <v>49</v>
      </c>
      <c r="R41" s="28">
        <f t="shared" ref="R41:X41" si="22">R26+1</f>
        <v>11</v>
      </c>
      <c r="S41" s="22">
        <f t="shared" si="22"/>
        <v>10</v>
      </c>
      <c r="T41" s="29">
        <f t="shared" si="22"/>
        <v>9</v>
      </c>
      <c r="U41" s="112" t="s">
        <v>50</v>
      </c>
      <c r="V41" s="20">
        <f t="shared" si="22"/>
        <v>9</v>
      </c>
      <c r="W41" s="27">
        <f t="shared" si="22"/>
        <v>10</v>
      </c>
      <c r="X41" s="8">
        <f t="shared" si="22"/>
        <v>11</v>
      </c>
      <c r="Y41" s="108" t="s">
        <v>49</v>
      </c>
      <c r="Z41" s="109" t="s">
        <v>50</v>
      </c>
      <c r="AA41" s="28">
        <v>12</v>
      </c>
    </row>
    <row r="42" spans="1:29" s="44" customFormat="1" ht="20.25" customHeight="1" thickTop="1" x14ac:dyDescent="0.35">
      <c r="A42" s="28">
        <v>12</v>
      </c>
      <c r="B42" s="28">
        <v>12</v>
      </c>
      <c r="C42" s="28">
        <f t="shared" ref="C42:L42" si="23">C27+1</f>
        <v>13</v>
      </c>
      <c r="D42" s="28">
        <f t="shared" si="23"/>
        <v>12</v>
      </c>
      <c r="E42" s="31">
        <f t="shared" si="23"/>
        <v>11</v>
      </c>
      <c r="F42" s="24">
        <f t="shared" si="23"/>
        <v>10</v>
      </c>
      <c r="G42" s="8">
        <f t="shared" si="23"/>
        <v>9</v>
      </c>
      <c r="H42" s="8">
        <f t="shared" si="23"/>
        <v>9</v>
      </c>
      <c r="I42" s="25">
        <f t="shared" si="23"/>
        <v>10</v>
      </c>
      <c r="J42" s="16">
        <f t="shared" si="23"/>
        <v>11</v>
      </c>
      <c r="K42" s="8">
        <f t="shared" si="23"/>
        <v>12</v>
      </c>
      <c r="L42" s="8">
        <f t="shared" si="23"/>
        <v>13</v>
      </c>
      <c r="M42" s="8">
        <v>12</v>
      </c>
      <c r="N42" s="8">
        <v>12</v>
      </c>
      <c r="O42" s="28">
        <v>12</v>
      </c>
      <c r="P42" s="28">
        <v>12</v>
      </c>
      <c r="Q42" s="28">
        <f t="shared" ref="Q42:Y42" si="24">Q27+1</f>
        <v>13</v>
      </c>
      <c r="R42" s="28">
        <f t="shared" si="24"/>
        <v>12</v>
      </c>
      <c r="S42" s="32">
        <f t="shared" si="24"/>
        <v>11</v>
      </c>
      <c r="T42" s="24">
        <f t="shared" si="24"/>
        <v>10</v>
      </c>
      <c r="U42" s="8">
        <f t="shared" si="24"/>
        <v>9</v>
      </c>
      <c r="V42" s="25">
        <f t="shared" si="24"/>
        <v>10</v>
      </c>
      <c r="W42" s="32">
        <f t="shared" si="24"/>
        <v>11</v>
      </c>
      <c r="X42" s="8">
        <f t="shared" si="24"/>
        <v>12</v>
      </c>
      <c r="Y42" s="8">
        <f t="shared" si="24"/>
        <v>13</v>
      </c>
      <c r="Z42" s="8">
        <v>12</v>
      </c>
      <c r="AA42" s="8">
        <v>12</v>
      </c>
    </row>
    <row r="43" spans="1:29" s="44" customFormat="1" ht="20.25" customHeight="1" x14ac:dyDescent="0.35">
      <c r="A43" s="28">
        <v>12</v>
      </c>
      <c r="B43" s="28">
        <v>12</v>
      </c>
      <c r="C43" s="28">
        <v>12</v>
      </c>
      <c r="D43" s="28">
        <f t="shared" ref="D43:K43" si="25">D28+1</f>
        <v>13</v>
      </c>
      <c r="E43" s="8">
        <f t="shared" si="25"/>
        <v>12</v>
      </c>
      <c r="F43" s="24">
        <f t="shared" si="25"/>
        <v>11</v>
      </c>
      <c r="G43" s="8">
        <f t="shared" si="25"/>
        <v>11</v>
      </c>
      <c r="H43" s="8">
        <f t="shared" si="25"/>
        <v>11</v>
      </c>
      <c r="I43" s="25">
        <f t="shared" si="25"/>
        <v>11</v>
      </c>
      <c r="J43" s="8">
        <f t="shared" si="25"/>
        <v>12</v>
      </c>
      <c r="K43" s="8">
        <f t="shared" si="25"/>
        <v>13</v>
      </c>
      <c r="L43" s="8">
        <v>12</v>
      </c>
      <c r="M43" s="8">
        <v>12</v>
      </c>
      <c r="N43" s="8">
        <v>12</v>
      </c>
      <c r="O43" s="28">
        <v>12</v>
      </c>
      <c r="P43" s="28">
        <v>12</v>
      </c>
      <c r="Q43" s="28">
        <v>12</v>
      </c>
      <c r="R43" s="28">
        <f t="shared" ref="R43:X43" si="26">R28+1</f>
        <v>13</v>
      </c>
      <c r="S43" s="33">
        <f t="shared" si="26"/>
        <v>12</v>
      </c>
      <c r="T43" s="24">
        <f t="shared" si="26"/>
        <v>11</v>
      </c>
      <c r="U43" s="8">
        <f t="shared" si="26"/>
        <v>11</v>
      </c>
      <c r="V43" s="25">
        <f t="shared" si="26"/>
        <v>11</v>
      </c>
      <c r="W43" s="33">
        <f t="shared" si="26"/>
        <v>12</v>
      </c>
      <c r="X43" s="8">
        <f t="shared" si="26"/>
        <v>13</v>
      </c>
      <c r="Y43" s="8">
        <v>12</v>
      </c>
      <c r="Z43" s="8">
        <v>12</v>
      </c>
      <c r="AA43" s="8">
        <v>12</v>
      </c>
    </row>
    <row r="44" spans="1:29" s="44" customFormat="1" ht="20.25" hidden="1" customHeight="1" x14ac:dyDescent="0.35">
      <c r="A44" s="34">
        <v>12</v>
      </c>
      <c r="B44" s="34">
        <v>12</v>
      </c>
      <c r="C44" s="34">
        <v>12</v>
      </c>
      <c r="D44" s="34">
        <v>12</v>
      </c>
      <c r="E44" s="35">
        <f t="shared" ref="E44:J44" si="27">E29+1</f>
        <v>13</v>
      </c>
      <c r="F44" s="36">
        <f t="shared" si="27"/>
        <v>12</v>
      </c>
      <c r="G44" s="34">
        <f t="shared" si="27"/>
        <v>12</v>
      </c>
      <c r="H44" s="34">
        <f t="shared" si="27"/>
        <v>12</v>
      </c>
      <c r="I44" s="37">
        <f t="shared" si="27"/>
        <v>12</v>
      </c>
      <c r="J44" s="35">
        <f t="shared" si="27"/>
        <v>13</v>
      </c>
      <c r="K44" s="34">
        <v>12</v>
      </c>
      <c r="L44" s="34">
        <v>12</v>
      </c>
      <c r="M44" s="34">
        <v>12</v>
      </c>
      <c r="N44" s="34">
        <v>12</v>
      </c>
      <c r="O44" s="34">
        <v>12</v>
      </c>
      <c r="P44" s="34">
        <v>12</v>
      </c>
      <c r="Q44" s="34">
        <v>12</v>
      </c>
      <c r="R44" s="34">
        <v>12</v>
      </c>
      <c r="S44" s="35">
        <f>S29+1</f>
        <v>13</v>
      </c>
      <c r="T44" s="36">
        <f>T29+1</f>
        <v>12</v>
      </c>
      <c r="U44" s="34">
        <f>U29+1</f>
        <v>12</v>
      </c>
      <c r="V44" s="37">
        <f>V29+1</f>
        <v>12</v>
      </c>
      <c r="W44" s="35">
        <f>W29+1</f>
        <v>13</v>
      </c>
      <c r="X44" s="34">
        <v>12</v>
      </c>
      <c r="Y44" s="34">
        <v>12</v>
      </c>
      <c r="Z44" s="34">
        <v>12</v>
      </c>
      <c r="AA44" s="34">
        <v>12</v>
      </c>
    </row>
    <row r="45" spans="1:29" s="44" customFormat="1" ht="6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9" ht="20.25" customHeight="1" x14ac:dyDescent="0.35"/>
    <row r="47" spans="1:29" ht="20.25" customHeight="1" x14ac:dyDescent="0.35">
      <c r="A47" s="39"/>
      <c r="B47" s="40"/>
      <c r="O47" s="39"/>
      <c r="P47" s="40"/>
    </row>
    <row r="48" spans="1:29" ht="20.25" customHeight="1" x14ac:dyDescent="0.35"/>
    <row r="49" spans="1:19" ht="20.25" customHeight="1" x14ac:dyDescent="0.35"/>
    <row r="50" spans="1:19" ht="20.25" customHeight="1" x14ac:dyDescent="0.35">
      <c r="B50" s="38"/>
      <c r="P50" s="38"/>
    </row>
    <row r="51" spans="1:19" ht="20.25" customHeight="1" x14ac:dyDescent="0.35">
      <c r="A51" s="2"/>
      <c r="O51" s="2"/>
    </row>
    <row r="52" spans="1:19" ht="20.25" customHeight="1" x14ac:dyDescent="0.35">
      <c r="D52" s="34"/>
      <c r="R52" s="34"/>
    </row>
    <row r="53" spans="1:19" ht="20.25" customHeight="1" x14ac:dyDescent="0.35">
      <c r="D53" s="34"/>
      <c r="R53" s="34"/>
    </row>
    <row r="54" spans="1:19" ht="20.25" customHeight="1" x14ac:dyDescent="0.35">
      <c r="A54" s="2"/>
      <c r="O54" s="2"/>
    </row>
    <row r="55" spans="1:19" ht="20.25" customHeight="1" x14ac:dyDescent="0.35">
      <c r="D55" s="34"/>
      <c r="R55" s="34"/>
    </row>
    <row r="56" spans="1:19" ht="20.25" customHeight="1" x14ac:dyDescent="0.35">
      <c r="D56" s="34"/>
      <c r="E56" s="34"/>
      <c r="R56" s="34"/>
      <c r="S56" s="34"/>
    </row>
    <row r="57" spans="1:19" ht="20.25" customHeight="1" x14ac:dyDescent="0.35">
      <c r="A57" s="2"/>
      <c r="O57" s="2"/>
    </row>
    <row r="58" spans="1:19" ht="20.25" customHeight="1" x14ac:dyDescent="0.35">
      <c r="D58" s="34"/>
      <c r="R58" s="34"/>
    </row>
    <row r="59" spans="1:19" ht="20.25" customHeight="1" x14ac:dyDescent="0.35">
      <c r="D59" s="34"/>
      <c r="R59" s="34"/>
    </row>
    <row r="60" spans="1:19" ht="20.25" customHeight="1" x14ac:dyDescent="0.35">
      <c r="A60" s="40"/>
      <c r="O60" s="40"/>
    </row>
    <row r="61" spans="1:19" ht="20.25" customHeight="1" x14ac:dyDescent="0.35">
      <c r="D61" s="34"/>
      <c r="R61" s="34"/>
    </row>
    <row r="62" spans="1:19" ht="20.25" customHeight="1" x14ac:dyDescent="0.35">
      <c r="D62" s="41"/>
      <c r="E62" s="34"/>
      <c r="R62" s="41"/>
      <c r="S62" s="34"/>
    </row>
    <row r="63" spans="1:19" ht="20.25" customHeight="1" x14ac:dyDescent="0.35"/>
    <row r="64" spans="1:19" ht="20.25" customHeight="1" x14ac:dyDescent="0.35"/>
    <row r="65" ht="20.25" customHeight="1" x14ac:dyDescent="0.35"/>
  </sheetData>
  <printOptions horizontalCentered="1" verticalCentered="1" gridLines="1"/>
  <pageMargins left="0.25" right="0.25" top="0.75" bottom="0.75" header="0.3" footer="0.3"/>
  <pageSetup scale="175" orientation="landscape" horizontalDpi="300" verticalDpi="300" r:id="rId1"/>
  <headerFooter>
    <oddHeader>&amp;C&amp;A</oddHeader>
  </headerFooter>
  <rowBreaks count="2" manualBreakCount="2">
    <brk id="15" max="16383" man="1"/>
    <brk id="30" max="26" man="1"/>
  </rowBreaks>
  <colBreaks count="1" manualBreakCount="1">
    <brk id="14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2"/>
  <sheetViews>
    <sheetView showGridLines="0" tabSelected="1" view="pageBreakPreview" zoomScaleNormal="100" zoomScaleSheetLayoutView="100" zoomScalePageLayoutView="115" workbookViewId="0">
      <selection activeCell="T39" sqref="T39"/>
    </sheetView>
  </sheetViews>
  <sheetFormatPr defaultColWidth="8.54296875" defaultRowHeight="14.5" x14ac:dyDescent="0.35"/>
  <cols>
    <col min="1" max="2" width="3.6328125" style="70" customWidth="1"/>
    <col min="3" max="3" width="2" customWidth="1"/>
    <col min="4" max="4" width="3.81640625" customWidth="1"/>
    <col min="8" max="8" width="4" customWidth="1"/>
    <col min="11" max="11" width="10.1796875" customWidth="1"/>
    <col min="12" max="12" width="9.08984375" customWidth="1"/>
    <col min="13" max="13" width="9.6328125" customWidth="1"/>
  </cols>
  <sheetData>
    <row r="1" spans="1:15" ht="26" x14ac:dyDescent="0.6">
      <c r="A1" s="63" t="s">
        <v>2</v>
      </c>
      <c r="B1" s="63"/>
      <c r="C1" s="60"/>
      <c r="D1" s="60"/>
      <c r="E1" s="60"/>
      <c r="F1" s="60"/>
      <c r="G1" s="60"/>
      <c r="H1" s="61"/>
      <c r="I1" s="60"/>
      <c r="J1" s="62"/>
      <c r="K1" s="60"/>
      <c r="L1" s="60"/>
      <c r="M1" s="60"/>
      <c r="N1" s="60"/>
      <c r="O1" s="60"/>
    </row>
    <row r="2" spans="1:15" s="44" customFormat="1" ht="10" customHeight="1" x14ac:dyDescent="0.35">
      <c r="A2" s="67"/>
      <c r="B2" s="67"/>
      <c r="H2" s="45"/>
      <c r="K2" s="45"/>
    </row>
    <row r="3" spans="1:15" s="44" customFormat="1" x14ac:dyDescent="0.35">
      <c r="A3" s="68" t="s">
        <v>3</v>
      </c>
      <c r="B3" s="68"/>
      <c r="H3" s="45"/>
      <c r="K3" s="45"/>
    </row>
    <row r="4" spans="1:15" s="44" customFormat="1" ht="5" customHeight="1" x14ac:dyDescent="0.35">
      <c r="A4" s="69"/>
      <c r="B4" s="69"/>
      <c r="H4" s="45"/>
      <c r="K4" s="45"/>
    </row>
    <row r="5" spans="1:15" s="44" customFormat="1" x14ac:dyDescent="0.35">
      <c r="A5" s="58" t="s">
        <v>29</v>
      </c>
      <c r="B5" s="58"/>
      <c r="C5" s="47" t="s">
        <v>74</v>
      </c>
      <c r="D5" s="46"/>
      <c r="E5" s="46"/>
      <c r="F5" s="46"/>
      <c r="G5" s="46"/>
      <c r="H5" s="59"/>
      <c r="I5" s="46"/>
      <c r="K5" s="45"/>
    </row>
    <row r="6" spans="1:15" s="44" customFormat="1" ht="5" customHeight="1" x14ac:dyDescent="0.35">
      <c r="A6" s="66"/>
      <c r="B6" s="66"/>
      <c r="C6" s="47"/>
      <c r="D6" s="46"/>
      <c r="E6" s="46"/>
      <c r="F6" s="46"/>
      <c r="G6" s="46"/>
      <c r="H6" s="59"/>
      <c r="I6" s="46"/>
      <c r="K6" s="45"/>
    </row>
    <row r="7" spans="1:15" s="44" customFormat="1" x14ac:dyDescent="0.35">
      <c r="A7" s="58" t="s">
        <v>30</v>
      </c>
      <c r="B7" s="58"/>
      <c r="C7" s="47" t="s">
        <v>34</v>
      </c>
      <c r="D7" s="46"/>
      <c r="E7" s="46"/>
      <c r="F7" s="46"/>
      <c r="G7" s="46"/>
      <c r="H7" s="59"/>
      <c r="I7" s="46"/>
      <c r="K7" s="45"/>
    </row>
    <row r="8" spans="1:15" s="44" customFormat="1" ht="10" customHeight="1" x14ac:dyDescent="0.35">
      <c r="A8" s="71"/>
      <c r="B8" s="71"/>
      <c r="C8" s="46"/>
      <c r="D8" s="46"/>
      <c r="E8" s="46"/>
      <c r="F8" s="46"/>
      <c r="G8" s="46"/>
      <c r="H8" s="59"/>
      <c r="I8" s="46"/>
      <c r="K8" s="45"/>
    </row>
    <row r="9" spans="1:15" s="44" customFormat="1" x14ac:dyDescent="0.35">
      <c r="A9" s="68" t="s">
        <v>76</v>
      </c>
      <c r="B9" s="68"/>
      <c r="H9" s="45"/>
      <c r="K9" s="45"/>
    </row>
    <row r="10" spans="1:15" s="44" customFormat="1" ht="5" customHeight="1" x14ac:dyDescent="0.35">
      <c r="A10" s="69"/>
      <c r="B10" s="69"/>
      <c r="H10" s="45"/>
      <c r="K10" s="45"/>
    </row>
    <row r="11" spans="1:15" x14ac:dyDescent="0.35">
      <c r="A11" s="58" t="s">
        <v>29</v>
      </c>
      <c r="C11" s="47" t="s">
        <v>73</v>
      </c>
      <c r="H11" s="43"/>
      <c r="K11" s="43"/>
    </row>
    <row r="12" spans="1:15" x14ac:dyDescent="0.35">
      <c r="A12" s="58" t="s">
        <v>30</v>
      </c>
      <c r="C12" s="47" t="s">
        <v>67</v>
      </c>
      <c r="H12" s="43"/>
      <c r="K12" s="43"/>
    </row>
    <row r="13" spans="1:15" x14ac:dyDescent="0.35">
      <c r="A13" s="58" t="s">
        <v>65</v>
      </c>
      <c r="C13" s="47" t="s">
        <v>68</v>
      </c>
      <c r="H13" s="43"/>
      <c r="K13" s="43"/>
    </row>
    <row r="14" spans="1:15" ht="10" customHeight="1" x14ac:dyDescent="0.35">
      <c r="A14" s="67"/>
      <c r="B14" s="67"/>
      <c r="H14" s="43"/>
      <c r="K14" s="43"/>
    </row>
    <row r="15" spans="1:15" s="44" customFormat="1" x14ac:dyDescent="0.35">
      <c r="A15" s="68" t="s">
        <v>75</v>
      </c>
      <c r="B15" s="68"/>
    </row>
    <row r="16" spans="1:15" s="44" customFormat="1" ht="5" customHeight="1" x14ac:dyDescent="0.35">
      <c r="A16" s="69"/>
      <c r="B16" s="69"/>
    </row>
    <row r="17" spans="1:11" x14ac:dyDescent="0.35">
      <c r="A17" s="58" t="s">
        <v>29</v>
      </c>
      <c r="C17" s="47" t="s">
        <v>69</v>
      </c>
      <c r="H17" s="43"/>
      <c r="K17" s="43"/>
    </row>
    <row r="18" spans="1:11" x14ac:dyDescent="0.35">
      <c r="A18" s="58" t="s">
        <v>30</v>
      </c>
      <c r="C18" s="47" t="s">
        <v>70</v>
      </c>
      <c r="H18" s="43"/>
      <c r="K18" s="43"/>
    </row>
    <row r="19" spans="1:11" x14ac:dyDescent="0.35">
      <c r="A19" s="58" t="s">
        <v>65</v>
      </c>
      <c r="C19" s="47" t="s">
        <v>71</v>
      </c>
      <c r="H19" s="43"/>
      <c r="K19" s="43"/>
    </row>
    <row r="20" spans="1:11" x14ac:dyDescent="0.35">
      <c r="A20" s="58" t="s">
        <v>66</v>
      </c>
      <c r="C20" s="47" t="s">
        <v>72</v>
      </c>
      <c r="H20" s="43"/>
      <c r="K20" s="43"/>
    </row>
    <row r="21" spans="1:11" s="44" customFormat="1" ht="5" customHeight="1" x14ac:dyDescent="0.35">
      <c r="A21" s="69"/>
      <c r="B21" s="69"/>
    </row>
    <row r="22" spans="1:11" s="44" customFormat="1" ht="14.5" customHeight="1" x14ac:dyDescent="0.35">
      <c r="A22" s="69"/>
      <c r="B22" s="138" t="s">
        <v>77</v>
      </c>
    </row>
    <row r="23" spans="1:11" s="44" customFormat="1" ht="14.5" customHeight="1" x14ac:dyDescent="0.35">
      <c r="A23" s="69"/>
      <c r="B23" s="138"/>
      <c r="C23" s="44" t="s">
        <v>79</v>
      </c>
    </row>
    <row r="24" spans="1:11" s="44" customFormat="1" ht="5" customHeight="1" x14ac:dyDescent="0.35">
      <c r="A24" s="69"/>
      <c r="B24" s="69"/>
    </row>
    <row r="25" spans="1:11" s="44" customFormat="1" ht="14.5" customHeight="1" x14ac:dyDescent="0.35">
      <c r="A25" s="69"/>
      <c r="B25" s="138" t="s">
        <v>78</v>
      </c>
    </row>
    <row r="26" spans="1:11" s="44" customFormat="1" ht="14.5" customHeight="1" x14ac:dyDescent="0.35">
      <c r="A26" s="69"/>
      <c r="B26" s="138"/>
      <c r="C26" s="44" t="s">
        <v>80</v>
      </c>
    </row>
    <row r="27" spans="1:11" s="44" customFormat="1" ht="10" customHeight="1" x14ac:dyDescent="0.35">
      <c r="A27" s="70"/>
      <c r="B27" s="70"/>
    </row>
    <row r="28" spans="1:11" x14ac:dyDescent="0.35">
      <c r="A28" s="68" t="s">
        <v>4</v>
      </c>
      <c r="B28" s="68"/>
    </row>
    <row r="29" spans="1:11" s="44" customFormat="1" ht="5" customHeight="1" x14ac:dyDescent="0.35">
      <c r="A29" s="69"/>
      <c r="B29" s="69"/>
    </row>
    <row r="30" spans="1:11" x14ac:dyDescent="0.35">
      <c r="A30" s="58" t="s">
        <v>29</v>
      </c>
      <c r="B30" s="58"/>
      <c r="C30" t="s">
        <v>31</v>
      </c>
    </row>
    <row r="31" spans="1:11" x14ac:dyDescent="0.35">
      <c r="A31" s="58"/>
      <c r="B31" s="58"/>
      <c r="C31" s="70" t="s">
        <v>5</v>
      </c>
    </row>
    <row r="32" spans="1:11" x14ac:dyDescent="0.35">
      <c r="A32" s="58" t="s">
        <v>30</v>
      </c>
      <c r="B32" s="58"/>
      <c r="C32" t="s">
        <v>32</v>
      </c>
    </row>
    <row r="33" spans="1:17" ht="10" customHeight="1" x14ac:dyDescent="0.35"/>
    <row r="34" spans="1:17" x14ac:dyDescent="0.35">
      <c r="A34" s="68" t="s">
        <v>6</v>
      </c>
      <c r="B34" s="68"/>
    </row>
    <row r="35" spans="1:17" s="44" customFormat="1" ht="5" customHeight="1" x14ac:dyDescent="0.35">
      <c r="A35" s="69"/>
      <c r="B35" s="69"/>
    </row>
    <row r="36" spans="1:17" x14ac:dyDescent="0.35">
      <c r="A36" s="58" t="s">
        <v>29</v>
      </c>
      <c r="B36" s="58"/>
      <c r="C36" t="s">
        <v>40</v>
      </c>
      <c r="E36" s="44"/>
      <c r="F36" s="44"/>
      <c r="G36" s="44"/>
      <c r="H36" s="45"/>
      <c r="I36" s="44"/>
      <c r="J36" s="44"/>
      <c r="K36" s="45"/>
      <c r="L36" s="44"/>
      <c r="M36" s="44"/>
      <c r="N36" s="44"/>
      <c r="O36" s="44"/>
      <c r="P36" s="44"/>
      <c r="Q36" s="44"/>
    </row>
    <row r="37" spans="1:17" s="44" customFormat="1" x14ac:dyDescent="0.35">
      <c r="A37" s="58"/>
      <c r="B37" s="58"/>
      <c r="C37" s="44" t="s">
        <v>39</v>
      </c>
      <c r="H37" s="45"/>
      <c r="K37" s="45"/>
    </row>
    <row r="38" spans="1:17" ht="10" customHeight="1" x14ac:dyDescent="0.35">
      <c r="C38" s="38"/>
    </row>
    <row r="39" spans="1:17" x14ac:dyDescent="0.35">
      <c r="A39" s="68" t="s">
        <v>7</v>
      </c>
      <c r="B39" s="68"/>
    </row>
    <row r="40" spans="1:17" s="44" customFormat="1" ht="5" customHeight="1" x14ac:dyDescent="0.35">
      <c r="A40" s="69"/>
      <c r="B40" s="69"/>
    </row>
    <row r="41" spans="1:17" x14ac:dyDescent="0.35">
      <c r="A41" s="58" t="s">
        <v>29</v>
      </c>
      <c r="B41" s="58"/>
      <c r="C41" t="s">
        <v>62</v>
      </c>
    </row>
    <row r="42" spans="1:17" s="44" customFormat="1" ht="5" customHeight="1" x14ac:dyDescent="0.35">
      <c r="A42" s="58"/>
      <c r="B42" s="58"/>
    </row>
    <row r="43" spans="1:17" x14ac:dyDescent="0.35">
      <c r="A43" s="58" t="s">
        <v>30</v>
      </c>
      <c r="B43" s="58"/>
      <c r="C43" t="s">
        <v>33</v>
      </c>
    </row>
    <row r="44" spans="1:17" x14ac:dyDescent="0.35">
      <c r="C44" t="s">
        <v>8</v>
      </c>
    </row>
    <row r="45" spans="1:17" ht="10" customHeight="1" x14ac:dyDescent="0.35">
      <c r="C45" s="38"/>
    </row>
    <row r="46" spans="1:17" x14ac:dyDescent="0.35">
      <c r="A46" s="68" t="s">
        <v>9</v>
      </c>
      <c r="B46" s="68"/>
    </row>
    <row r="47" spans="1:17" ht="5" customHeight="1" x14ac:dyDescent="0.35">
      <c r="C47" s="38"/>
    </row>
    <row r="48" spans="1:17" x14ac:dyDescent="0.35">
      <c r="A48" s="58" t="s">
        <v>29</v>
      </c>
      <c r="B48" s="58"/>
      <c r="C48" t="s">
        <v>41</v>
      </c>
    </row>
    <row r="49" spans="1:15" x14ac:dyDescent="0.35">
      <c r="A49" s="58"/>
      <c r="B49" s="58"/>
      <c r="C49" t="s">
        <v>42</v>
      </c>
    </row>
    <row r="50" spans="1:15" x14ac:dyDescent="0.35">
      <c r="A50" s="58"/>
      <c r="B50" s="58"/>
      <c r="C50" s="65" t="s">
        <v>44</v>
      </c>
      <c r="D50" s="65"/>
      <c r="E50" s="65"/>
    </row>
    <row r="51" spans="1:15" s="44" customFormat="1" x14ac:dyDescent="0.35">
      <c r="A51" s="58"/>
      <c r="B51" s="58"/>
      <c r="C51" s="65" t="s">
        <v>43</v>
      </c>
      <c r="D51" s="65"/>
      <c r="E51" s="65"/>
    </row>
    <row r="52" spans="1:15" ht="5" customHeight="1" x14ac:dyDescent="0.35">
      <c r="A52" s="58"/>
      <c r="B52" s="58"/>
      <c r="C52" s="38"/>
    </row>
    <row r="53" spans="1:15" x14ac:dyDescent="0.35">
      <c r="A53" s="58" t="s">
        <v>30</v>
      </c>
      <c r="B53" s="58"/>
      <c r="C53" t="s">
        <v>35</v>
      </c>
    </row>
    <row r="54" spans="1:15" x14ac:dyDescent="0.35">
      <c r="A54" s="58"/>
      <c r="B54" s="58"/>
      <c r="C54" s="65" t="s">
        <v>10</v>
      </c>
    </row>
    <row r="55" spans="1:15" x14ac:dyDescent="0.35">
      <c r="C55" t="s">
        <v>11</v>
      </c>
    </row>
    <row r="56" spans="1:15" ht="10" customHeight="1" x14ac:dyDescent="0.35"/>
    <row r="57" spans="1:15" x14ac:dyDescent="0.35">
      <c r="C57" s="64" t="s">
        <v>12</v>
      </c>
    </row>
    <row r="58" spans="1:15" x14ac:dyDescent="0.35">
      <c r="C58" t="s">
        <v>55</v>
      </c>
    </row>
    <row r="59" spans="1:15" x14ac:dyDescent="0.35">
      <c r="C59" t="s">
        <v>54</v>
      </c>
    </row>
    <row r="60" spans="1:15" ht="10" customHeight="1" x14ac:dyDescent="0.35"/>
    <row r="61" spans="1:15" s="44" customFormat="1" ht="26" x14ac:dyDescent="0.6">
      <c r="A61" s="63" t="s">
        <v>53</v>
      </c>
      <c r="B61" s="63"/>
      <c r="C61" s="60"/>
      <c r="D61" s="60"/>
      <c r="E61" s="60"/>
      <c r="F61" s="60"/>
      <c r="G61" s="60"/>
      <c r="H61" s="61"/>
      <c r="I61" s="60"/>
      <c r="J61" s="62"/>
      <c r="K61" s="60"/>
      <c r="L61" s="60"/>
      <c r="M61" s="60"/>
      <c r="N61" s="60"/>
      <c r="O61" s="60"/>
    </row>
    <row r="62" spans="1:15" s="44" customFormat="1" ht="10" customHeight="1" x14ac:dyDescent="0.35">
      <c r="A62" s="67"/>
      <c r="B62" s="67"/>
      <c r="H62" s="45"/>
      <c r="K62" s="45"/>
    </row>
    <row r="63" spans="1:15" s="44" customFormat="1" x14ac:dyDescent="0.35">
      <c r="A63" s="68" t="s">
        <v>36</v>
      </c>
      <c r="B63" s="68"/>
    </row>
    <row r="64" spans="1:15" s="44" customFormat="1" ht="5" customHeight="1" x14ac:dyDescent="0.35">
      <c r="A64" s="70"/>
      <c r="B64" s="70"/>
      <c r="C64" s="46"/>
    </row>
    <row r="65" spans="1:8" x14ac:dyDescent="0.35">
      <c r="A65" s="72"/>
      <c r="B65" s="103"/>
      <c r="C65" s="44"/>
      <c r="D65" t="s">
        <v>38</v>
      </c>
    </row>
    <row r="66" spans="1:8" x14ac:dyDescent="0.35">
      <c r="D66" t="s">
        <v>37</v>
      </c>
    </row>
    <row r="67" spans="1:8" ht="10" customHeight="1" x14ac:dyDescent="0.35"/>
    <row r="68" spans="1:8" x14ac:dyDescent="0.35">
      <c r="A68" s="68" t="s">
        <v>63</v>
      </c>
      <c r="B68" s="68"/>
    </row>
    <row r="69" spans="1:8" s="44" customFormat="1" ht="5" customHeight="1" x14ac:dyDescent="0.35">
      <c r="A69" s="70"/>
      <c r="B69" s="70"/>
      <c r="C69" s="46"/>
    </row>
    <row r="70" spans="1:8" s="44" customFormat="1" ht="14.5" customHeight="1" x14ac:dyDescent="0.35">
      <c r="B70" s="70" t="s">
        <v>52</v>
      </c>
      <c r="C70" s="46"/>
    </row>
    <row r="71" spans="1:8" s="44" customFormat="1" ht="14.5" customHeight="1" x14ac:dyDescent="0.35">
      <c r="B71" s="70" t="s">
        <v>51</v>
      </c>
      <c r="C71" s="46"/>
    </row>
    <row r="72" spans="1:8" s="44" customFormat="1" ht="5" customHeight="1" x14ac:dyDescent="0.35">
      <c r="A72" s="70"/>
      <c r="B72" s="70"/>
      <c r="C72" s="46"/>
    </row>
    <row r="73" spans="1:8" s="44" customFormat="1" ht="14.5" customHeight="1" x14ac:dyDescent="0.35">
      <c r="B73" s="138" t="s">
        <v>56</v>
      </c>
      <c r="C73" s="46"/>
    </row>
    <row r="74" spans="1:8" x14ac:dyDescent="0.35">
      <c r="B74" s="44"/>
      <c r="D74" t="s">
        <v>13</v>
      </c>
    </row>
    <row r="75" spans="1:8" ht="15" hidden="1" thickBot="1" x14ac:dyDescent="0.4">
      <c r="B75" s="44"/>
      <c r="F75" s="65" t="s">
        <v>14</v>
      </c>
      <c r="G75" s="34"/>
      <c r="H75" s="115" t="s">
        <v>59</v>
      </c>
    </row>
    <row r="76" spans="1:8" ht="15" hidden="1" thickTop="1" x14ac:dyDescent="0.35">
      <c r="B76" s="44"/>
      <c r="G76" s="34" t="s">
        <v>59</v>
      </c>
      <c r="H76" s="113" t="s">
        <v>48</v>
      </c>
    </row>
    <row r="77" spans="1:8" ht="10" customHeight="1" x14ac:dyDescent="0.35">
      <c r="B77" s="44"/>
      <c r="E77" s="34"/>
      <c r="F77" s="48"/>
    </row>
    <row r="78" spans="1:8" s="44" customFormat="1" ht="14.5" customHeight="1" x14ac:dyDescent="0.35">
      <c r="B78" s="138" t="s">
        <v>60</v>
      </c>
      <c r="C78" s="46"/>
    </row>
    <row r="79" spans="1:8" x14ac:dyDescent="0.35">
      <c r="B79" s="44"/>
      <c r="D79" t="s">
        <v>17</v>
      </c>
    </row>
    <row r="80" spans="1:8" ht="15" hidden="1" thickBot="1" x14ac:dyDescent="0.4">
      <c r="B80" s="44"/>
      <c r="E80" s="34"/>
      <c r="F80" s="65" t="s">
        <v>18</v>
      </c>
      <c r="H80" s="116" t="s">
        <v>59</v>
      </c>
    </row>
    <row r="81" spans="1:13" ht="15" hidden="1" thickTop="1" x14ac:dyDescent="0.35">
      <c r="B81" s="44"/>
      <c r="E81" s="34"/>
      <c r="H81" s="114" t="s">
        <v>48</v>
      </c>
      <c r="I81" s="34" t="s">
        <v>59</v>
      </c>
    </row>
    <row r="82" spans="1:13" ht="10" customHeight="1" x14ac:dyDescent="0.35">
      <c r="B82" s="44"/>
      <c r="E82" s="34"/>
      <c r="F82" s="48"/>
      <c r="G82" s="34"/>
    </row>
    <row r="83" spans="1:13" s="44" customFormat="1" ht="14.5" customHeight="1" x14ac:dyDescent="0.35">
      <c r="B83" s="138" t="s">
        <v>57</v>
      </c>
      <c r="C83" s="46"/>
    </row>
    <row r="84" spans="1:13" x14ac:dyDescent="0.35">
      <c r="B84" s="44"/>
      <c r="D84" t="s">
        <v>19</v>
      </c>
    </row>
    <row r="85" spans="1:13" ht="15" hidden="1" thickBot="1" x14ac:dyDescent="0.4">
      <c r="B85" s="44"/>
      <c r="E85" s="34"/>
      <c r="F85" s="65" t="s">
        <v>18</v>
      </c>
      <c r="H85" s="116" t="s">
        <v>59</v>
      </c>
    </row>
    <row r="86" spans="1:13" ht="15" hidden="1" thickTop="1" x14ac:dyDescent="0.35">
      <c r="B86" s="44"/>
      <c r="E86" s="34"/>
      <c r="H86" s="117" t="s">
        <v>48</v>
      </c>
    </row>
    <row r="87" spans="1:13" ht="10" customHeight="1" x14ac:dyDescent="0.35">
      <c r="B87" s="44"/>
      <c r="E87" s="34"/>
      <c r="F87" s="48"/>
    </row>
    <row r="88" spans="1:13" s="44" customFormat="1" ht="14.5" customHeight="1" x14ac:dyDescent="0.35">
      <c r="A88" s="104"/>
      <c r="B88" s="138" t="s">
        <v>58</v>
      </c>
      <c r="C88" s="46"/>
    </row>
    <row r="89" spans="1:13" x14ac:dyDescent="0.35">
      <c r="B89" s="44"/>
      <c r="D89" t="s">
        <v>61</v>
      </c>
    </row>
    <row r="90" spans="1:13" ht="15" hidden="1" thickBot="1" x14ac:dyDescent="0.4">
      <c r="F90" s="65" t="s">
        <v>18</v>
      </c>
      <c r="G90" s="34"/>
      <c r="H90" s="49" t="s">
        <v>15</v>
      </c>
    </row>
    <row r="91" spans="1:13" ht="15.5" hidden="1" thickTop="1" thickBot="1" x14ac:dyDescent="0.4">
      <c r="G91" s="41" t="s">
        <v>15</v>
      </c>
      <c r="H91" s="50" t="s">
        <v>16</v>
      </c>
      <c r="I91" s="34" t="s">
        <v>15</v>
      </c>
    </row>
    <row r="92" spans="1:13" hidden="1" x14ac:dyDescent="0.35">
      <c r="H92" s="51" t="s">
        <v>15</v>
      </c>
    </row>
    <row r="94" spans="1:13" x14ac:dyDescent="0.35">
      <c r="E94" s="52"/>
      <c r="F94" s="52"/>
      <c r="G94" s="52"/>
      <c r="H94" s="52"/>
      <c r="I94" s="53"/>
      <c r="J94" s="52"/>
    </row>
    <row r="95" spans="1:13" ht="21" x14ac:dyDescent="0.5">
      <c r="A95" s="141"/>
      <c r="B95" s="141"/>
      <c r="C95" s="141"/>
      <c r="D95" s="141"/>
      <c r="E95" s="141"/>
      <c r="F95" s="141"/>
      <c r="G95" s="141"/>
      <c r="H95" s="54"/>
      <c r="I95" s="44"/>
      <c r="J95" s="44"/>
      <c r="K95" s="44"/>
      <c r="L95" s="44"/>
      <c r="M95" s="44"/>
    </row>
    <row r="96" spans="1:13" ht="21" x14ac:dyDescent="0.5">
      <c r="A96" s="42"/>
      <c r="B96" s="42"/>
      <c r="C96" s="44"/>
      <c r="D96" s="44"/>
      <c r="E96" s="44"/>
      <c r="F96" s="44"/>
      <c r="G96" s="44"/>
      <c r="H96" s="54"/>
      <c r="I96" s="55"/>
      <c r="J96" s="55"/>
      <c r="K96" s="44"/>
      <c r="L96" s="44"/>
      <c r="M96" s="44"/>
    </row>
    <row r="97" spans="1:14" ht="21" x14ac:dyDescent="0.5">
      <c r="A97" s="141"/>
      <c r="B97" s="141"/>
      <c r="C97" s="141"/>
      <c r="D97" s="141"/>
      <c r="E97" s="141"/>
      <c r="F97" s="141"/>
      <c r="G97" s="141"/>
      <c r="H97" s="54"/>
      <c r="I97" s="44"/>
      <c r="J97" s="44"/>
      <c r="K97" s="44"/>
      <c r="L97" s="44"/>
      <c r="M97" s="44"/>
      <c r="N97" s="44"/>
    </row>
    <row r="98" spans="1:14" ht="21" x14ac:dyDescent="0.5">
      <c r="A98" s="42"/>
      <c r="B98" s="42"/>
      <c r="C98" s="44"/>
      <c r="D98" s="44"/>
      <c r="E98" s="44"/>
      <c r="F98" s="44"/>
      <c r="G98" s="44"/>
      <c r="H98" s="54"/>
      <c r="I98" s="55"/>
      <c r="J98" s="55"/>
      <c r="K98" s="44"/>
      <c r="L98" s="44"/>
      <c r="M98" s="44"/>
      <c r="N98" s="44"/>
    </row>
    <row r="99" spans="1:14" ht="21" x14ac:dyDescent="0.5">
      <c r="A99" s="141"/>
      <c r="B99" s="141"/>
      <c r="C99" s="141"/>
      <c r="D99" s="141"/>
      <c r="E99" s="141"/>
      <c r="F99" s="141"/>
      <c r="G99" s="141"/>
      <c r="H99" s="54"/>
      <c r="I99" s="44"/>
      <c r="J99" s="44"/>
      <c r="K99" s="44"/>
      <c r="L99" s="44"/>
      <c r="M99" s="44"/>
      <c r="N99" s="44"/>
    </row>
    <row r="100" spans="1:14" ht="21" x14ac:dyDescent="0.5">
      <c r="A100" s="42"/>
      <c r="B100" s="42"/>
      <c r="C100" s="44"/>
      <c r="D100" s="44"/>
      <c r="E100" s="44"/>
      <c r="F100" s="44"/>
      <c r="G100" s="44"/>
      <c r="H100" s="54"/>
      <c r="I100" s="55"/>
      <c r="J100" s="55"/>
      <c r="K100" s="44"/>
      <c r="L100" s="44"/>
      <c r="M100" s="44"/>
      <c r="N100" s="44"/>
    </row>
    <row r="101" spans="1:14" ht="21" x14ac:dyDescent="0.5">
      <c r="A101" s="141"/>
      <c r="B101" s="141"/>
      <c r="C101" s="141"/>
      <c r="D101" s="141"/>
      <c r="E101" s="141"/>
      <c r="F101" s="141"/>
      <c r="G101" s="141"/>
      <c r="H101" s="54"/>
      <c r="I101" s="44"/>
      <c r="J101" s="44"/>
      <c r="K101" s="44"/>
      <c r="L101" s="44"/>
      <c r="M101" s="44"/>
      <c r="N101" s="44"/>
    </row>
    <row r="102" spans="1:14" ht="21" x14ac:dyDescent="0.5">
      <c r="A102" s="42"/>
      <c r="B102" s="42"/>
      <c r="C102" s="44"/>
      <c r="D102" s="44"/>
      <c r="E102" s="44"/>
      <c r="F102" s="44"/>
      <c r="G102" s="44"/>
      <c r="H102" s="54"/>
      <c r="I102" s="55"/>
      <c r="J102" s="55"/>
      <c r="K102" s="44"/>
      <c r="L102" s="44"/>
      <c r="M102" s="44"/>
      <c r="N102" s="44"/>
    </row>
    <row r="103" spans="1:14" ht="21" x14ac:dyDescent="0.5">
      <c r="A103" s="141"/>
      <c r="B103" s="141"/>
      <c r="C103" s="141"/>
      <c r="D103" s="141"/>
      <c r="E103" s="141"/>
      <c r="F103" s="141"/>
      <c r="G103" s="141"/>
      <c r="H103" s="54"/>
      <c r="I103" s="44"/>
      <c r="J103" s="44"/>
      <c r="K103" s="44"/>
      <c r="L103" s="44"/>
      <c r="M103" s="44"/>
      <c r="N103" s="44"/>
    </row>
    <row r="104" spans="1:14" ht="21" x14ac:dyDescent="0.5">
      <c r="A104" s="42"/>
      <c r="B104" s="42"/>
      <c r="C104" s="44"/>
      <c r="D104" s="44"/>
      <c r="E104" s="44"/>
      <c r="F104" s="44"/>
      <c r="G104" s="44"/>
      <c r="H104" s="54"/>
      <c r="I104" s="55"/>
      <c r="J104" s="55"/>
      <c r="K104" s="44"/>
      <c r="L104" s="44"/>
      <c r="M104" s="44"/>
      <c r="N104" s="44"/>
    </row>
    <row r="105" spans="1:14" s="44" customFormat="1" ht="21" x14ac:dyDescent="0.5">
      <c r="A105" s="141"/>
      <c r="B105" s="141"/>
      <c r="C105" s="141"/>
      <c r="D105" s="141"/>
      <c r="E105" s="141"/>
      <c r="F105" s="141"/>
      <c r="G105" s="141"/>
      <c r="H105" s="54"/>
    </row>
    <row r="106" spans="1:14" s="44" customFormat="1" ht="21" x14ac:dyDescent="0.5">
      <c r="A106" s="42"/>
      <c r="B106" s="42"/>
      <c r="H106" s="54"/>
      <c r="I106" s="55"/>
      <c r="J106" s="55"/>
    </row>
    <row r="107" spans="1:14" s="44" customFormat="1" ht="21" x14ac:dyDescent="0.5">
      <c r="A107" s="141"/>
      <c r="B107" s="141"/>
      <c r="C107" s="141"/>
      <c r="D107" s="141"/>
      <c r="E107" s="141"/>
      <c r="F107" s="141"/>
      <c r="G107" s="141"/>
      <c r="H107" s="54"/>
    </row>
    <row r="108" spans="1:14" ht="21" x14ac:dyDescent="0.5">
      <c r="A108" s="42"/>
      <c r="B108" s="42"/>
      <c r="C108" s="44"/>
      <c r="D108" s="44"/>
      <c r="E108" s="44"/>
      <c r="F108" s="44"/>
      <c r="G108" s="44"/>
      <c r="H108" s="54"/>
      <c r="I108" s="55"/>
      <c r="J108" s="55"/>
      <c r="K108" s="44"/>
      <c r="L108" s="44"/>
      <c r="M108" s="44"/>
      <c r="N108" s="44"/>
    </row>
    <row r="109" spans="1:14" ht="21" x14ac:dyDescent="0.5">
      <c r="A109" s="141"/>
      <c r="B109" s="141"/>
      <c r="C109" s="141"/>
      <c r="D109" s="141"/>
      <c r="E109" s="141"/>
      <c r="F109" s="141"/>
      <c r="G109" s="141"/>
      <c r="H109" s="54"/>
      <c r="I109" s="44"/>
      <c r="J109" s="44"/>
      <c r="K109" s="44"/>
      <c r="L109" s="44"/>
      <c r="M109" s="44"/>
      <c r="N109" s="44"/>
    </row>
    <row r="110" spans="1:14" ht="21" x14ac:dyDescent="0.5">
      <c r="A110" s="42"/>
      <c r="B110" s="42"/>
      <c r="C110" s="44"/>
      <c r="D110" s="44"/>
      <c r="E110" s="44"/>
      <c r="F110" s="44"/>
      <c r="G110" s="44"/>
      <c r="H110" s="54"/>
      <c r="I110" s="55"/>
      <c r="J110" s="55"/>
      <c r="K110" s="44"/>
      <c r="L110" s="44"/>
      <c r="M110" s="44"/>
      <c r="N110" s="44"/>
    </row>
    <row r="111" spans="1:14" ht="21" x14ac:dyDescent="0.5">
      <c r="A111" s="141"/>
      <c r="B111" s="141"/>
      <c r="C111" s="141"/>
      <c r="D111" s="141"/>
      <c r="E111" s="141"/>
      <c r="F111" s="141"/>
      <c r="G111" s="141"/>
      <c r="H111" s="54"/>
      <c r="I111" s="44"/>
      <c r="J111" s="44"/>
      <c r="K111" s="44"/>
      <c r="L111" s="44"/>
      <c r="M111" s="44"/>
      <c r="N111" s="44"/>
    </row>
    <row r="112" spans="1:14" ht="21" x14ac:dyDescent="0.5">
      <c r="A112" s="42"/>
      <c r="B112" s="42"/>
      <c r="C112" s="44"/>
      <c r="D112" s="44"/>
      <c r="E112" s="44"/>
      <c r="F112" s="44"/>
      <c r="G112" s="44"/>
      <c r="H112" s="54"/>
      <c r="I112" s="55"/>
      <c r="J112" s="55"/>
      <c r="K112" s="44"/>
      <c r="L112" s="44"/>
      <c r="M112" s="44"/>
      <c r="N112" s="44"/>
    </row>
  </sheetData>
  <mergeCells count="9">
    <mergeCell ref="A105:G105"/>
    <mergeCell ref="A107:G107"/>
    <mergeCell ref="A109:G109"/>
    <mergeCell ref="A111:G111"/>
    <mergeCell ref="A95:G95"/>
    <mergeCell ref="A97:G97"/>
    <mergeCell ref="A99:G99"/>
    <mergeCell ref="A101:G101"/>
    <mergeCell ref="A103:G103"/>
  </mergeCells>
  <printOptions horizontalCentered="1" verticalCentered="1"/>
  <pageMargins left="0.25" right="0.25" top="0.75" bottom="0.75" header="0.3" footer="0.3"/>
  <pageSetup scale="95" orientation="portrait" horizontalDpi="300" verticalDpi="300" r:id="rId1"/>
  <headerFooter alignWithMargins="0"/>
  <rowBreaks count="1" manualBreakCount="1">
    <brk id="59" max="14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7"/>
  <sheetViews>
    <sheetView zoomScaleNormal="100" zoomScaleSheetLayoutView="145" zoomScalePageLayoutView="145" workbookViewId="0">
      <selection activeCell="C38" sqref="C38"/>
    </sheetView>
  </sheetViews>
  <sheetFormatPr defaultColWidth="8.54296875" defaultRowHeight="14.5" x14ac:dyDescent="0.35"/>
  <cols>
    <col min="1" max="1" width="11.08984375" customWidth="1"/>
    <col min="2" max="2" width="12.54296875" customWidth="1"/>
    <col min="3" max="3" width="10.08984375" customWidth="1"/>
    <col min="4" max="4" width="10.54296875" customWidth="1"/>
    <col min="5" max="6" width="12.36328125" customWidth="1"/>
  </cols>
  <sheetData>
    <row r="1" spans="1:16" ht="21" x14ac:dyDescent="0.5">
      <c r="A1" s="141" t="s">
        <v>20</v>
      </c>
      <c r="B1" s="141"/>
      <c r="C1" s="141"/>
      <c r="D1" s="141"/>
      <c r="E1" s="141"/>
      <c r="F1" s="141"/>
    </row>
    <row r="2" spans="1:16" ht="21" x14ac:dyDescent="0.5">
      <c r="A2" s="42"/>
    </row>
    <row r="3" spans="1:16" x14ac:dyDescent="0.35">
      <c r="A3" s="45"/>
      <c r="B3" s="45"/>
      <c r="C3" s="45"/>
      <c r="D3" s="45"/>
      <c r="E3" s="142" t="s">
        <v>28</v>
      </c>
      <c r="F3" s="142"/>
    </row>
    <row r="4" spans="1:16" s="45" customFormat="1" ht="30.75" customHeight="1" thickBot="1" x14ac:dyDescent="0.4">
      <c r="A4" s="77" t="s">
        <v>21</v>
      </c>
      <c r="B4" s="77" t="s">
        <v>22</v>
      </c>
      <c r="C4" s="78" t="s">
        <v>23</v>
      </c>
      <c r="D4" s="78" t="s">
        <v>24</v>
      </c>
      <c r="E4" s="79" t="s">
        <v>25</v>
      </c>
      <c r="F4" s="79" t="s">
        <v>26</v>
      </c>
      <c r="G4" s="80"/>
      <c r="H4" s="80"/>
      <c r="I4" s="80"/>
      <c r="J4" s="80"/>
      <c r="K4" s="81"/>
      <c r="L4" s="80"/>
      <c r="M4" s="80"/>
      <c r="N4" s="80"/>
      <c r="O4" s="80"/>
      <c r="P4" s="80"/>
    </row>
    <row r="5" spans="1:16" x14ac:dyDescent="0.35">
      <c r="A5" s="51">
        <v>2</v>
      </c>
      <c r="B5" s="56">
        <v>1</v>
      </c>
      <c r="C5" s="57">
        <f t="shared" ref="C5:C15" si="0">B5/$B$16</f>
        <v>2.7777777777777776E-2</v>
      </c>
      <c r="D5" s="57">
        <f t="shared" ref="D5:D14" si="1">D6+C5</f>
        <v>1.0000000000000002</v>
      </c>
      <c r="E5" s="73" t="s">
        <v>27</v>
      </c>
      <c r="F5" s="73" t="s">
        <v>27</v>
      </c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x14ac:dyDescent="0.35">
      <c r="A6" s="51">
        <v>3</v>
      </c>
      <c r="B6" s="56">
        <v>2</v>
      </c>
      <c r="C6" s="57">
        <f t="shared" si="0"/>
        <v>5.5555555555555552E-2</v>
      </c>
      <c r="D6" s="57">
        <f t="shared" si="1"/>
        <v>0.97222222222222243</v>
      </c>
      <c r="E6" s="74">
        <f t="shared" ref="E6:E12" si="2">D6*2</f>
        <v>1.9444444444444449</v>
      </c>
      <c r="F6" s="74"/>
    </row>
    <row r="7" spans="1:16" x14ac:dyDescent="0.35">
      <c r="A7" s="51">
        <v>4</v>
      </c>
      <c r="B7" s="51">
        <v>3</v>
      </c>
      <c r="C7" s="57">
        <f t="shared" si="0"/>
        <v>8.3333333333333329E-2</v>
      </c>
      <c r="D7" s="57">
        <f t="shared" si="1"/>
        <v>0.91666666666666685</v>
      </c>
      <c r="E7" s="74">
        <f t="shared" si="2"/>
        <v>1.8333333333333337</v>
      </c>
      <c r="F7" s="74"/>
    </row>
    <row r="8" spans="1:16" x14ac:dyDescent="0.35">
      <c r="A8" s="51">
        <v>5</v>
      </c>
      <c r="B8" s="51">
        <v>4</v>
      </c>
      <c r="C8" s="57">
        <f t="shared" si="0"/>
        <v>0.1111111111111111</v>
      </c>
      <c r="D8" s="57">
        <f t="shared" si="1"/>
        <v>0.83333333333333348</v>
      </c>
      <c r="E8" s="74">
        <f t="shared" si="2"/>
        <v>1.666666666666667</v>
      </c>
      <c r="F8" s="74"/>
    </row>
    <row r="9" spans="1:16" x14ac:dyDescent="0.35">
      <c r="A9" s="51">
        <v>6</v>
      </c>
      <c r="B9" s="51">
        <v>5</v>
      </c>
      <c r="C9" s="57">
        <f t="shared" si="0"/>
        <v>0.1388888888888889</v>
      </c>
      <c r="D9" s="57">
        <f t="shared" si="1"/>
        <v>0.72222222222222232</v>
      </c>
      <c r="E9" s="74">
        <f t="shared" si="2"/>
        <v>1.4444444444444446</v>
      </c>
      <c r="F9" s="74"/>
    </row>
    <row r="10" spans="1:16" x14ac:dyDescent="0.35">
      <c r="A10" s="51">
        <v>7</v>
      </c>
      <c r="B10" s="51">
        <v>6</v>
      </c>
      <c r="C10" s="57">
        <f t="shared" si="0"/>
        <v>0.16666666666666666</v>
      </c>
      <c r="D10" s="57">
        <f t="shared" si="1"/>
        <v>0.58333333333333337</v>
      </c>
      <c r="E10" s="74">
        <f t="shared" si="2"/>
        <v>1.1666666666666667</v>
      </c>
      <c r="F10" s="74">
        <f t="shared" ref="F10:F15" si="3">D10*3</f>
        <v>1.75</v>
      </c>
    </row>
    <row r="11" spans="1:16" x14ac:dyDescent="0.35">
      <c r="A11" s="51">
        <v>8</v>
      </c>
      <c r="B11" s="51">
        <v>5</v>
      </c>
      <c r="C11" s="57">
        <f t="shared" si="0"/>
        <v>0.1388888888888889</v>
      </c>
      <c r="D11" s="57">
        <f t="shared" si="1"/>
        <v>0.41666666666666669</v>
      </c>
      <c r="E11" s="74">
        <f t="shared" si="2"/>
        <v>0.83333333333333337</v>
      </c>
      <c r="F11" s="74">
        <f t="shared" si="3"/>
        <v>1.25</v>
      </c>
    </row>
    <row r="12" spans="1:16" x14ac:dyDescent="0.35">
      <c r="A12" s="51">
        <v>9</v>
      </c>
      <c r="B12" s="51">
        <v>4</v>
      </c>
      <c r="C12" s="57">
        <f t="shared" si="0"/>
        <v>0.1111111111111111</v>
      </c>
      <c r="D12" s="57">
        <f t="shared" si="1"/>
        <v>0.27777777777777779</v>
      </c>
      <c r="E12" s="74">
        <f t="shared" si="2"/>
        <v>0.55555555555555558</v>
      </c>
      <c r="F12" s="74">
        <f t="shared" si="3"/>
        <v>0.83333333333333337</v>
      </c>
    </row>
    <row r="13" spans="1:16" x14ac:dyDescent="0.35">
      <c r="A13" s="51">
        <v>10</v>
      </c>
      <c r="B13" s="51">
        <v>3</v>
      </c>
      <c r="C13" s="57">
        <f t="shared" si="0"/>
        <v>8.3333333333333329E-2</v>
      </c>
      <c r="D13" s="57">
        <f t="shared" si="1"/>
        <v>0.16666666666666666</v>
      </c>
      <c r="E13" s="75"/>
      <c r="F13" s="74">
        <f t="shared" si="3"/>
        <v>0.5</v>
      </c>
    </row>
    <row r="14" spans="1:16" x14ac:dyDescent="0.35">
      <c r="A14" s="51">
        <v>11</v>
      </c>
      <c r="B14" s="51">
        <v>2</v>
      </c>
      <c r="C14" s="57">
        <f t="shared" si="0"/>
        <v>5.5555555555555552E-2</v>
      </c>
      <c r="D14" s="57">
        <f t="shared" si="1"/>
        <v>8.3333333333333329E-2</v>
      </c>
      <c r="E14" s="75"/>
      <c r="F14" s="74">
        <f t="shared" si="3"/>
        <v>0.25</v>
      </c>
    </row>
    <row r="15" spans="1:16" ht="15" thickBot="1" x14ac:dyDescent="0.4">
      <c r="A15" s="51">
        <v>12</v>
      </c>
      <c r="B15" s="84">
        <v>1</v>
      </c>
      <c r="C15" s="85">
        <f t="shared" si="0"/>
        <v>2.7777777777777776E-2</v>
      </c>
      <c r="D15" s="57">
        <f>C15</f>
        <v>2.7777777777777776E-2</v>
      </c>
      <c r="E15" s="76"/>
      <c r="F15" s="74">
        <f t="shared" si="3"/>
        <v>8.3333333333333329E-2</v>
      </c>
    </row>
    <row r="16" spans="1:16" x14ac:dyDescent="0.35">
      <c r="B16" s="82">
        <f>SUM(B5:B15)</f>
        <v>36</v>
      </c>
      <c r="C16" s="83">
        <f>SUM(C5:C15)</f>
        <v>1.0000000000000002</v>
      </c>
      <c r="D16" s="54"/>
      <c r="E16" s="44"/>
      <c r="F16" s="44"/>
    </row>
    <row r="17" spans="5:6" x14ac:dyDescent="0.35">
      <c r="E17" s="143"/>
      <c r="F17" s="143"/>
    </row>
  </sheetData>
  <mergeCells count="3">
    <mergeCell ref="E3:F3"/>
    <mergeCell ref="E17:F17"/>
    <mergeCell ref="A1:F1"/>
  </mergeCells>
  <printOptions horizontalCentered="1" verticalCentered="1"/>
  <pageMargins left="0.25" right="0.25" top="0.75" bottom="0.75" header="0.3" footer="0.3"/>
  <pageSetup scale="175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Half Court Basketball</vt:lpstr>
      <vt:lpstr>Rules</vt:lpstr>
      <vt:lpstr>Shot Probabilities</vt:lpstr>
      <vt:lpstr>'Half Court Basketball'!Print_Area</vt:lpstr>
      <vt:lpstr>Rules!Print_Area</vt:lpstr>
      <vt:lpstr>'Shot Probabilities'!Print_Area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erler</dc:creator>
  <dc:description/>
  <cp:lastModifiedBy>Reed Erler</cp:lastModifiedBy>
  <cp:revision>2</cp:revision>
  <cp:lastPrinted>2022-06-19T21:43:31Z</cp:lastPrinted>
  <dcterms:created xsi:type="dcterms:W3CDTF">2020-08-25T14:50:53Z</dcterms:created>
  <dcterms:modified xsi:type="dcterms:W3CDTF">2022-06-19T21:46:03Z</dcterms:modified>
  <dc:language>en-US</dc:language>
</cp:coreProperties>
</file>