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ee823e4474290/Documents/"/>
    </mc:Choice>
  </mc:AlternateContent>
  <xr:revisionPtr revIDLastSave="1490" documentId="8_{EA06482E-843B-47E4-B58D-2A622B7C625B}" xr6:coauthVersionLast="45" xr6:coauthVersionMax="45" xr10:uidLastSave="{C2CC98A1-460C-4557-937C-ED8F5F5EA625}"/>
  <bookViews>
    <workbookView xWindow="28680" yWindow="-120" windowWidth="20730" windowHeight="11160" xr2:uid="{B8401986-6AD1-45B4-AC40-03B0D57CF0FF}"/>
  </bookViews>
  <sheets>
    <sheet name="Half Court Basketball" sheetId="3" r:id="rId1"/>
    <sheet name="Rules" sheetId="4" r:id="rId2"/>
    <sheet name="Shot Probabilities" sheetId="5" r:id="rId3"/>
  </sheets>
  <definedNames>
    <definedName name="_xlnm.Print_Area" localSheetId="0">'Half Court Basketball'!$A$1:$AA$30</definedName>
    <definedName name="_xlnm.Print_Area" localSheetId="1">Rules!$A$1:$N$59</definedName>
    <definedName name="_xlnm.Print_Area" localSheetId="2">'Shot Probabilities'!$A$1:$F$16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9" i="3" l="1"/>
  <c r="V29" i="3"/>
  <c r="U29" i="3"/>
  <c r="T29" i="3"/>
  <c r="S29" i="3"/>
  <c r="X28" i="3"/>
  <c r="W28" i="3"/>
  <c r="V28" i="3"/>
  <c r="U28" i="3"/>
  <c r="T28" i="3"/>
  <c r="S28" i="3"/>
  <c r="R28" i="3"/>
  <c r="Y27" i="3"/>
  <c r="X27" i="3"/>
  <c r="W27" i="3"/>
  <c r="V27" i="3"/>
  <c r="U27" i="3"/>
  <c r="T27" i="3"/>
  <c r="S27" i="3"/>
  <c r="R27" i="3"/>
  <c r="Q27" i="3"/>
  <c r="Z26" i="3"/>
  <c r="Y26" i="3"/>
  <c r="X26" i="3"/>
  <c r="W26" i="3"/>
  <c r="V26" i="3"/>
  <c r="U26" i="3"/>
  <c r="T26" i="3"/>
  <c r="S26" i="3"/>
  <c r="R26" i="3"/>
  <c r="Q26" i="3"/>
  <c r="P26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D19" i="3"/>
  <c r="D20" i="3"/>
  <c r="D21" i="3"/>
  <c r="D22" i="3"/>
  <c r="D23" i="3"/>
  <c r="D24" i="3"/>
  <c r="D25" i="3"/>
  <c r="D26" i="3"/>
  <c r="D27" i="3"/>
  <c r="D28" i="3"/>
  <c r="J29" i="3" l="1"/>
  <c r="I29" i="3"/>
  <c r="H29" i="3"/>
  <c r="G29" i="3"/>
  <c r="F29" i="3"/>
  <c r="E29" i="3"/>
  <c r="K28" i="3"/>
  <c r="J28" i="3"/>
  <c r="I28" i="3"/>
  <c r="H28" i="3"/>
  <c r="G28" i="3"/>
  <c r="F28" i="3"/>
  <c r="E28" i="3"/>
  <c r="L27" i="3"/>
  <c r="K27" i="3"/>
  <c r="J27" i="3"/>
  <c r="I27" i="3"/>
  <c r="H27" i="3"/>
  <c r="G27" i="3"/>
  <c r="F27" i="3"/>
  <c r="E27" i="3"/>
  <c r="C27" i="3"/>
  <c r="M26" i="3"/>
  <c r="L26" i="3"/>
  <c r="K26" i="3"/>
  <c r="J26" i="3"/>
  <c r="I26" i="3"/>
  <c r="H26" i="3"/>
  <c r="G26" i="3"/>
  <c r="F26" i="3"/>
  <c r="E26" i="3"/>
  <c r="C26" i="3"/>
  <c r="B26" i="3"/>
  <c r="N25" i="3"/>
  <c r="M25" i="3"/>
  <c r="L25" i="3"/>
  <c r="K25" i="3"/>
  <c r="J25" i="3"/>
  <c r="I25" i="3"/>
  <c r="H25" i="3"/>
  <c r="G25" i="3"/>
  <c r="F25" i="3"/>
  <c r="E25" i="3"/>
  <c r="C25" i="3"/>
  <c r="B25" i="3"/>
  <c r="A25" i="3"/>
  <c r="N24" i="3"/>
  <c r="M24" i="3"/>
  <c r="L24" i="3"/>
  <c r="K24" i="3"/>
  <c r="J24" i="3"/>
  <c r="I24" i="3"/>
  <c r="H24" i="3"/>
  <c r="G24" i="3"/>
  <c r="F24" i="3"/>
  <c r="E24" i="3"/>
  <c r="C24" i="3"/>
  <c r="B24" i="3"/>
  <c r="A24" i="3"/>
  <c r="N23" i="3"/>
  <c r="M23" i="3"/>
  <c r="L23" i="3"/>
  <c r="K23" i="3"/>
  <c r="J23" i="3"/>
  <c r="I23" i="3"/>
  <c r="H23" i="3"/>
  <c r="G23" i="3"/>
  <c r="F23" i="3"/>
  <c r="E23" i="3"/>
  <c r="C23" i="3"/>
  <c r="B23" i="3"/>
  <c r="A23" i="3"/>
  <c r="N22" i="3"/>
  <c r="M22" i="3"/>
  <c r="L22" i="3"/>
  <c r="K22" i="3"/>
  <c r="J22" i="3"/>
  <c r="I22" i="3"/>
  <c r="H22" i="3"/>
  <c r="G22" i="3"/>
  <c r="F22" i="3"/>
  <c r="E22" i="3"/>
  <c r="C22" i="3"/>
  <c r="B22" i="3"/>
  <c r="A22" i="3"/>
  <c r="N21" i="3"/>
  <c r="M21" i="3"/>
  <c r="L21" i="3"/>
  <c r="K21" i="3"/>
  <c r="J21" i="3"/>
  <c r="I21" i="3"/>
  <c r="H21" i="3"/>
  <c r="G21" i="3"/>
  <c r="F21" i="3"/>
  <c r="E21" i="3"/>
  <c r="C21" i="3"/>
  <c r="B21" i="3"/>
  <c r="A21" i="3"/>
  <c r="N20" i="3"/>
  <c r="M20" i="3"/>
  <c r="L20" i="3"/>
  <c r="K20" i="3"/>
  <c r="J20" i="3"/>
  <c r="I20" i="3"/>
  <c r="H20" i="3"/>
  <c r="G20" i="3"/>
  <c r="F20" i="3"/>
  <c r="E20" i="3"/>
  <c r="C20" i="3"/>
  <c r="B20" i="3"/>
  <c r="A20" i="3"/>
  <c r="N19" i="3"/>
  <c r="M19" i="3"/>
  <c r="L19" i="3"/>
  <c r="K19" i="3"/>
  <c r="J19" i="3"/>
  <c r="I19" i="3"/>
  <c r="H19" i="3"/>
  <c r="G19" i="3"/>
  <c r="F19" i="3"/>
  <c r="E19" i="3"/>
  <c r="C19" i="3"/>
  <c r="B19" i="3"/>
  <c r="A19" i="3"/>
  <c r="B16" i="5" l="1"/>
  <c r="C9" i="5" s="1"/>
  <c r="C7" i="5" l="1"/>
  <c r="C10" i="5"/>
  <c r="C11" i="5"/>
  <c r="C12" i="5"/>
  <c r="C6" i="5"/>
  <c r="C14" i="5"/>
  <c r="C15" i="5"/>
  <c r="D15" i="5" s="1"/>
  <c r="C8" i="5"/>
  <c r="C5" i="5"/>
  <c r="C13" i="5"/>
  <c r="C16" i="5" l="1"/>
  <c r="F15" i="5"/>
  <c r="D14" i="5"/>
  <c r="D13" i="5" l="1"/>
  <c r="F14" i="5"/>
  <c r="F13" i="5" l="1"/>
  <c r="D12" i="5"/>
  <c r="E12" i="5" s="1"/>
  <c r="D11" i="5" l="1"/>
  <c r="F12" i="5"/>
  <c r="D10" i="5" l="1"/>
  <c r="F11" i="5"/>
  <c r="E11" i="5"/>
  <c r="D9" i="5" l="1"/>
  <c r="F10" i="5"/>
  <c r="E10" i="5"/>
  <c r="D8" i="5" l="1"/>
  <c r="E9" i="5"/>
  <c r="E8" i="5" l="1"/>
  <c r="D7" i="5"/>
  <c r="D6" i="5" l="1"/>
  <c r="E7" i="5"/>
  <c r="D5" i="5" l="1"/>
  <c r="E6" i="5"/>
</calcChain>
</file>

<file path=xl/sharedStrings.xml><?xml version="1.0" encoding="utf-8"?>
<sst xmlns="http://schemas.openxmlformats.org/spreadsheetml/2006/main" count="77" uniqueCount="57">
  <si>
    <t>Opportunities</t>
  </si>
  <si>
    <t>Dice Combo</t>
  </si>
  <si>
    <t xml:space="preserve">example: </t>
  </si>
  <si>
    <t xml:space="preserve">To shoot: </t>
  </si>
  <si>
    <t>Def</t>
  </si>
  <si>
    <t>Off</t>
  </si>
  <si>
    <t>To defend:</t>
  </si>
  <si>
    <t>Turnover</t>
  </si>
  <si>
    <t xml:space="preserve">To score: </t>
  </si>
  <si>
    <t>Successful shots:</t>
  </si>
  <si>
    <t>General:</t>
  </si>
  <si>
    <t>Unsuccessful shots and rebounding:</t>
  </si>
  <si>
    <t>Player 1 pts:</t>
  </si>
  <si>
    <t>Player 2 pts:</t>
  </si>
  <si>
    <t>2 pointer</t>
  </si>
  <si>
    <t>3 pointer</t>
  </si>
  <si>
    <t>Game Rules</t>
  </si>
  <si>
    <t>Weighted Points Probabilities</t>
  </si>
  <si>
    <t>Shot Probabilities Chart</t>
  </si>
  <si>
    <t>1) Offesive player must not have a defender on their defensible borders at the start of the turn.</t>
  </si>
  <si>
    <t>2) Offensive player must announce thier intent to shoot prior to rolling the dice.</t>
  </si>
  <si>
    <t>Defense can defend opponent from baseline and the inside basket facing borders.</t>
  </si>
  <si>
    <t>Defense can defend opponent from their baseline and the inside borders.</t>
  </si>
  <si>
    <t>Defense can only defend from their baseline border.</t>
  </si>
  <si>
    <t>Defense can defend opponent from all borders within the restricted zone.</t>
  </si>
  <si>
    <t>Cumulative Probability</t>
  </si>
  <si>
    <t>Individual Probability</t>
  </si>
  <si>
    <t>Shot Clock:</t>
  </si>
  <si>
    <t>1) The game begins with the offense placing their players (5) anywhere on the board outside of the 3 point arc.</t>
  </si>
  <si>
    <t>4) Offense and defense alternates rolling the dice at all times in the game.</t>
  </si>
  <si>
    <t>7) A roll of 2 on any offensive possession results in a steal for the defense, the board is not reset.</t>
  </si>
  <si>
    <t>8) The first player to reach 21 points is the winner.</t>
  </si>
  <si>
    <t>(the paint)</t>
  </si>
  <si>
    <t>(right side)</t>
  </si>
  <si>
    <t>(left side)</t>
  </si>
  <si>
    <t>example:</t>
  </si>
  <si>
    <t>(restricted area)</t>
  </si>
  <si>
    <t>(middle)</t>
  </si>
  <si>
    <t>2)  A defensive rebound results when a shot attempt is unsuccessful and is not an offensive rebound.</t>
  </si>
  <si>
    <t xml:space="preserve">For example, player rolls 5 (or less) when shooting from an 8 when two offensive players are in the paint. </t>
  </si>
  <si>
    <t>The board is not reset upon a defensive rebound.</t>
  </si>
  <si>
    <t>1) A successful shot attempt results in points for the shooter. Inside the arc is worth 2 points and outside is worth 3.</t>
  </si>
  <si>
    <t xml:space="preserve">2) Next, the defense can place their players anywhere within the 3 point arc. </t>
  </si>
  <si>
    <t>AND</t>
  </si>
  <si>
    <t>1) The amount shown on the dice must be equal to or greater than the value of the space from which the shot was attempted.</t>
  </si>
  <si>
    <t>For example, a shot attempt from an 8 with 2 offensive players in the paint results in an offensive rebound if a 6 or 7 is rolled.</t>
  </si>
  <si>
    <t>offensive possession.</t>
  </si>
  <si>
    <t xml:space="preserve">2) Make it, take it. The board should be reset after each score and a new possession begins with the scorer  retaining </t>
  </si>
  <si>
    <t>possession terminates and the board is reset.</t>
  </si>
  <si>
    <t xml:space="preserve">An offesive player can stay in the paint for one roll, after which, they need to shoot or move out of the paint or else the </t>
  </si>
  <si>
    <t xml:space="preserve">value minus the number of offensive players in the paint equals the lower range of the offensive rebounding opportunity. </t>
  </si>
  <si>
    <t xml:space="preserve">1) An offensive rebound is only possible when the offensive has a player(s) in the paint when the shot occurs. The shot square </t>
  </si>
  <si>
    <t xml:space="preserve">and the current offensive possession is terminated. The board should then be reset.  </t>
  </si>
  <si>
    <t>3 offensive rolls. If the offensive player cannot shoot prior to their 4th roll, the possession results in a shot clock violation</t>
  </si>
  <si>
    <t>3) The first two steps will be reperformed throughout the game when the rules call for the board to be reset.</t>
  </si>
  <si>
    <t>5) A team can move any combination of their players a cumulative total spaces up to the amount shown on the dice.</t>
  </si>
  <si>
    <t>6) A team is not required to move their players the full amount shown on the dice.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</si>
</sst>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Vertical"/>
    </fill>
    <fill>
      <patternFill patternType="solid">
        <fgColor theme="2"/>
        <bgColor indexed="64"/>
      </patternFill>
    </fill>
    <fill>
      <patternFill patternType="darkUp"/>
    </fill>
    <fill>
      <patternFill patternType="darkDown"/>
    </fill>
    <fill>
      <patternFill patternType="gray0625">
        <bgColor theme="2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ck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indexed="64"/>
      </left>
      <right style="thin">
        <color theme="2" tint="-0.24994659260841701"/>
      </right>
      <top style="thin">
        <color theme="2" tint="-0.24994659260841701"/>
      </top>
      <bottom style="thick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ck">
        <color indexed="64"/>
      </right>
      <top style="thick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ck">
        <color indexed="64"/>
      </bottom>
      <diagonal/>
    </border>
    <border>
      <left style="thin">
        <color theme="2" tint="-0.24994659260841701"/>
      </left>
      <right style="thick">
        <color indexed="64"/>
      </right>
      <top style="thin">
        <color theme="2" tint="-0.24994659260841701"/>
      </top>
      <bottom style="thick">
        <color indexed="64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ck">
        <color indexed="64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ck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2" tint="-0.24994659260841701"/>
      </bottom>
      <diagonal/>
    </border>
    <border>
      <left style="thin">
        <color indexed="64"/>
      </left>
      <right style="thick">
        <color indexed="64"/>
      </right>
      <top style="thin">
        <color theme="2" tint="-0.24994659260841701"/>
      </top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9" fontId="0" fillId="0" borderId="0" xfId="2" applyFont="1"/>
    <xf numFmtId="0" fontId="0" fillId="0" borderId="1" xfId="0" applyBorder="1"/>
    <xf numFmtId="9" fontId="0" fillId="0" borderId="1" xfId="2" applyFont="1" applyBorder="1"/>
    <xf numFmtId="0" fontId="0" fillId="0" borderId="0" xfId="0" applyAlignment="1">
      <alignment horizontal="center"/>
    </xf>
    <xf numFmtId="9" fontId="0" fillId="0" borderId="0" xfId="2" applyFont="1" applyBorder="1"/>
    <xf numFmtId="0" fontId="0" fillId="0" borderId="0" xfId="0" applyBorder="1"/>
    <xf numFmtId="43" fontId="0" fillId="0" borderId="0" xfId="1" applyFont="1"/>
    <xf numFmtId="0" fontId="0" fillId="0" borderId="0" xfId="0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/>
    <xf numFmtId="0" fontId="0" fillId="7" borderId="0" xfId="0" applyFill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43" fontId="0" fillId="8" borderId="0" xfId="1" applyFon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2" fillId="2" borderId="0" xfId="0" applyFont="1" applyFill="1" applyAlignment="1"/>
    <xf numFmtId="0" fontId="2" fillId="8" borderId="0" xfId="0" applyFont="1" applyFill="1" applyAlignment="1"/>
    <xf numFmtId="0" fontId="0" fillId="2" borderId="0" xfId="0" applyFill="1" applyAlignment="1">
      <alignment horizontal="center"/>
    </xf>
    <xf numFmtId="9" fontId="0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9" fontId="0" fillId="0" borderId="0" xfId="2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0" fillId="0" borderId="25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0</xdr:rowOff>
    </xdr:from>
    <xdr:to>
      <xdr:col>1</xdr:col>
      <xdr:colOff>0</xdr:colOff>
      <xdr:row>44</xdr:row>
      <xdr:rowOff>15827</xdr:rowOff>
    </xdr:to>
    <xdr:pic>
      <xdr:nvPicPr>
        <xdr:cNvPr id="3" name="Graphic 2" descr="Alarm clock">
          <a:extLst>
            <a:ext uri="{FF2B5EF4-FFF2-40B4-BE49-F238E27FC236}">
              <a16:creationId xmlns:a16="http://schemas.microsoft.com/office/drawing/2014/main" id="{C93A2F63-124A-473B-9310-88FEA0614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4736123"/>
          <a:ext cx="281354" cy="281354"/>
        </a:xfrm>
        <a:prstGeom prst="rect">
          <a:avLst/>
        </a:prstGeom>
      </xdr:spPr>
    </xdr:pic>
    <xdr:clientData/>
  </xdr:twoCellAnchor>
  <xdr:twoCellAnchor editAs="oneCell">
    <xdr:from>
      <xdr:col>6</xdr:col>
      <xdr:colOff>37012</xdr:colOff>
      <xdr:row>0</xdr:row>
      <xdr:rowOff>0</xdr:rowOff>
    </xdr:from>
    <xdr:to>
      <xdr:col>7</xdr:col>
      <xdr:colOff>250917</xdr:colOff>
      <xdr:row>2</xdr:row>
      <xdr:rowOff>56113</xdr:rowOff>
    </xdr:to>
    <xdr:pic>
      <xdr:nvPicPr>
        <xdr:cNvPr id="7" name="Graphic 6" descr="Basketball Hoop">
          <a:extLst>
            <a:ext uri="{FF2B5EF4-FFF2-40B4-BE49-F238E27FC236}">
              <a16:creationId xmlns:a16="http://schemas.microsoft.com/office/drawing/2014/main" id="{8D5EFA1A-1939-4021-965A-226C5F83F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37262" y="0"/>
          <a:ext cx="507275" cy="427316"/>
        </a:xfrm>
        <a:prstGeom prst="rect">
          <a:avLst/>
        </a:prstGeom>
      </xdr:spPr>
    </xdr:pic>
    <xdr:clientData/>
  </xdr:twoCellAnchor>
  <xdr:twoCellAnchor editAs="oneCell">
    <xdr:from>
      <xdr:col>6</xdr:col>
      <xdr:colOff>37012</xdr:colOff>
      <xdr:row>14</xdr:row>
      <xdr:rowOff>90350</xdr:rowOff>
    </xdr:from>
    <xdr:to>
      <xdr:col>7</xdr:col>
      <xdr:colOff>247107</xdr:colOff>
      <xdr:row>17</xdr:row>
      <xdr:rowOff>55023</xdr:rowOff>
    </xdr:to>
    <xdr:pic>
      <xdr:nvPicPr>
        <xdr:cNvPr id="5" name="Graphic 4" descr="Basketball Hoop">
          <a:extLst>
            <a:ext uri="{FF2B5EF4-FFF2-40B4-BE49-F238E27FC236}">
              <a16:creationId xmlns:a16="http://schemas.microsoft.com/office/drawing/2014/main" id="{CA54A53F-D74B-4CBD-AB55-FD6145F71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37262" y="3396886"/>
          <a:ext cx="499655" cy="423506"/>
        </a:xfrm>
        <a:prstGeom prst="rect">
          <a:avLst/>
        </a:prstGeom>
      </xdr:spPr>
    </xdr:pic>
    <xdr:clientData/>
  </xdr:twoCellAnchor>
  <xdr:oneCellAnchor>
    <xdr:from>
      <xdr:col>14</xdr:col>
      <xdr:colOff>0</xdr:colOff>
      <xdr:row>43</xdr:row>
      <xdr:rowOff>0</xdr:rowOff>
    </xdr:from>
    <xdr:ext cx="285750" cy="278172"/>
    <xdr:pic>
      <xdr:nvPicPr>
        <xdr:cNvPr id="6" name="Graphic 5" descr="Alarm clock">
          <a:extLst>
            <a:ext uri="{FF2B5EF4-FFF2-40B4-BE49-F238E27FC236}">
              <a16:creationId xmlns:a16="http://schemas.microsoft.com/office/drawing/2014/main" id="{A592453E-8F9F-4F1A-9E7C-2294919DF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9640661"/>
          <a:ext cx="285750" cy="278172"/>
        </a:xfrm>
        <a:prstGeom prst="rect">
          <a:avLst/>
        </a:prstGeom>
      </xdr:spPr>
    </xdr:pic>
    <xdr:clientData/>
  </xdr:oneCellAnchor>
  <xdr:oneCellAnchor>
    <xdr:from>
      <xdr:col>19</xdr:col>
      <xdr:colOff>193495</xdr:colOff>
      <xdr:row>0</xdr:row>
      <xdr:rowOff>0</xdr:rowOff>
    </xdr:from>
    <xdr:ext cx="495845" cy="427316"/>
    <xdr:pic>
      <xdr:nvPicPr>
        <xdr:cNvPr id="8" name="Graphic 7" descr="Basketball Hoop">
          <a:extLst>
            <a:ext uri="{FF2B5EF4-FFF2-40B4-BE49-F238E27FC236}">
              <a16:creationId xmlns:a16="http://schemas.microsoft.com/office/drawing/2014/main" id="{B356ADB6-4C32-433A-9F8F-09D6DA3FA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22745" y="0"/>
          <a:ext cx="495845" cy="427316"/>
        </a:xfrm>
        <a:prstGeom prst="rect">
          <a:avLst/>
        </a:prstGeom>
      </xdr:spPr>
    </xdr:pic>
    <xdr:clientData/>
  </xdr:oneCellAnchor>
  <xdr:oneCellAnchor>
    <xdr:from>
      <xdr:col>19</xdr:col>
      <xdr:colOff>177982</xdr:colOff>
      <xdr:row>14</xdr:row>
      <xdr:rowOff>94161</xdr:rowOff>
    </xdr:from>
    <xdr:ext cx="499655" cy="427316"/>
    <xdr:pic>
      <xdr:nvPicPr>
        <xdr:cNvPr id="9" name="Graphic 8" descr="Basketball Hoop">
          <a:extLst>
            <a:ext uri="{FF2B5EF4-FFF2-40B4-BE49-F238E27FC236}">
              <a16:creationId xmlns:a16="http://schemas.microsoft.com/office/drawing/2014/main" id="{29704338-78B2-40B2-B66D-FA20B034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07232" y="3142161"/>
          <a:ext cx="499655" cy="4273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1</xdr:col>
      <xdr:colOff>15240</xdr:colOff>
      <xdr:row>36</xdr:row>
      <xdr:rowOff>92025</xdr:rowOff>
    </xdr:to>
    <xdr:pic>
      <xdr:nvPicPr>
        <xdr:cNvPr id="2" name="Graphic 1" descr="Alarm clock">
          <a:extLst>
            <a:ext uri="{FF2B5EF4-FFF2-40B4-BE49-F238E27FC236}">
              <a16:creationId xmlns:a16="http://schemas.microsoft.com/office/drawing/2014/main" id="{E8BC7566-B3E7-4D34-8D47-757E22338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1079480"/>
          <a:ext cx="281940" cy="282526"/>
        </a:xfrm>
        <a:prstGeom prst="rect">
          <a:avLst/>
        </a:prstGeom>
      </xdr:spPr>
    </xdr:pic>
    <xdr:clientData/>
  </xdr:twoCellAnchor>
  <xdr:twoCellAnchor editAs="oneCell">
    <xdr:from>
      <xdr:col>12</xdr:col>
      <xdr:colOff>573405</xdr:colOff>
      <xdr:row>0</xdr:row>
      <xdr:rowOff>0</xdr:rowOff>
    </xdr:from>
    <xdr:to>
      <xdr:col>13</xdr:col>
      <xdr:colOff>590384</xdr:colOff>
      <xdr:row>3</xdr:row>
      <xdr:rowOff>0</xdr:rowOff>
    </xdr:to>
    <xdr:pic>
      <xdr:nvPicPr>
        <xdr:cNvPr id="4" name="Graphic 3" descr="Whistle">
          <a:extLst>
            <a:ext uri="{FF2B5EF4-FFF2-40B4-BE49-F238E27FC236}">
              <a16:creationId xmlns:a16="http://schemas.microsoft.com/office/drawing/2014/main" id="{CABA19F7-85DB-469E-B65B-B27CD3345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661122" y="0"/>
          <a:ext cx="626082" cy="629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4D6D-2972-4162-894C-56AF0580CED9}">
  <dimension ref="A1:AB65"/>
  <sheetViews>
    <sheetView tabSelected="1" view="pageBreakPreview" zoomScale="140" zoomScaleNormal="130" zoomScaleSheetLayoutView="140" workbookViewId="0">
      <selection activeCell="L9" sqref="L9"/>
    </sheetView>
  </sheetViews>
  <sheetFormatPr defaultRowHeight="14.4" x14ac:dyDescent="0.3"/>
  <cols>
    <col min="1" max="27" width="4.109375" customWidth="1"/>
  </cols>
  <sheetData>
    <row r="1" spans="1:27" x14ac:dyDescent="0.3">
      <c r="A1" s="28" t="s">
        <v>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 t="s">
        <v>12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x14ac:dyDescent="0.3">
      <c r="A2" s="28" t="s">
        <v>13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 t="s">
        <v>13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7.2" customHeight="1" x14ac:dyDescent="0.3">
      <c r="A3" s="12"/>
      <c r="B3" s="12"/>
      <c r="C3" s="12"/>
      <c r="D3" s="12"/>
      <c r="E3" s="12"/>
      <c r="F3" s="10"/>
      <c r="G3" s="10"/>
      <c r="H3" s="10"/>
      <c r="I3" s="10"/>
      <c r="J3" s="13"/>
      <c r="K3" s="13"/>
      <c r="L3" s="13"/>
      <c r="M3" s="13"/>
      <c r="N3" s="13"/>
      <c r="O3" s="12"/>
      <c r="P3" s="12"/>
      <c r="Q3" s="12"/>
      <c r="R3" s="12"/>
      <c r="S3" s="12"/>
      <c r="T3" s="10"/>
      <c r="U3" s="10"/>
      <c r="V3" s="10"/>
      <c r="W3" s="13"/>
      <c r="X3" s="13"/>
      <c r="Y3" s="13"/>
      <c r="Z3" s="13"/>
      <c r="AA3" s="13"/>
    </row>
    <row r="4" spans="1:27" ht="20.399999999999999" customHeight="1" x14ac:dyDescent="0.3">
      <c r="A4" s="54">
        <v>8</v>
      </c>
      <c r="B4" s="53">
        <v>8</v>
      </c>
      <c r="C4" s="47">
        <v>7</v>
      </c>
      <c r="D4" s="47">
        <v>6</v>
      </c>
      <c r="E4" s="69">
        <v>5</v>
      </c>
      <c r="F4" s="73">
        <v>4</v>
      </c>
      <c r="G4" s="48">
        <v>3</v>
      </c>
      <c r="H4" s="48">
        <v>3</v>
      </c>
      <c r="I4" s="78">
        <v>4</v>
      </c>
      <c r="J4" s="53">
        <v>5</v>
      </c>
      <c r="K4" s="47">
        <v>6</v>
      </c>
      <c r="L4" s="47">
        <v>7</v>
      </c>
      <c r="M4" s="54">
        <v>8</v>
      </c>
      <c r="N4" s="53">
        <v>8</v>
      </c>
      <c r="O4" s="54">
        <v>8</v>
      </c>
      <c r="P4" s="53">
        <v>8</v>
      </c>
      <c r="Q4" s="47">
        <v>7</v>
      </c>
      <c r="R4" s="47">
        <v>6</v>
      </c>
      <c r="S4" s="69">
        <v>5</v>
      </c>
      <c r="T4" s="73">
        <v>4</v>
      </c>
      <c r="U4" s="48">
        <v>3</v>
      </c>
      <c r="V4" s="78">
        <v>4</v>
      </c>
      <c r="W4" s="53">
        <v>5</v>
      </c>
      <c r="X4" s="47">
        <v>6</v>
      </c>
      <c r="Y4" s="47">
        <v>7</v>
      </c>
      <c r="Z4" s="54">
        <v>8</v>
      </c>
      <c r="AA4" s="53">
        <v>8</v>
      </c>
    </row>
    <row r="5" spans="1:27" ht="20.399999999999999" customHeight="1" x14ac:dyDescent="0.3">
      <c r="A5" s="54">
        <v>8</v>
      </c>
      <c r="B5" s="53">
        <v>8</v>
      </c>
      <c r="C5" s="47">
        <v>7</v>
      </c>
      <c r="D5" s="47">
        <v>6</v>
      </c>
      <c r="E5" s="69">
        <v>5</v>
      </c>
      <c r="F5" s="73">
        <v>4</v>
      </c>
      <c r="G5" s="48">
        <v>4</v>
      </c>
      <c r="H5" s="48">
        <v>4</v>
      </c>
      <c r="I5" s="78">
        <v>4</v>
      </c>
      <c r="J5" s="53">
        <v>5</v>
      </c>
      <c r="K5" s="47">
        <v>6</v>
      </c>
      <c r="L5" s="47">
        <v>7</v>
      </c>
      <c r="M5" s="54">
        <v>8</v>
      </c>
      <c r="N5" s="53">
        <v>8</v>
      </c>
      <c r="O5" s="54">
        <v>8</v>
      </c>
      <c r="P5" s="53">
        <v>8</v>
      </c>
      <c r="Q5" s="47">
        <v>7</v>
      </c>
      <c r="R5" s="47">
        <v>6</v>
      </c>
      <c r="S5" s="69">
        <v>5</v>
      </c>
      <c r="T5" s="73">
        <v>4</v>
      </c>
      <c r="U5" s="48">
        <v>4</v>
      </c>
      <c r="V5" s="78">
        <v>4</v>
      </c>
      <c r="W5" s="53">
        <v>5</v>
      </c>
      <c r="X5" s="47">
        <v>6</v>
      </c>
      <c r="Y5" s="47">
        <v>7</v>
      </c>
      <c r="Z5" s="54">
        <v>8</v>
      </c>
      <c r="AA5" s="53">
        <v>8</v>
      </c>
    </row>
    <row r="6" spans="1:27" ht="20.399999999999999" customHeight="1" thickBot="1" x14ac:dyDescent="0.35">
      <c r="A6" s="54">
        <v>8</v>
      </c>
      <c r="B6" s="55">
        <v>8</v>
      </c>
      <c r="C6" s="49">
        <v>7</v>
      </c>
      <c r="D6" s="47">
        <v>6</v>
      </c>
      <c r="E6" s="69">
        <v>5</v>
      </c>
      <c r="F6" s="74">
        <v>5</v>
      </c>
      <c r="G6" s="50">
        <v>5</v>
      </c>
      <c r="H6" s="50">
        <v>5</v>
      </c>
      <c r="I6" s="79">
        <v>5</v>
      </c>
      <c r="J6" s="53">
        <v>5</v>
      </c>
      <c r="K6" s="47">
        <v>6</v>
      </c>
      <c r="L6" s="47">
        <v>7</v>
      </c>
      <c r="M6" s="64">
        <v>8</v>
      </c>
      <c r="N6" s="53">
        <v>8</v>
      </c>
      <c r="O6" s="54">
        <v>8</v>
      </c>
      <c r="P6" s="55">
        <v>8</v>
      </c>
      <c r="Q6" s="49">
        <v>7</v>
      </c>
      <c r="R6" s="47">
        <v>6</v>
      </c>
      <c r="S6" s="69">
        <v>5</v>
      </c>
      <c r="T6" s="74">
        <v>5</v>
      </c>
      <c r="U6" s="50">
        <v>5</v>
      </c>
      <c r="V6" s="79">
        <v>5</v>
      </c>
      <c r="W6" s="53">
        <v>5</v>
      </c>
      <c r="X6" s="47">
        <v>6</v>
      </c>
      <c r="Y6" s="47">
        <v>7</v>
      </c>
      <c r="Z6" s="64">
        <v>8</v>
      </c>
      <c r="AA6" s="53">
        <v>8</v>
      </c>
    </row>
    <row r="7" spans="1:27" ht="20.399999999999999" customHeight="1" thickTop="1" x14ac:dyDescent="0.3">
      <c r="A7" s="49">
        <v>9</v>
      </c>
      <c r="B7" s="57">
        <v>8</v>
      </c>
      <c r="C7" s="68">
        <v>8</v>
      </c>
      <c r="D7" s="47">
        <v>7</v>
      </c>
      <c r="E7" s="70">
        <v>6</v>
      </c>
      <c r="F7" s="74">
        <v>6</v>
      </c>
      <c r="G7" s="50">
        <v>5</v>
      </c>
      <c r="H7" s="50">
        <v>5</v>
      </c>
      <c r="I7" s="79">
        <v>6</v>
      </c>
      <c r="J7" s="56">
        <v>6</v>
      </c>
      <c r="K7" s="49">
        <v>7</v>
      </c>
      <c r="L7" s="58">
        <v>8</v>
      </c>
      <c r="M7" s="67">
        <v>8</v>
      </c>
      <c r="N7" s="49">
        <v>9</v>
      </c>
      <c r="O7" s="49">
        <v>9</v>
      </c>
      <c r="P7" s="57">
        <v>8</v>
      </c>
      <c r="Q7" s="68">
        <v>8</v>
      </c>
      <c r="R7" s="47">
        <v>7</v>
      </c>
      <c r="S7" s="70">
        <v>6</v>
      </c>
      <c r="T7" s="74">
        <v>6</v>
      </c>
      <c r="U7" s="50">
        <v>5</v>
      </c>
      <c r="V7" s="79">
        <v>6</v>
      </c>
      <c r="W7" s="56">
        <v>6</v>
      </c>
      <c r="X7" s="49">
        <v>7</v>
      </c>
      <c r="Y7" s="58">
        <v>8</v>
      </c>
      <c r="Z7" s="67">
        <v>8</v>
      </c>
      <c r="AA7" s="49">
        <v>9</v>
      </c>
    </row>
    <row r="8" spans="1:27" ht="20.399999999999999" customHeight="1" thickBot="1" x14ac:dyDescent="0.35">
      <c r="A8" s="49">
        <v>9</v>
      </c>
      <c r="B8" s="58">
        <v>8</v>
      </c>
      <c r="C8" s="59">
        <v>8</v>
      </c>
      <c r="D8" s="49">
        <v>7</v>
      </c>
      <c r="E8" s="70">
        <v>6</v>
      </c>
      <c r="F8" s="74">
        <v>6</v>
      </c>
      <c r="G8" s="50">
        <v>6</v>
      </c>
      <c r="H8" s="50">
        <v>6</v>
      </c>
      <c r="I8" s="79">
        <v>6</v>
      </c>
      <c r="J8" s="56">
        <v>6</v>
      </c>
      <c r="K8" s="49">
        <v>7</v>
      </c>
      <c r="L8" s="66">
        <v>8</v>
      </c>
      <c r="M8" s="56">
        <v>8</v>
      </c>
      <c r="N8" s="49">
        <v>9</v>
      </c>
      <c r="O8" s="49">
        <v>9</v>
      </c>
      <c r="P8" s="58">
        <v>8</v>
      </c>
      <c r="Q8" s="59">
        <v>8</v>
      </c>
      <c r="R8" s="49">
        <v>7</v>
      </c>
      <c r="S8" s="70">
        <v>6</v>
      </c>
      <c r="T8" s="74">
        <v>6</v>
      </c>
      <c r="U8" s="50">
        <v>6</v>
      </c>
      <c r="V8" s="79">
        <v>6</v>
      </c>
      <c r="W8" s="56">
        <v>6</v>
      </c>
      <c r="X8" s="49">
        <v>7</v>
      </c>
      <c r="Y8" s="66">
        <v>8</v>
      </c>
      <c r="Z8" s="56">
        <v>8</v>
      </c>
      <c r="AA8" s="49">
        <v>9</v>
      </c>
    </row>
    <row r="9" spans="1:27" ht="20.399999999999999" customHeight="1" thickTop="1" thickBot="1" x14ac:dyDescent="0.35">
      <c r="A9" s="49">
        <v>10</v>
      </c>
      <c r="B9" s="49">
        <v>9</v>
      </c>
      <c r="C9" s="57">
        <v>8</v>
      </c>
      <c r="D9" s="59">
        <v>8</v>
      </c>
      <c r="E9" s="70">
        <v>7</v>
      </c>
      <c r="F9" s="75">
        <v>7</v>
      </c>
      <c r="G9" s="49">
        <v>6</v>
      </c>
      <c r="H9" s="49">
        <v>6</v>
      </c>
      <c r="I9" s="80">
        <v>7</v>
      </c>
      <c r="J9" s="56">
        <v>7</v>
      </c>
      <c r="K9" s="66">
        <v>8</v>
      </c>
      <c r="L9" s="67">
        <v>8</v>
      </c>
      <c r="M9" s="49">
        <v>9</v>
      </c>
      <c r="N9" s="49">
        <v>10</v>
      </c>
      <c r="O9" s="49">
        <v>10</v>
      </c>
      <c r="P9" s="49">
        <v>9</v>
      </c>
      <c r="Q9" s="57">
        <v>8</v>
      </c>
      <c r="R9" s="59">
        <v>8</v>
      </c>
      <c r="S9" s="70">
        <v>7</v>
      </c>
      <c r="T9" s="75">
        <v>7</v>
      </c>
      <c r="U9" s="49">
        <v>6</v>
      </c>
      <c r="V9" s="80">
        <v>7</v>
      </c>
      <c r="W9" s="56">
        <v>7</v>
      </c>
      <c r="X9" s="66">
        <v>8</v>
      </c>
      <c r="Y9" s="67">
        <v>8</v>
      </c>
      <c r="Z9" s="49">
        <v>9</v>
      </c>
      <c r="AA9" s="49">
        <v>10</v>
      </c>
    </row>
    <row r="10" spans="1:27" ht="20.399999999999999" customHeight="1" thickTop="1" thickBot="1" x14ac:dyDescent="0.35">
      <c r="A10" s="51">
        <v>11</v>
      </c>
      <c r="B10" s="51">
        <v>10</v>
      </c>
      <c r="C10" s="51">
        <v>9</v>
      </c>
      <c r="D10" s="61">
        <v>8</v>
      </c>
      <c r="E10" s="71">
        <v>7</v>
      </c>
      <c r="F10" s="76">
        <v>7</v>
      </c>
      <c r="G10" s="47">
        <v>7</v>
      </c>
      <c r="H10" s="47">
        <v>7</v>
      </c>
      <c r="I10" s="81">
        <v>7</v>
      </c>
      <c r="J10" s="85">
        <v>7</v>
      </c>
      <c r="K10" s="65">
        <v>8</v>
      </c>
      <c r="L10" s="49">
        <v>9</v>
      </c>
      <c r="M10" s="49">
        <v>10</v>
      </c>
      <c r="N10" s="52">
        <v>11</v>
      </c>
      <c r="O10" s="51">
        <v>11</v>
      </c>
      <c r="P10" s="51">
        <v>10</v>
      </c>
      <c r="Q10" s="51">
        <v>9</v>
      </c>
      <c r="R10" s="61">
        <v>8</v>
      </c>
      <c r="S10" s="71">
        <v>8</v>
      </c>
      <c r="T10" s="76">
        <v>7</v>
      </c>
      <c r="U10" s="47">
        <v>7</v>
      </c>
      <c r="V10" s="81">
        <v>7</v>
      </c>
      <c r="W10" s="85">
        <v>8</v>
      </c>
      <c r="X10" s="65">
        <v>8</v>
      </c>
      <c r="Y10" s="49">
        <v>9</v>
      </c>
      <c r="Z10" s="49">
        <v>10</v>
      </c>
      <c r="AA10" s="52">
        <v>11</v>
      </c>
    </row>
    <row r="11" spans="1:27" ht="20.399999999999999" customHeight="1" thickTop="1" thickBot="1" x14ac:dyDescent="0.35">
      <c r="A11" s="51">
        <v>12</v>
      </c>
      <c r="B11" s="51">
        <v>11</v>
      </c>
      <c r="C11" s="51">
        <v>10</v>
      </c>
      <c r="D11" s="51">
        <v>9</v>
      </c>
      <c r="E11" s="61">
        <v>8</v>
      </c>
      <c r="F11" s="83">
        <v>7</v>
      </c>
      <c r="G11" s="63">
        <v>7</v>
      </c>
      <c r="H11" s="63">
        <v>7</v>
      </c>
      <c r="I11" s="64">
        <v>7</v>
      </c>
      <c r="J11" s="65">
        <v>8</v>
      </c>
      <c r="K11" s="47">
        <v>9</v>
      </c>
      <c r="L11" s="47">
        <v>10</v>
      </c>
      <c r="M11" s="47">
        <v>11</v>
      </c>
      <c r="N11" s="51">
        <v>12</v>
      </c>
      <c r="O11" s="51">
        <v>12</v>
      </c>
      <c r="P11" s="51">
        <v>11</v>
      </c>
      <c r="Q11" s="51">
        <v>10</v>
      </c>
      <c r="R11" s="51">
        <v>9</v>
      </c>
      <c r="S11" s="61">
        <v>8</v>
      </c>
      <c r="T11" s="83">
        <v>7</v>
      </c>
      <c r="U11" s="63">
        <v>7</v>
      </c>
      <c r="V11" s="64">
        <v>7</v>
      </c>
      <c r="W11" s="65">
        <v>8</v>
      </c>
      <c r="X11" s="47">
        <v>9</v>
      </c>
      <c r="Y11" s="47">
        <v>10</v>
      </c>
      <c r="Z11" s="47">
        <v>11</v>
      </c>
      <c r="AA11" s="51">
        <v>12</v>
      </c>
    </row>
    <row r="12" spans="1:27" ht="20.399999999999999" customHeight="1" thickTop="1" x14ac:dyDescent="0.3">
      <c r="A12" s="51">
        <v>12</v>
      </c>
      <c r="B12" s="51">
        <v>12</v>
      </c>
      <c r="C12" s="51">
        <v>11</v>
      </c>
      <c r="D12" s="51">
        <v>10</v>
      </c>
      <c r="E12" s="72">
        <v>9</v>
      </c>
      <c r="F12" s="77">
        <v>8</v>
      </c>
      <c r="G12" s="62">
        <v>7</v>
      </c>
      <c r="H12" s="62">
        <v>7</v>
      </c>
      <c r="I12" s="82">
        <v>8</v>
      </c>
      <c r="J12" s="53">
        <v>9</v>
      </c>
      <c r="K12" s="47">
        <v>10</v>
      </c>
      <c r="L12" s="47">
        <v>11</v>
      </c>
      <c r="M12" s="47">
        <v>12</v>
      </c>
      <c r="N12" s="47">
        <v>12</v>
      </c>
      <c r="O12" s="51">
        <v>12</v>
      </c>
      <c r="P12" s="51">
        <v>12</v>
      </c>
      <c r="Q12" s="51">
        <v>11</v>
      </c>
      <c r="R12" s="51">
        <v>10</v>
      </c>
      <c r="S12" s="72">
        <v>9</v>
      </c>
      <c r="T12" s="77">
        <v>8</v>
      </c>
      <c r="U12" s="62">
        <v>7</v>
      </c>
      <c r="V12" s="82">
        <v>8</v>
      </c>
      <c r="W12" s="53">
        <v>9</v>
      </c>
      <c r="X12" s="47">
        <v>10</v>
      </c>
      <c r="Y12" s="47">
        <v>11</v>
      </c>
      <c r="Z12" s="47">
        <v>12</v>
      </c>
      <c r="AA12" s="47">
        <v>12</v>
      </c>
    </row>
    <row r="13" spans="1:27" ht="20.399999999999999" customHeight="1" x14ac:dyDescent="0.3">
      <c r="A13" s="51">
        <v>12</v>
      </c>
      <c r="B13" s="51">
        <v>12</v>
      </c>
      <c r="C13" s="51">
        <v>12</v>
      </c>
      <c r="D13" s="51">
        <v>11</v>
      </c>
      <c r="E13" s="72">
        <v>10</v>
      </c>
      <c r="F13" s="76">
        <v>9</v>
      </c>
      <c r="G13" s="47">
        <v>9</v>
      </c>
      <c r="H13" s="47">
        <v>9</v>
      </c>
      <c r="I13" s="81">
        <v>9</v>
      </c>
      <c r="J13" s="60">
        <v>10</v>
      </c>
      <c r="K13" s="47">
        <v>11</v>
      </c>
      <c r="L13" s="47">
        <v>12</v>
      </c>
      <c r="M13" s="47">
        <v>12</v>
      </c>
      <c r="N13" s="47">
        <v>12</v>
      </c>
      <c r="O13" s="51">
        <v>12</v>
      </c>
      <c r="P13" s="51">
        <v>12</v>
      </c>
      <c r="Q13" s="51">
        <v>12</v>
      </c>
      <c r="R13" s="51">
        <v>11</v>
      </c>
      <c r="S13" s="72">
        <v>10</v>
      </c>
      <c r="T13" s="76">
        <v>9</v>
      </c>
      <c r="U13" s="47">
        <v>9</v>
      </c>
      <c r="V13" s="81">
        <v>9</v>
      </c>
      <c r="W13" s="60">
        <v>10</v>
      </c>
      <c r="X13" s="47">
        <v>11</v>
      </c>
      <c r="Y13" s="47">
        <v>12</v>
      </c>
      <c r="Z13" s="47">
        <v>12</v>
      </c>
      <c r="AA13" s="47">
        <v>12</v>
      </c>
    </row>
    <row r="14" spans="1:27" ht="20.399999999999999" hidden="1" customHeight="1" x14ac:dyDescent="0.3">
      <c r="A14" s="16">
        <v>12</v>
      </c>
      <c r="B14" s="16">
        <v>12</v>
      </c>
      <c r="C14" s="16">
        <v>12</v>
      </c>
      <c r="D14" s="16">
        <v>12</v>
      </c>
      <c r="E14" s="46">
        <v>11</v>
      </c>
      <c r="F14" s="26">
        <v>10</v>
      </c>
      <c r="G14" s="16">
        <v>10</v>
      </c>
      <c r="H14" s="16">
        <v>10</v>
      </c>
      <c r="I14" s="27">
        <v>10</v>
      </c>
      <c r="J14" s="46">
        <v>11</v>
      </c>
      <c r="K14" s="16">
        <v>12</v>
      </c>
      <c r="L14" s="16">
        <v>12</v>
      </c>
      <c r="M14" s="16">
        <v>12</v>
      </c>
      <c r="N14" s="16">
        <v>12</v>
      </c>
      <c r="O14" s="16">
        <v>12</v>
      </c>
      <c r="P14" s="16">
        <v>12</v>
      </c>
      <c r="Q14" s="16">
        <v>12</v>
      </c>
      <c r="R14" s="16">
        <v>12</v>
      </c>
      <c r="S14" s="46">
        <v>11</v>
      </c>
      <c r="T14" s="26">
        <v>10</v>
      </c>
      <c r="U14" s="16">
        <v>10</v>
      </c>
      <c r="V14" s="27">
        <v>10</v>
      </c>
      <c r="W14" s="46">
        <v>11</v>
      </c>
      <c r="X14" s="16">
        <v>12</v>
      </c>
      <c r="Y14" s="16">
        <v>12</v>
      </c>
      <c r="Z14" s="16">
        <v>12</v>
      </c>
      <c r="AA14" s="16">
        <v>12</v>
      </c>
    </row>
    <row r="15" spans="1:27" ht="7.2" customHeight="1" x14ac:dyDescent="0.3">
      <c r="A15" s="12"/>
      <c r="B15" s="12"/>
      <c r="C15" s="12"/>
      <c r="D15" s="12"/>
      <c r="E15" s="12"/>
      <c r="F15" s="10"/>
      <c r="G15" s="10"/>
      <c r="H15" s="10"/>
      <c r="I15" s="10"/>
      <c r="J15" s="13"/>
      <c r="K15" s="13"/>
      <c r="L15" s="13"/>
      <c r="M15" s="13"/>
      <c r="N15" s="13"/>
      <c r="O15" s="12"/>
      <c r="P15" s="12"/>
      <c r="Q15" s="12"/>
      <c r="R15" s="12"/>
      <c r="S15" s="12"/>
      <c r="T15" s="10"/>
      <c r="U15" s="10"/>
      <c r="V15" s="10"/>
      <c r="W15" s="13"/>
      <c r="X15" s="13"/>
      <c r="Y15" s="13"/>
      <c r="Z15" s="13"/>
      <c r="AA15" s="13"/>
    </row>
    <row r="16" spans="1:27" x14ac:dyDescent="0.3">
      <c r="A16" s="28" t="s">
        <v>12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 t="s">
        <v>12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x14ac:dyDescent="0.3">
      <c r="A17" s="28" t="s">
        <v>13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 t="s">
        <v>13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7.2" customHeight="1" x14ac:dyDescent="0.3">
      <c r="A18" s="12"/>
      <c r="B18" s="12"/>
      <c r="C18" s="12"/>
      <c r="D18" s="12"/>
      <c r="E18" s="12"/>
      <c r="F18" s="10"/>
      <c r="G18" s="10"/>
      <c r="H18" s="10"/>
      <c r="I18" s="10"/>
      <c r="J18" s="13"/>
      <c r="K18" s="13"/>
      <c r="L18" s="13"/>
      <c r="M18" s="13"/>
      <c r="N18" s="13"/>
      <c r="O18" s="12"/>
      <c r="P18" s="12"/>
      <c r="Q18" s="12"/>
      <c r="R18" s="12"/>
      <c r="S18" s="12"/>
      <c r="T18" s="10"/>
      <c r="U18" s="10"/>
      <c r="V18" s="10"/>
      <c r="W18" s="13"/>
      <c r="X18" s="13"/>
      <c r="Y18" s="13"/>
      <c r="Z18" s="13"/>
      <c r="AA18" s="13"/>
    </row>
    <row r="19" spans="1:27" ht="20.399999999999999" customHeight="1" x14ac:dyDescent="0.3">
      <c r="A19" s="54">
        <f>A4+1</f>
        <v>9</v>
      </c>
      <c r="B19" s="53">
        <f>B4+1</f>
        <v>9</v>
      </c>
      <c r="C19" s="47">
        <f>C4+1</f>
        <v>8</v>
      </c>
      <c r="D19" s="47">
        <f>D4+1</f>
        <v>7</v>
      </c>
      <c r="E19" s="69">
        <f>E4+1</f>
        <v>6</v>
      </c>
      <c r="F19" s="73">
        <f>F4+1</f>
        <v>5</v>
      </c>
      <c r="G19" s="48">
        <f>G4+1</f>
        <v>4</v>
      </c>
      <c r="H19" s="48">
        <f>H4+1</f>
        <v>4</v>
      </c>
      <c r="I19" s="78">
        <f>I4+1</f>
        <v>5</v>
      </c>
      <c r="J19" s="53">
        <f>J4+1</f>
        <v>6</v>
      </c>
      <c r="K19" s="47">
        <f>K4+1</f>
        <v>7</v>
      </c>
      <c r="L19" s="47">
        <f>L4+1</f>
        <v>8</v>
      </c>
      <c r="M19" s="54">
        <f>M4+1</f>
        <v>9</v>
      </c>
      <c r="N19" s="53">
        <f>N4+1</f>
        <v>9</v>
      </c>
      <c r="O19" s="54">
        <f>O4+1</f>
        <v>9</v>
      </c>
      <c r="P19" s="53">
        <f>P4+1</f>
        <v>9</v>
      </c>
      <c r="Q19" s="47">
        <f>Q4+1</f>
        <v>8</v>
      </c>
      <c r="R19" s="47">
        <f>R4+1</f>
        <v>7</v>
      </c>
      <c r="S19" s="69">
        <f>S4+1</f>
        <v>6</v>
      </c>
      <c r="T19" s="73">
        <f>T4+1</f>
        <v>5</v>
      </c>
      <c r="U19" s="48">
        <f>U4+1</f>
        <v>4</v>
      </c>
      <c r="V19" s="78">
        <f>V4+1</f>
        <v>5</v>
      </c>
      <c r="W19" s="53">
        <f>W4+1</f>
        <v>6</v>
      </c>
      <c r="X19" s="47">
        <f>X4+1</f>
        <v>7</v>
      </c>
      <c r="Y19" s="47">
        <f>Y4+1</f>
        <v>8</v>
      </c>
      <c r="Z19" s="54">
        <f>Z4+1</f>
        <v>9</v>
      </c>
      <c r="AA19" s="53">
        <f>AA4+1</f>
        <v>9</v>
      </c>
    </row>
    <row r="20" spans="1:27" ht="20.399999999999999" customHeight="1" x14ac:dyDescent="0.3">
      <c r="A20" s="54">
        <f t="shared" ref="A20:N20" si="0">A5+1</f>
        <v>9</v>
      </c>
      <c r="B20" s="53">
        <f t="shared" si="0"/>
        <v>9</v>
      </c>
      <c r="C20" s="47">
        <f t="shared" si="0"/>
        <v>8</v>
      </c>
      <c r="D20" s="47">
        <f t="shared" si="0"/>
        <v>7</v>
      </c>
      <c r="E20" s="69">
        <f t="shared" si="0"/>
        <v>6</v>
      </c>
      <c r="F20" s="73">
        <f t="shared" si="0"/>
        <v>5</v>
      </c>
      <c r="G20" s="48">
        <f t="shared" si="0"/>
        <v>5</v>
      </c>
      <c r="H20" s="48">
        <f t="shared" si="0"/>
        <v>5</v>
      </c>
      <c r="I20" s="78">
        <f t="shared" si="0"/>
        <v>5</v>
      </c>
      <c r="J20" s="53">
        <f t="shared" si="0"/>
        <v>6</v>
      </c>
      <c r="K20" s="47">
        <f t="shared" si="0"/>
        <v>7</v>
      </c>
      <c r="L20" s="47">
        <f t="shared" si="0"/>
        <v>8</v>
      </c>
      <c r="M20" s="54">
        <f t="shared" si="0"/>
        <v>9</v>
      </c>
      <c r="N20" s="53">
        <f t="shared" si="0"/>
        <v>9</v>
      </c>
      <c r="O20" s="54">
        <f>O5+1</f>
        <v>9</v>
      </c>
      <c r="P20" s="53">
        <f>P5+1</f>
        <v>9</v>
      </c>
      <c r="Q20" s="47">
        <f>Q5+1</f>
        <v>8</v>
      </c>
      <c r="R20" s="47">
        <f>R5+1</f>
        <v>7</v>
      </c>
      <c r="S20" s="69">
        <f>S5+1</f>
        <v>6</v>
      </c>
      <c r="T20" s="73">
        <f>T5+1</f>
        <v>5</v>
      </c>
      <c r="U20" s="48">
        <f>U5+1</f>
        <v>5</v>
      </c>
      <c r="V20" s="78">
        <f>V5+1</f>
        <v>5</v>
      </c>
      <c r="W20" s="53">
        <f>W5+1</f>
        <v>6</v>
      </c>
      <c r="X20" s="47">
        <f>X5+1</f>
        <v>7</v>
      </c>
      <c r="Y20" s="47">
        <f>Y5+1</f>
        <v>8</v>
      </c>
      <c r="Z20" s="54">
        <f>Z5+1</f>
        <v>9</v>
      </c>
      <c r="AA20" s="53">
        <f>AA5+1</f>
        <v>9</v>
      </c>
    </row>
    <row r="21" spans="1:27" ht="20.399999999999999" customHeight="1" thickBot="1" x14ac:dyDescent="0.35">
      <c r="A21" s="54">
        <f t="shared" ref="A21:N21" si="1">A6+1</f>
        <v>9</v>
      </c>
      <c r="B21" s="55">
        <f t="shared" si="1"/>
        <v>9</v>
      </c>
      <c r="C21" s="49">
        <f t="shared" si="1"/>
        <v>8</v>
      </c>
      <c r="D21" s="47">
        <f t="shared" si="1"/>
        <v>7</v>
      </c>
      <c r="E21" s="69">
        <f t="shared" si="1"/>
        <v>6</v>
      </c>
      <c r="F21" s="74">
        <f t="shared" si="1"/>
        <v>6</v>
      </c>
      <c r="G21" s="50">
        <f t="shared" si="1"/>
        <v>6</v>
      </c>
      <c r="H21" s="50">
        <f t="shared" si="1"/>
        <v>6</v>
      </c>
      <c r="I21" s="79">
        <f t="shared" si="1"/>
        <v>6</v>
      </c>
      <c r="J21" s="53">
        <f t="shared" si="1"/>
        <v>6</v>
      </c>
      <c r="K21" s="47">
        <f t="shared" si="1"/>
        <v>7</v>
      </c>
      <c r="L21" s="47">
        <f t="shared" si="1"/>
        <v>8</v>
      </c>
      <c r="M21" s="64">
        <f t="shared" si="1"/>
        <v>9</v>
      </c>
      <c r="N21" s="53">
        <f t="shared" si="1"/>
        <v>9</v>
      </c>
      <c r="O21" s="54">
        <f>O6+1</f>
        <v>9</v>
      </c>
      <c r="P21" s="55">
        <f>P6+1</f>
        <v>9</v>
      </c>
      <c r="Q21" s="49">
        <f>Q6+1</f>
        <v>8</v>
      </c>
      <c r="R21" s="47">
        <f>R6+1</f>
        <v>7</v>
      </c>
      <c r="S21" s="69">
        <f>S6+1</f>
        <v>6</v>
      </c>
      <c r="T21" s="74">
        <f>T6+1</f>
        <v>6</v>
      </c>
      <c r="U21" s="50">
        <f>U6+1</f>
        <v>6</v>
      </c>
      <c r="V21" s="79">
        <f>V6+1</f>
        <v>6</v>
      </c>
      <c r="W21" s="53">
        <f>W6+1</f>
        <v>6</v>
      </c>
      <c r="X21" s="47">
        <f>X6+1</f>
        <v>7</v>
      </c>
      <c r="Y21" s="47">
        <f>Y6+1</f>
        <v>8</v>
      </c>
      <c r="Z21" s="64">
        <f>Z6+1</f>
        <v>9</v>
      </c>
      <c r="AA21" s="53">
        <f>AA6+1</f>
        <v>9</v>
      </c>
    </row>
    <row r="22" spans="1:27" ht="20.399999999999999" customHeight="1" thickTop="1" x14ac:dyDescent="0.3">
      <c r="A22" s="49">
        <f t="shared" ref="A22:N22" si="2">A7+1</f>
        <v>10</v>
      </c>
      <c r="B22" s="57">
        <f t="shared" si="2"/>
        <v>9</v>
      </c>
      <c r="C22" s="68">
        <f t="shared" si="2"/>
        <v>9</v>
      </c>
      <c r="D22" s="47">
        <f t="shared" si="2"/>
        <v>8</v>
      </c>
      <c r="E22" s="70">
        <f t="shared" si="2"/>
        <v>7</v>
      </c>
      <c r="F22" s="74">
        <f t="shared" si="2"/>
        <v>7</v>
      </c>
      <c r="G22" s="50">
        <f t="shared" si="2"/>
        <v>6</v>
      </c>
      <c r="H22" s="50">
        <f t="shared" si="2"/>
        <v>6</v>
      </c>
      <c r="I22" s="79">
        <f t="shared" si="2"/>
        <v>7</v>
      </c>
      <c r="J22" s="56">
        <f t="shared" si="2"/>
        <v>7</v>
      </c>
      <c r="K22" s="49">
        <f t="shared" si="2"/>
        <v>8</v>
      </c>
      <c r="L22" s="58">
        <f t="shared" si="2"/>
        <v>9</v>
      </c>
      <c r="M22" s="67">
        <f t="shared" si="2"/>
        <v>9</v>
      </c>
      <c r="N22" s="49">
        <f t="shared" si="2"/>
        <v>10</v>
      </c>
      <c r="O22" s="49">
        <f>O7+1</f>
        <v>10</v>
      </c>
      <c r="P22" s="57">
        <f>P7+1</f>
        <v>9</v>
      </c>
      <c r="Q22" s="68">
        <f>Q7+1</f>
        <v>9</v>
      </c>
      <c r="R22" s="47">
        <f>R7+1</f>
        <v>8</v>
      </c>
      <c r="S22" s="70">
        <f>S7+1</f>
        <v>7</v>
      </c>
      <c r="T22" s="74">
        <f>T7+1</f>
        <v>7</v>
      </c>
      <c r="U22" s="50">
        <f>U7+1</f>
        <v>6</v>
      </c>
      <c r="V22" s="79">
        <f>V7+1</f>
        <v>7</v>
      </c>
      <c r="W22" s="56">
        <f>W7+1</f>
        <v>7</v>
      </c>
      <c r="X22" s="49">
        <f>X7+1</f>
        <v>8</v>
      </c>
      <c r="Y22" s="58">
        <f>Y7+1</f>
        <v>9</v>
      </c>
      <c r="Z22" s="67">
        <f>Z7+1</f>
        <v>9</v>
      </c>
      <c r="AA22" s="49">
        <f>AA7+1</f>
        <v>10</v>
      </c>
    </row>
    <row r="23" spans="1:27" ht="20.399999999999999" customHeight="1" thickBot="1" x14ac:dyDescent="0.35">
      <c r="A23" s="49">
        <f t="shared" ref="A23:N23" si="3">A8+1</f>
        <v>10</v>
      </c>
      <c r="B23" s="58">
        <f t="shared" si="3"/>
        <v>9</v>
      </c>
      <c r="C23" s="59">
        <f t="shared" si="3"/>
        <v>9</v>
      </c>
      <c r="D23" s="49">
        <f t="shared" si="3"/>
        <v>8</v>
      </c>
      <c r="E23" s="70">
        <f t="shared" si="3"/>
        <v>7</v>
      </c>
      <c r="F23" s="74">
        <f t="shared" si="3"/>
        <v>7</v>
      </c>
      <c r="G23" s="50">
        <f t="shared" si="3"/>
        <v>7</v>
      </c>
      <c r="H23" s="50">
        <f t="shared" si="3"/>
        <v>7</v>
      </c>
      <c r="I23" s="79">
        <f t="shared" si="3"/>
        <v>7</v>
      </c>
      <c r="J23" s="56">
        <f t="shared" si="3"/>
        <v>7</v>
      </c>
      <c r="K23" s="49">
        <f t="shared" si="3"/>
        <v>8</v>
      </c>
      <c r="L23" s="66">
        <f t="shared" si="3"/>
        <v>9</v>
      </c>
      <c r="M23" s="56">
        <f t="shared" si="3"/>
        <v>9</v>
      </c>
      <c r="N23" s="49">
        <f t="shared" si="3"/>
        <v>10</v>
      </c>
      <c r="O23" s="49">
        <f>O8+1</f>
        <v>10</v>
      </c>
      <c r="P23" s="58">
        <f>P8+1</f>
        <v>9</v>
      </c>
      <c r="Q23" s="59">
        <f>Q8+1</f>
        <v>9</v>
      </c>
      <c r="R23" s="49">
        <f>R8+1</f>
        <v>8</v>
      </c>
      <c r="S23" s="70">
        <f>S8+1</f>
        <v>7</v>
      </c>
      <c r="T23" s="74">
        <f>T8+1</f>
        <v>7</v>
      </c>
      <c r="U23" s="50">
        <f>U8+1</f>
        <v>7</v>
      </c>
      <c r="V23" s="79">
        <f>V8+1</f>
        <v>7</v>
      </c>
      <c r="W23" s="56">
        <f>W8+1</f>
        <v>7</v>
      </c>
      <c r="X23" s="49">
        <f>X8+1</f>
        <v>8</v>
      </c>
      <c r="Y23" s="66">
        <f>Y8+1</f>
        <v>9</v>
      </c>
      <c r="Z23" s="56">
        <f>Z8+1</f>
        <v>9</v>
      </c>
      <c r="AA23" s="49">
        <f>AA8+1</f>
        <v>10</v>
      </c>
    </row>
    <row r="24" spans="1:27" ht="20.399999999999999" customHeight="1" thickTop="1" thickBot="1" x14ac:dyDescent="0.35">
      <c r="A24" s="49">
        <f t="shared" ref="A24:N24" si="4">A9+1</f>
        <v>11</v>
      </c>
      <c r="B24" s="49">
        <f t="shared" si="4"/>
        <v>10</v>
      </c>
      <c r="C24" s="57">
        <f t="shared" si="4"/>
        <v>9</v>
      </c>
      <c r="D24" s="59">
        <f t="shared" si="4"/>
        <v>9</v>
      </c>
      <c r="E24" s="70">
        <f t="shared" si="4"/>
        <v>8</v>
      </c>
      <c r="F24" s="75">
        <f t="shared" si="4"/>
        <v>8</v>
      </c>
      <c r="G24" s="49">
        <f t="shared" si="4"/>
        <v>7</v>
      </c>
      <c r="H24" s="49">
        <f t="shared" si="4"/>
        <v>7</v>
      </c>
      <c r="I24" s="80">
        <f t="shared" si="4"/>
        <v>8</v>
      </c>
      <c r="J24" s="56">
        <f t="shared" si="4"/>
        <v>8</v>
      </c>
      <c r="K24" s="66">
        <f t="shared" si="4"/>
        <v>9</v>
      </c>
      <c r="L24" s="67">
        <f t="shared" si="4"/>
        <v>9</v>
      </c>
      <c r="M24" s="49">
        <f t="shared" si="4"/>
        <v>10</v>
      </c>
      <c r="N24" s="49">
        <f t="shared" si="4"/>
        <v>11</v>
      </c>
      <c r="O24" s="49">
        <f t="shared" ref="O24:AA24" si="5">O9+1</f>
        <v>11</v>
      </c>
      <c r="P24" s="49">
        <f t="shared" si="5"/>
        <v>10</v>
      </c>
      <c r="Q24" s="57">
        <f t="shared" si="5"/>
        <v>9</v>
      </c>
      <c r="R24" s="59">
        <f t="shared" si="5"/>
        <v>9</v>
      </c>
      <c r="S24" s="70">
        <f t="shared" si="5"/>
        <v>8</v>
      </c>
      <c r="T24" s="75">
        <f t="shared" si="5"/>
        <v>8</v>
      </c>
      <c r="U24" s="49">
        <f t="shared" si="5"/>
        <v>7</v>
      </c>
      <c r="V24" s="80">
        <f t="shared" si="5"/>
        <v>8</v>
      </c>
      <c r="W24" s="56">
        <f t="shared" si="5"/>
        <v>8</v>
      </c>
      <c r="X24" s="66">
        <f t="shared" si="5"/>
        <v>9</v>
      </c>
      <c r="Y24" s="67">
        <f t="shared" si="5"/>
        <v>9</v>
      </c>
      <c r="Z24" s="49">
        <f t="shared" si="5"/>
        <v>10</v>
      </c>
      <c r="AA24" s="49">
        <f t="shared" si="5"/>
        <v>11</v>
      </c>
    </row>
    <row r="25" spans="1:27" ht="20.399999999999999" customHeight="1" thickTop="1" thickBot="1" x14ac:dyDescent="0.35">
      <c r="A25" s="51">
        <f t="shared" ref="A25:N25" si="6">A10+1</f>
        <v>12</v>
      </c>
      <c r="B25" s="51">
        <f t="shared" si="6"/>
        <v>11</v>
      </c>
      <c r="C25" s="51">
        <f t="shared" si="6"/>
        <v>10</v>
      </c>
      <c r="D25" s="61">
        <f t="shared" si="6"/>
        <v>9</v>
      </c>
      <c r="E25" s="71">
        <f t="shared" si="6"/>
        <v>8</v>
      </c>
      <c r="F25" s="76">
        <f t="shared" si="6"/>
        <v>8</v>
      </c>
      <c r="G25" s="47">
        <f t="shared" si="6"/>
        <v>8</v>
      </c>
      <c r="H25" s="47">
        <f t="shared" si="6"/>
        <v>8</v>
      </c>
      <c r="I25" s="81">
        <f t="shared" si="6"/>
        <v>8</v>
      </c>
      <c r="J25" s="85">
        <f t="shared" si="6"/>
        <v>8</v>
      </c>
      <c r="K25" s="65">
        <f t="shared" si="6"/>
        <v>9</v>
      </c>
      <c r="L25" s="49">
        <f t="shared" si="6"/>
        <v>10</v>
      </c>
      <c r="M25" s="49">
        <f t="shared" si="6"/>
        <v>11</v>
      </c>
      <c r="N25" s="52">
        <f t="shared" si="6"/>
        <v>12</v>
      </c>
      <c r="O25" s="51">
        <f t="shared" ref="O25:AA25" si="7">O10+1</f>
        <v>12</v>
      </c>
      <c r="P25" s="51">
        <f t="shared" si="7"/>
        <v>11</v>
      </c>
      <c r="Q25" s="51">
        <f t="shared" si="7"/>
        <v>10</v>
      </c>
      <c r="R25" s="61">
        <f t="shared" si="7"/>
        <v>9</v>
      </c>
      <c r="S25" s="71">
        <f t="shared" si="7"/>
        <v>9</v>
      </c>
      <c r="T25" s="76">
        <f t="shared" si="7"/>
        <v>8</v>
      </c>
      <c r="U25" s="47">
        <f t="shared" si="7"/>
        <v>8</v>
      </c>
      <c r="V25" s="81">
        <f t="shared" si="7"/>
        <v>8</v>
      </c>
      <c r="W25" s="85">
        <f t="shared" si="7"/>
        <v>9</v>
      </c>
      <c r="X25" s="65">
        <f t="shared" si="7"/>
        <v>9</v>
      </c>
      <c r="Y25" s="49">
        <f t="shared" si="7"/>
        <v>10</v>
      </c>
      <c r="Z25" s="49">
        <f t="shared" si="7"/>
        <v>11</v>
      </c>
      <c r="AA25" s="52">
        <f t="shared" si="7"/>
        <v>12</v>
      </c>
    </row>
    <row r="26" spans="1:27" ht="20.399999999999999" customHeight="1" thickTop="1" thickBot="1" x14ac:dyDescent="0.35">
      <c r="A26" s="51">
        <v>12</v>
      </c>
      <c r="B26" s="51">
        <f t="shared" ref="B26:M26" si="8">B11+1</f>
        <v>12</v>
      </c>
      <c r="C26" s="51">
        <f t="shared" si="8"/>
        <v>11</v>
      </c>
      <c r="D26" s="51">
        <f t="shared" si="8"/>
        <v>10</v>
      </c>
      <c r="E26" s="61">
        <f t="shared" si="8"/>
        <v>9</v>
      </c>
      <c r="F26" s="83">
        <f t="shared" si="8"/>
        <v>8</v>
      </c>
      <c r="G26" s="63">
        <f t="shared" si="8"/>
        <v>8</v>
      </c>
      <c r="H26" s="63">
        <f t="shared" si="8"/>
        <v>8</v>
      </c>
      <c r="I26" s="64">
        <f t="shared" si="8"/>
        <v>8</v>
      </c>
      <c r="J26" s="65">
        <f t="shared" si="8"/>
        <v>9</v>
      </c>
      <c r="K26" s="47">
        <f t="shared" si="8"/>
        <v>10</v>
      </c>
      <c r="L26" s="47">
        <f t="shared" si="8"/>
        <v>11</v>
      </c>
      <c r="M26" s="47">
        <f t="shared" si="8"/>
        <v>12</v>
      </c>
      <c r="N26" s="51">
        <v>12</v>
      </c>
      <c r="O26" s="51">
        <v>12</v>
      </c>
      <c r="P26" s="51">
        <f t="shared" ref="P26:Z26" si="9">P11+1</f>
        <v>12</v>
      </c>
      <c r="Q26" s="51">
        <f t="shared" si="9"/>
        <v>11</v>
      </c>
      <c r="R26" s="51">
        <f t="shared" si="9"/>
        <v>10</v>
      </c>
      <c r="S26" s="61">
        <f t="shared" si="9"/>
        <v>9</v>
      </c>
      <c r="T26" s="83">
        <f t="shared" si="9"/>
        <v>8</v>
      </c>
      <c r="U26" s="63">
        <f t="shared" si="9"/>
        <v>8</v>
      </c>
      <c r="V26" s="64">
        <f t="shared" si="9"/>
        <v>8</v>
      </c>
      <c r="W26" s="65">
        <f t="shared" si="9"/>
        <v>9</v>
      </c>
      <c r="X26" s="47">
        <f t="shared" si="9"/>
        <v>10</v>
      </c>
      <c r="Y26" s="47">
        <f t="shared" si="9"/>
        <v>11</v>
      </c>
      <c r="Z26" s="47">
        <f t="shared" si="9"/>
        <v>12</v>
      </c>
      <c r="AA26" s="51">
        <v>12</v>
      </c>
    </row>
    <row r="27" spans="1:27" ht="20.399999999999999" customHeight="1" thickTop="1" x14ac:dyDescent="0.3">
      <c r="A27" s="51">
        <v>12</v>
      </c>
      <c r="B27" s="51">
        <v>12</v>
      </c>
      <c r="C27" s="51">
        <f t="shared" ref="C27:L27" si="10">C12+1</f>
        <v>12</v>
      </c>
      <c r="D27" s="51">
        <f t="shared" si="10"/>
        <v>11</v>
      </c>
      <c r="E27" s="72">
        <f t="shared" si="10"/>
        <v>10</v>
      </c>
      <c r="F27" s="77">
        <f t="shared" si="10"/>
        <v>9</v>
      </c>
      <c r="G27" s="62">
        <f t="shared" si="10"/>
        <v>8</v>
      </c>
      <c r="H27" s="62">
        <f t="shared" si="10"/>
        <v>8</v>
      </c>
      <c r="I27" s="82">
        <f t="shared" si="10"/>
        <v>9</v>
      </c>
      <c r="J27" s="53">
        <f t="shared" si="10"/>
        <v>10</v>
      </c>
      <c r="K27" s="47">
        <f t="shared" si="10"/>
        <v>11</v>
      </c>
      <c r="L27" s="47">
        <f t="shared" si="10"/>
        <v>12</v>
      </c>
      <c r="M27" s="47">
        <v>12</v>
      </c>
      <c r="N27" s="47">
        <v>12</v>
      </c>
      <c r="O27" s="51">
        <v>12</v>
      </c>
      <c r="P27" s="51">
        <v>12</v>
      </c>
      <c r="Q27" s="51">
        <f t="shared" ref="Q27:Y27" si="11">Q12+1</f>
        <v>12</v>
      </c>
      <c r="R27" s="51">
        <f t="shared" si="11"/>
        <v>11</v>
      </c>
      <c r="S27" s="72">
        <f t="shared" si="11"/>
        <v>10</v>
      </c>
      <c r="T27" s="77">
        <f t="shared" si="11"/>
        <v>9</v>
      </c>
      <c r="U27" s="62">
        <f t="shared" si="11"/>
        <v>8</v>
      </c>
      <c r="V27" s="82">
        <f t="shared" si="11"/>
        <v>9</v>
      </c>
      <c r="W27" s="53">
        <f t="shared" si="11"/>
        <v>10</v>
      </c>
      <c r="X27" s="47">
        <f t="shared" si="11"/>
        <v>11</v>
      </c>
      <c r="Y27" s="47">
        <f t="shared" si="11"/>
        <v>12</v>
      </c>
      <c r="Z27" s="47">
        <v>12</v>
      </c>
      <c r="AA27" s="47">
        <v>12</v>
      </c>
    </row>
    <row r="28" spans="1:27" ht="20.399999999999999" customHeight="1" x14ac:dyDescent="0.3">
      <c r="A28" s="51">
        <v>12</v>
      </c>
      <c r="B28" s="51">
        <v>12</v>
      </c>
      <c r="C28" s="51">
        <v>12</v>
      </c>
      <c r="D28" s="51">
        <f t="shared" ref="D28:K28" si="12">D13+1</f>
        <v>12</v>
      </c>
      <c r="E28" s="72">
        <f t="shared" si="12"/>
        <v>11</v>
      </c>
      <c r="F28" s="76">
        <f t="shared" si="12"/>
        <v>10</v>
      </c>
      <c r="G28" s="47">
        <f t="shared" si="12"/>
        <v>10</v>
      </c>
      <c r="H28" s="47">
        <f t="shared" si="12"/>
        <v>10</v>
      </c>
      <c r="I28" s="81">
        <f t="shared" si="12"/>
        <v>10</v>
      </c>
      <c r="J28" s="60">
        <f t="shared" si="12"/>
        <v>11</v>
      </c>
      <c r="K28" s="47">
        <f t="shared" si="12"/>
        <v>12</v>
      </c>
      <c r="L28" s="47">
        <v>12</v>
      </c>
      <c r="M28" s="47">
        <v>12</v>
      </c>
      <c r="N28" s="47">
        <v>12</v>
      </c>
      <c r="O28" s="51">
        <v>12</v>
      </c>
      <c r="P28" s="51">
        <v>12</v>
      </c>
      <c r="Q28" s="51">
        <v>12</v>
      </c>
      <c r="R28" s="51">
        <f t="shared" ref="R28:X28" si="13">R13+1</f>
        <v>12</v>
      </c>
      <c r="S28" s="72">
        <f t="shared" si="13"/>
        <v>11</v>
      </c>
      <c r="T28" s="76">
        <f t="shared" si="13"/>
        <v>10</v>
      </c>
      <c r="U28" s="47">
        <f t="shared" si="13"/>
        <v>10</v>
      </c>
      <c r="V28" s="81">
        <f t="shared" si="13"/>
        <v>10</v>
      </c>
      <c r="W28" s="60">
        <f t="shared" si="13"/>
        <v>11</v>
      </c>
      <c r="X28" s="47">
        <f t="shared" si="13"/>
        <v>12</v>
      </c>
      <c r="Y28" s="47">
        <v>12</v>
      </c>
      <c r="Z28" s="47">
        <v>12</v>
      </c>
      <c r="AA28" s="47">
        <v>12</v>
      </c>
    </row>
    <row r="29" spans="1:27" ht="20.399999999999999" hidden="1" customHeight="1" x14ac:dyDescent="0.3">
      <c r="A29" s="16">
        <v>12</v>
      </c>
      <c r="B29" s="16">
        <v>12</v>
      </c>
      <c r="C29" s="16">
        <v>12</v>
      </c>
      <c r="D29" s="16">
        <v>12</v>
      </c>
      <c r="E29" s="46">
        <f t="shared" ref="E29:J29" si="14">E14+1</f>
        <v>12</v>
      </c>
      <c r="F29" s="26">
        <f t="shared" si="14"/>
        <v>11</v>
      </c>
      <c r="G29" s="16">
        <f t="shared" si="14"/>
        <v>11</v>
      </c>
      <c r="H29" s="16">
        <f t="shared" si="14"/>
        <v>11</v>
      </c>
      <c r="I29" s="27">
        <f t="shared" si="14"/>
        <v>11</v>
      </c>
      <c r="J29" s="46">
        <f t="shared" si="14"/>
        <v>12</v>
      </c>
      <c r="K29" s="16">
        <v>12</v>
      </c>
      <c r="L29" s="16">
        <v>12</v>
      </c>
      <c r="M29" s="16">
        <v>12</v>
      </c>
      <c r="N29" s="16">
        <v>12</v>
      </c>
      <c r="O29" s="16">
        <v>12</v>
      </c>
      <c r="P29" s="16">
        <v>12</v>
      </c>
      <c r="Q29" s="16">
        <v>12</v>
      </c>
      <c r="R29" s="16">
        <v>12</v>
      </c>
      <c r="S29" s="46">
        <f t="shared" ref="S29:W29" si="15">S14+1</f>
        <v>12</v>
      </c>
      <c r="T29" s="26">
        <f t="shared" si="15"/>
        <v>11</v>
      </c>
      <c r="U29" s="16">
        <f t="shared" si="15"/>
        <v>11</v>
      </c>
      <c r="V29" s="27">
        <f t="shared" si="15"/>
        <v>11</v>
      </c>
      <c r="W29" s="46">
        <f t="shared" si="15"/>
        <v>12</v>
      </c>
      <c r="X29" s="16">
        <v>12</v>
      </c>
      <c r="Y29" s="16">
        <v>12</v>
      </c>
      <c r="Z29" s="16">
        <v>12</v>
      </c>
      <c r="AA29" s="16">
        <v>12</v>
      </c>
    </row>
    <row r="30" spans="1:27" ht="7.05" customHeight="1" x14ac:dyDescent="0.3">
      <c r="A30" s="12"/>
      <c r="B30" s="12"/>
      <c r="C30" s="12"/>
      <c r="D30" s="12"/>
      <c r="E30" s="12"/>
      <c r="F30" s="10"/>
      <c r="G30" s="10"/>
      <c r="H30" s="10"/>
      <c r="I30" s="10"/>
      <c r="J30" s="13"/>
      <c r="K30" s="13"/>
      <c r="L30" s="13"/>
      <c r="M30" s="13"/>
      <c r="N30" s="13"/>
      <c r="O30" s="12"/>
      <c r="P30" s="12"/>
      <c r="Q30" s="12"/>
      <c r="R30" s="12"/>
      <c r="S30" s="12"/>
      <c r="T30" s="10"/>
      <c r="U30" s="10"/>
      <c r="V30" s="10"/>
      <c r="W30" s="13"/>
      <c r="X30" s="13"/>
      <c r="Y30" s="13"/>
      <c r="Z30" s="13"/>
      <c r="AA30" s="13"/>
    </row>
    <row r="31" spans="1:27" ht="20.399999999999999" customHeight="1" x14ac:dyDescent="0.3">
      <c r="C31" s="21"/>
      <c r="Q31" s="21"/>
    </row>
    <row r="32" spans="1:27" ht="20.399999999999999" customHeight="1" x14ac:dyDescent="0.3">
      <c r="C32" s="21"/>
      <c r="D32" s="21"/>
      <c r="Q32" s="21"/>
      <c r="R32" s="21"/>
    </row>
    <row r="33" spans="1:18" ht="20.399999999999999" customHeight="1" x14ac:dyDescent="0.3">
      <c r="C33" s="21"/>
      <c r="Q33" s="21"/>
    </row>
    <row r="34" spans="1:18" ht="20.399999999999999" customHeight="1" x14ac:dyDescent="0.3">
      <c r="C34" s="21"/>
      <c r="D34" s="21"/>
      <c r="Q34" s="21"/>
      <c r="R34" s="21"/>
    </row>
    <row r="35" spans="1:18" ht="20.399999999999999" customHeight="1" x14ac:dyDescent="0.3">
      <c r="C35" s="21"/>
      <c r="Q35" s="21"/>
    </row>
    <row r="36" spans="1:18" ht="20.399999999999999" customHeight="1" x14ac:dyDescent="0.3">
      <c r="C36" s="21"/>
      <c r="D36" s="21"/>
      <c r="Q36" s="21"/>
      <c r="R36" s="21"/>
    </row>
    <row r="37" spans="1:18" ht="20.399999999999999" customHeight="1" x14ac:dyDescent="0.3">
      <c r="C37" s="21"/>
      <c r="Q37" s="21"/>
    </row>
    <row r="38" spans="1:18" ht="20.399999999999999" customHeight="1" x14ac:dyDescent="0.3">
      <c r="C38" s="21"/>
      <c r="Q38" s="21"/>
    </row>
    <row r="39" spans="1:18" ht="20.399999999999999" customHeight="1" x14ac:dyDescent="0.3">
      <c r="C39" s="21"/>
      <c r="Q39" s="21"/>
    </row>
    <row r="40" spans="1:18" ht="20.399999999999999" customHeight="1" x14ac:dyDescent="0.3">
      <c r="C40" s="21"/>
      <c r="Q40" s="21"/>
    </row>
    <row r="41" spans="1:18" ht="20.399999999999999" customHeight="1" x14ac:dyDescent="0.3">
      <c r="C41" s="21"/>
      <c r="Q41" s="21"/>
    </row>
    <row r="42" spans="1:18" ht="20.399999999999999" customHeight="1" x14ac:dyDescent="0.3">
      <c r="C42" s="21"/>
      <c r="Q42" s="21"/>
    </row>
    <row r="43" spans="1:18" ht="20.399999999999999" customHeight="1" x14ac:dyDescent="0.3"/>
    <row r="44" spans="1:18" ht="20.399999999999999" customHeight="1" x14ac:dyDescent="0.3"/>
    <row r="45" spans="1:18" ht="20.399999999999999" customHeight="1" x14ac:dyDescent="0.3"/>
    <row r="46" spans="1:18" ht="20.399999999999999" customHeight="1" x14ac:dyDescent="0.3"/>
    <row r="47" spans="1:18" ht="20.399999999999999" customHeight="1" x14ac:dyDescent="0.3">
      <c r="A47" s="11"/>
      <c r="B47" s="22"/>
      <c r="O47" s="11"/>
      <c r="P47" s="22"/>
    </row>
    <row r="48" spans="1:18" ht="20.399999999999999" customHeight="1" x14ac:dyDescent="0.3"/>
    <row r="49" spans="1:19" ht="20.399999999999999" customHeight="1" x14ac:dyDescent="0.3"/>
    <row r="50" spans="1:19" ht="20.399999999999999" customHeight="1" x14ac:dyDescent="0.3">
      <c r="B50" s="21"/>
      <c r="P50" s="21"/>
    </row>
    <row r="51" spans="1:19" ht="20.399999999999999" customHeight="1" x14ac:dyDescent="0.3">
      <c r="A51" s="13"/>
      <c r="O51" s="13"/>
    </row>
    <row r="52" spans="1:19" ht="20.399999999999999" customHeight="1" x14ac:dyDescent="0.3">
      <c r="D52" s="16"/>
      <c r="R52" s="16"/>
    </row>
    <row r="53" spans="1:19" ht="20.399999999999999" customHeight="1" x14ac:dyDescent="0.3">
      <c r="D53" s="16"/>
      <c r="R53" s="16"/>
    </row>
    <row r="54" spans="1:19" ht="20.399999999999999" customHeight="1" x14ac:dyDescent="0.3">
      <c r="A54" s="12"/>
      <c r="O54" s="12"/>
    </row>
    <row r="55" spans="1:19" ht="20.399999999999999" customHeight="1" x14ac:dyDescent="0.3">
      <c r="D55" s="16"/>
      <c r="R55" s="16"/>
    </row>
    <row r="56" spans="1:19" ht="20.399999999999999" customHeight="1" x14ac:dyDescent="0.3">
      <c r="D56" s="16"/>
      <c r="E56" s="16"/>
      <c r="R56" s="16"/>
      <c r="S56" s="16"/>
    </row>
    <row r="57" spans="1:19" ht="20.399999999999999" customHeight="1" x14ac:dyDescent="0.3">
      <c r="A57" s="10"/>
      <c r="O57" s="10"/>
    </row>
    <row r="58" spans="1:19" ht="20.399999999999999" customHeight="1" x14ac:dyDescent="0.3">
      <c r="D58" s="16"/>
      <c r="R58" s="16"/>
    </row>
    <row r="59" spans="1:19" ht="20.399999999999999" customHeight="1" x14ac:dyDescent="0.3">
      <c r="D59" s="16"/>
      <c r="R59" s="16"/>
    </row>
    <row r="60" spans="1:19" ht="20.399999999999999" customHeight="1" x14ac:dyDescent="0.3">
      <c r="A60" s="22"/>
      <c r="O60" s="22"/>
    </row>
    <row r="61" spans="1:19" ht="20.399999999999999" customHeight="1" x14ac:dyDescent="0.3">
      <c r="D61" s="16"/>
      <c r="R61" s="16"/>
    </row>
    <row r="62" spans="1:19" ht="20.399999999999999" customHeight="1" x14ac:dyDescent="0.3">
      <c r="D62" s="19"/>
      <c r="E62" s="16"/>
      <c r="R62" s="19"/>
      <c r="S62" s="16"/>
    </row>
    <row r="63" spans="1:19" ht="20.399999999999999" customHeight="1" x14ac:dyDescent="0.3"/>
    <row r="64" spans="1:19" ht="20.399999999999999" customHeight="1" x14ac:dyDescent="0.3"/>
    <row r="65" ht="20.399999999999999" customHeight="1" x14ac:dyDescent="0.3"/>
  </sheetData>
  <printOptions horizontalCentered="1" verticalCentered="1" gridLines="1"/>
  <pageMargins left="0.25" right="0.25" top="0.75" bottom="0.75" header="0.3" footer="0.3"/>
  <pageSetup scale="175" orientation="landscape" r:id="rId1"/>
  <headerFooter>
    <oddHeader>&amp;A</oddHeader>
  </headerFooter>
  <rowBreaks count="1" manualBreakCount="1">
    <brk id="15" max="27" man="1"/>
  </rowBreaks>
  <colBreaks count="1" manualBreakCount="1">
    <brk id="14" max="2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CC52-D57C-4A99-B8DE-5AD19453A299}">
  <dimension ref="A1:P73"/>
  <sheetViews>
    <sheetView view="pageBreakPreview" zoomScale="115" zoomScaleNormal="100" zoomScaleSheetLayoutView="115" workbookViewId="0">
      <selection activeCell="K9" sqref="K9"/>
    </sheetView>
  </sheetViews>
  <sheetFormatPr defaultRowHeight="14.4" x14ac:dyDescent="0.3"/>
  <cols>
    <col min="1" max="3" width="3.77734375" customWidth="1"/>
    <col min="7" max="7" width="4" customWidth="1"/>
    <col min="11" max="11" width="9.88671875" customWidth="1"/>
    <col min="12" max="12" width="8.33203125" customWidth="1"/>
  </cols>
  <sheetData>
    <row r="1" spans="1:10" ht="21" x14ac:dyDescent="0.4">
      <c r="A1" s="31" t="s">
        <v>16</v>
      </c>
      <c r="G1" s="6"/>
    </row>
    <row r="2" spans="1:10" s="9" customFormat="1" x14ac:dyDescent="0.3">
      <c r="A2" s="29"/>
      <c r="G2" s="8"/>
      <c r="J2" s="8"/>
    </row>
    <row r="3" spans="1:10" s="9" customFormat="1" x14ac:dyDescent="0.3">
      <c r="A3" s="30" t="s">
        <v>10</v>
      </c>
      <c r="G3" s="8"/>
      <c r="J3" s="8"/>
    </row>
    <row r="4" spans="1:10" x14ac:dyDescent="0.3">
      <c r="A4" s="25" t="s">
        <v>28</v>
      </c>
      <c r="G4" s="6"/>
      <c r="J4" s="6"/>
    </row>
    <row r="5" spans="1:10" x14ac:dyDescent="0.3">
      <c r="A5" s="25" t="s">
        <v>42</v>
      </c>
      <c r="G5" s="6"/>
      <c r="J5" s="6"/>
    </row>
    <row r="6" spans="1:10" x14ac:dyDescent="0.3">
      <c r="A6" s="25" t="s">
        <v>54</v>
      </c>
      <c r="G6" s="6"/>
      <c r="J6" s="6"/>
    </row>
    <row r="7" spans="1:10" x14ac:dyDescent="0.3">
      <c r="A7" s="25" t="s">
        <v>29</v>
      </c>
      <c r="G7" s="6"/>
      <c r="J7" s="6"/>
    </row>
    <row r="8" spans="1:10" x14ac:dyDescent="0.3">
      <c r="A8" s="25" t="s">
        <v>55</v>
      </c>
      <c r="G8" s="6"/>
      <c r="J8" s="6"/>
    </row>
    <row r="9" spans="1:10" x14ac:dyDescent="0.3">
      <c r="A9" s="25" t="s">
        <v>56</v>
      </c>
      <c r="G9" s="6"/>
      <c r="J9" s="6"/>
    </row>
    <row r="10" spans="1:10" x14ac:dyDescent="0.3">
      <c r="A10" s="25" t="s">
        <v>30</v>
      </c>
      <c r="G10" s="6"/>
      <c r="J10" s="6"/>
    </row>
    <row r="11" spans="1:10" x14ac:dyDescent="0.3">
      <c r="A11" s="25" t="s">
        <v>31</v>
      </c>
      <c r="G11" s="6"/>
      <c r="J11" s="6"/>
    </row>
    <row r="12" spans="1:10" x14ac:dyDescent="0.3">
      <c r="A12" s="15"/>
      <c r="G12" s="6"/>
      <c r="J12" s="6"/>
    </row>
    <row r="13" spans="1:10" x14ac:dyDescent="0.3">
      <c r="A13" s="21" t="s">
        <v>3</v>
      </c>
    </row>
    <row r="14" spans="1:10" x14ac:dyDescent="0.3">
      <c r="B14" t="s">
        <v>19</v>
      </c>
    </row>
    <row r="15" spans="1:10" x14ac:dyDescent="0.3">
      <c r="B15" t="s">
        <v>43</v>
      </c>
    </row>
    <row r="16" spans="1:10" x14ac:dyDescent="0.3">
      <c r="B16" t="s">
        <v>20</v>
      </c>
    </row>
    <row r="18" spans="1:16" x14ac:dyDescent="0.3">
      <c r="A18" s="21" t="s">
        <v>8</v>
      </c>
    </row>
    <row r="19" spans="1:16" x14ac:dyDescent="0.3">
      <c r="A19" s="9"/>
      <c r="B19" t="s">
        <v>44</v>
      </c>
      <c r="D19" s="9"/>
      <c r="E19" s="9"/>
      <c r="F19" s="9"/>
      <c r="G19" s="8"/>
      <c r="H19" s="9"/>
      <c r="I19" s="9"/>
      <c r="J19" s="8"/>
      <c r="K19" s="9"/>
      <c r="L19" s="9"/>
      <c r="M19" s="9"/>
      <c r="N19" s="9"/>
      <c r="O19" s="9"/>
      <c r="P19" s="9"/>
    </row>
    <row r="20" spans="1:16" x14ac:dyDescent="0.3">
      <c r="B20" s="21"/>
    </row>
    <row r="21" spans="1:16" x14ac:dyDescent="0.3">
      <c r="A21" s="21" t="s">
        <v>9</v>
      </c>
    </row>
    <row r="22" spans="1:16" x14ac:dyDescent="0.3">
      <c r="A22" t="s">
        <v>41</v>
      </c>
    </row>
    <row r="23" spans="1:16" x14ac:dyDescent="0.3">
      <c r="A23" t="s">
        <v>47</v>
      </c>
    </row>
    <row r="24" spans="1:16" x14ac:dyDescent="0.3">
      <c r="A24" t="s">
        <v>46</v>
      </c>
    </row>
    <row r="25" spans="1:16" x14ac:dyDescent="0.3">
      <c r="B25" s="21"/>
    </row>
    <row r="26" spans="1:16" x14ac:dyDescent="0.3">
      <c r="A26" s="21" t="s">
        <v>11</v>
      </c>
    </row>
    <row r="27" spans="1:16" x14ac:dyDescent="0.3">
      <c r="B27" s="21"/>
    </row>
    <row r="28" spans="1:16" x14ac:dyDescent="0.3">
      <c r="B28" t="s">
        <v>51</v>
      </c>
    </row>
    <row r="29" spans="1:16" x14ac:dyDescent="0.3">
      <c r="B29" t="s">
        <v>50</v>
      </c>
    </row>
    <row r="30" spans="1:16" x14ac:dyDescent="0.3">
      <c r="B30" t="s">
        <v>45</v>
      </c>
    </row>
    <row r="31" spans="1:16" x14ac:dyDescent="0.3">
      <c r="B31" s="21"/>
    </row>
    <row r="32" spans="1:16" x14ac:dyDescent="0.3">
      <c r="B32" t="s">
        <v>38</v>
      </c>
    </row>
    <row r="33" spans="1:7" x14ac:dyDescent="0.3">
      <c r="B33" t="s">
        <v>39</v>
      </c>
    </row>
    <row r="34" spans="1:7" x14ac:dyDescent="0.3">
      <c r="B34" t="s">
        <v>40</v>
      </c>
    </row>
    <row r="36" spans="1:7" x14ac:dyDescent="0.3">
      <c r="B36" s="21" t="s">
        <v>27</v>
      </c>
    </row>
    <row r="37" spans="1:7" x14ac:dyDescent="0.3">
      <c r="C37" t="s">
        <v>53</v>
      </c>
    </row>
    <row r="38" spans="1:7" x14ac:dyDescent="0.3">
      <c r="C38" t="s">
        <v>52</v>
      </c>
    </row>
    <row r="40" spans="1:7" x14ac:dyDescent="0.3">
      <c r="A40" s="11"/>
      <c r="B40" s="22"/>
      <c r="C40" t="s">
        <v>49</v>
      </c>
    </row>
    <row r="41" spans="1:7" x14ac:dyDescent="0.3">
      <c r="A41" t="s">
        <v>32</v>
      </c>
      <c r="E41" t="s">
        <v>48</v>
      </c>
    </row>
    <row r="43" spans="1:7" x14ac:dyDescent="0.3">
      <c r="B43" s="21" t="s">
        <v>6</v>
      </c>
    </row>
    <row r="44" spans="1:7" x14ac:dyDescent="0.3">
      <c r="A44" s="13"/>
      <c r="B44" t="s">
        <v>21</v>
      </c>
    </row>
    <row r="45" spans="1:7" ht="15" thickBot="1" x14ac:dyDescent="0.35">
      <c r="A45" t="s">
        <v>33</v>
      </c>
      <c r="E45" t="s">
        <v>35</v>
      </c>
      <c r="F45" s="16"/>
      <c r="G45" s="16" t="s">
        <v>4</v>
      </c>
    </row>
    <row r="46" spans="1:7" ht="15" thickTop="1" x14ac:dyDescent="0.3">
      <c r="F46" s="16" t="s">
        <v>4</v>
      </c>
      <c r="G46" s="17" t="s">
        <v>5</v>
      </c>
    </row>
    <row r="47" spans="1:7" x14ac:dyDescent="0.3">
      <c r="D47" s="16"/>
      <c r="E47" s="18"/>
    </row>
    <row r="48" spans="1:7" x14ac:dyDescent="0.3">
      <c r="A48" s="12"/>
      <c r="B48" t="s">
        <v>22</v>
      </c>
    </row>
    <row r="49" spans="1:9" ht="15" thickBot="1" x14ac:dyDescent="0.35">
      <c r="A49" t="s">
        <v>34</v>
      </c>
      <c r="D49" s="16"/>
      <c r="E49" t="s">
        <v>2</v>
      </c>
      <c r="G49" s="20" t="s">
        <v>4</v>
      </c>
    </row>
    <row r="50" spans="1:9" ht="15" thickTop="1" x14ac:dyDescent="0.3">
      <c r="D50" s="16"/>
      <c r="G50" s="19" t="s">
        <v>5</v>
      </c>
      <c r="H50" s="16" t="s">
        <v>4</v>
      </c>
    </row>
    <row r="51" spans="1:9" x14ac:dyDescent="0.3">
      <c r="D51" s="16"/>
      <c r="E51" s="18"/>
      <c r="F51" s="16"/>
    </row>
    <row r="52" spans="1:9" x14ac:dyDescent="0.3">
      <c r="A52" s="10"/>
      <c r="B52" t="s">
        <v>23</v>
      </c>
    </row>
    <row r="53" spans="1:9" ht="15" thickBot="1" x14ac:dyDescent="0.35">
      <c r="A53" t="s">
        <v>37</v>
      </c>
      <c r="D53" s="16"/>
      <c r="E53" t="s">
        <v>2</v>
      </c>
      <c r="G53" s="20" t="s">
        <v>4</v>
      </c>
    </row>
    <row r="54" spans="1:9" ht="15" thickTop="1" x14ac:dyDescent="0.3">
      <c r="D54" s="16"/>
      <c r="G54" s="18" t="s">
        <v>5</v>
      </c>
    </row>
    <row r="55" spans="1:9" x14ac:dyDescent="0.3">
      <c r="D55" s="16"/>
      <c r="E55" s="18"/>
    </row>
    <row r="56" spans="1:9" x14ac:dyDescent="0.3">
      <c r="A56" s="22"/>
      <c r="B56" t="s">
        <v>24</v>
      </c>
    </row>
    <row r="57" spans="1:9" ht="15" thickBot="1" x14ac:dyDescent="0.35">
      <c r="A57" t="s">
        <v>36</v>
      </c>
      <c r="E57" t="s">
        <v>2</v>
      </c>
      <c r="F57" s="16"/>
      <c r="G57" s="20" t="s">
        <v>4</v>
      </c>
    </row>
    <row r="58" spans="1:9" ht="15.6" thickTop="1" thickBot="1" x14ac:dyDescent="0.35">
      <c r="F58" s="19" t="s">
        <v>4</v>
      </c>
      <c r="G58" s="23" t="s">
        <v>5</v>
      </c>
      <c r="H58" s="16" t="s">
        <v>4</v>
      </c>
    </row>
    <row r="59" spans="1:9" ht="15" thickTop="1" x14ac:dyDescent="0.3">
      <c r="G59" s="4" t="s">
        <v>4</v>
      </c>
    </row>
    <row r="61" spans="1:9" x14ac:dyDescent="0.3">
      <c r="D61" s="14"/>
      <c r="E61" s="14"/>
      <c r="F61" s="14"/>
      <c r="G61" s="14"/>
      <c r="H61" s="24"/>
      <c r="I61" s="14"/>
    </row>
    <row r="62" spans="1:9" x14ac:dyDescent="0.3">
      <c r="F62" s="1"/>
      <c r="G62" s="1"/>
    </row>
    <row r="63" spans="1:9" x14ac:dyDescent="0.3">
      <c r="F63" s="1"/>
      <c r="G63" s="1"/>
      <c r="H63" s="7"/>
      <c r="I63" s="7"/>
    </row>
    <row r="64" spans="1:9" x14ac:dyDescent="0.3">
      <c r="F64" s="1"/>
      <c r="G64" s="1"/>
      <c r="H64" s="7"/>
      <c r="I64" s="7"/>
    </row>
    <row r="65" spans="5:9" x14ac:dyDescent="0.3">
      <c r="F65" s="1"/>
      <c r="G65" s="1"/>
      <c r="H65" s="7"/>
      <c r="I65" s="7"/>
    </row>
    <row r="66" spans="5:9" x14ac:dyDescent="0.3">
      <c r="F66" s="1"/>
      <c r="G66" s="1"/>
      <c r="H66" s="7"/>
      <c r="I66" s="7"/>
    </row>
    <row r="67" spans="5:9" x14ac:dyDescent="0.3">
      <c r="F67" s="1"/>
      <c r="G67" s="1"/>
      <c r="H67" s="7"/>
      <c r="I67" s="7"/>
    </row>
    <row r="68" spans="5:9" x14ac:dyDescent="0.3">
      <c r="F68" s="1"/>
      <c r="G68" s="1"/>
      <c r="H68" s="7"/>
      <c r="I68" s="7"/>
    </row>
    <row r="69" spans="5:9" x14ac:dyDescent="0.3">
      <c r="F69" s="1"/>
      <c r="G69" s="1"/>
      <c r="I69" s="7"/>
    </row>
    <row r="70" spans="5:9" x14ac:dyDescent="0.3">
      <c r="F70" s="1"/>
      <c r="G70" s="1"/>
      <c r="I70" s="7"/>
    </row>
    <row r="71" spans="5:9" x14ac:dyDescent="0.3">
      <c r="F71" s="1"/>
      <c r="G71" s="1"/>
      <c r="I71" s="7"/>
    </row>
    <row r="72" spans="5:9" x14ac:dyDescent="0.3">
      <c r="E72" s="2"/>
      <c r="F72" s="3"/>
      <c r="G72" s="5"/>
      <c r="H72" s="6"/>
      <c r="I72" s="7"/>
    </row>
    <row r="73" spans="5:9" x14ac:dyDescent="0.3">
      <c r="F73" s="1"/>
      <c r="G73" s="1"/>
    </row>
  </sheetData>
  <printOptions horizontalCentered="1"/>
  <pageMargins left="0.7" right="0.7" top="0.75" bottom="0.75" header="0.3" footer="0.3"/>
  <pageSetup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639A-9E6E-421B-907E-EB8B0476EA36}">
  <dimension ref="A1:P17"/>
  <sheetViews>
    <sheetView view="pageBreakPreview" topLeftCell="A4" zoomScale="145" zoomScaleNormal="100" zoomScaleSheetLayoutView="145" workbookViewId="0">
      <selection activeCell="P35" sqref="P35"/>
    </sheetView>
  </sheetViews>
  <sheetFormatPr defaultRowHeight="14.4" x14ac:dyDescent="0.3"/>
  <cols>
    <col min="1" max="1" width="11.109375" bestFit="1" customWidth="1"/>
    <col min="2" max="2" width="12.5546875" bestFit="1" customWidth="1"/>
    <col min="3" max="3" width="10.109375" bestFit="1" customWidth="1"/>
    <col min="4" max="4" width="10.5546875" customWidth="1"/>
    <col min="5" max="6" width="12.33203125" customWidth="1"/>
  </cols>
  <sheetData>
    <row r="1" spans="1:16" ht="21" x14ac:dyDescent="0.4">
      <c r="A1" s="31" t="s">
        <v>18</v>
      </c>
    </row>
    <row r="2" spans="1:16" ht="21" x14ac:dyDescent="0.4">
      <c r="A2" s="31"/>
    </row>
    <row r="3" spans="1:16" x14ac:dyDescent="0.3">
      <c r="B3" s="9"/>
      <c r="C3" s="9"/>
      <c r="D3" s="9"/>
      <c r="E3" s="84" t="s">
        <v>17</v>
      </c>
      <c r="F3" s="84"/>
    </row>
    <row r="4" spans="1:16" ht="31.2" customHeight="1" x14ac:dyDescent="0.3">
      <c r="A4" s="35" t="s">
        <v>1</v>
      </c>
      <c r="B4" s="42" t="s">
        <v>0</v>
      </c>
      <c r="C4" s="43" t="s">
        <v>26</v>
      </c>
      <c r="D4" s="43" t="s">
        <v>25</v>
      </c>
      <c r="E4" s="36" t="s">
        <v>14</v>
      </c>
      <c r="F4" s="36" t="s">
        <v>15</v>
      </c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x14ac:dyDescent="0.3">
      <c r="A5" s="37">
        <v>2</v>
      </c>
      <c r="B5" s="44">
        <v>1</v>
      </c>
      <c r="C5" s="45">
        <f t="shared" ref="C5:C15" si="0">B5/$B$16</f>
        <v>2.7777777777777776E-2</v>
      </c>
      <c r="D5" s="45">
        <f t="shared" ref="D5:D14" si="1">D6+C5</f>
        <v>1.0000000000000002</v>
      </c>
      <c r="E5" s="33" t="s">
        <v>7</v>
      </c>
      <c r="F5" s="33" t="s">
        <v>7</v>
      </c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x14ac:dyDescent="0.3">
      <c r="A6" s="4">
        <v>3</v>
      </c>
      <c r="B6" s="44">
        <v>2</v>
      </c>
      <c r="C6" s="45">
        <f t="shared" si="0"/>
        <v>5.5555555555555552E-2</v>
      </c>
      <c r="D6" s="45">
        <f t="shared" si="1"/>
        <v>0.97222222222222243</v>
      </c>
      <c r="E6" s="32">
        <f t="shared" ref="E6:E12" si="2">D6*2</f>
        <v>1.9444444444444449</v>
      </c>
      <c r="F6" s="32"/>
    </row>
    <row r="7" spans="1:16" x14ac:dyDescent="0.3">
      <c r="A7" s="4">
        <v>4</v>
      </c>
      <c r="B7" s="4">
        <v>3</v>
      </c>
      <c r="C7" s="38">
        <f t="shared" si="0"/>
        <v>8.3333333333333329E-2</v>
      </c>
      <c r="D7" s="38">
        <f t="shared" si="1"/>
        <v>0.91666666666666685</v>
      </c>
      <c r="E7" s="32">
        <f t="shared" si="2"/>
        <v>1.8333333333333337</v>
      </c>
      <c r="F7" s="32"/>
    </row>
    <row r="8" spans="1:16" x14ac:dyDescent="0.3">
      <c r="A8" s="4">
        <v>5</v>
      </c>
      <c r="B8" s="4">
        <v>4</v>
      </c>
      <c r="C8" s="38">
        <f t="shared" si="0"/>
        <v>0.1111111111111111</v>
      </c>
      <c r="D8" s="38">
        <f t="shared" si="1"/>
        <v>0.83333333333333348</v>
      </c>
      <c r="E8" s="32">
        <f t="shared" si="2"/>
        <v>1.666666666666667</v>
      </c>
      <c r="F8" s="32"/>
    </row>
    <row r="9" spans="1:16" x14ac:dyDescent="0.3">
      <c r="A9" s="4">
        <v>6</v>
      </c>
      <c r="B9" s="4">
        <v>5</v>
      </c>
      <c r="C9" s="38">
        <f t="shared" si="0"/>
        <v>0.1388888888888889</v>
      </c>
      <c r="D9" s="38">
        <f t="shared" si="1"/>
        <v>0.72222222222222232</v>
      </c>
      <c r="E9" s="32">
        <f t="shared" si="2"/>
        <v>1.4444444444444446</v>
      </c>
      <c r="F9" s="32"/>
    </row>
    <row r="10" spans="1:16" x14ac:dyDescent="0.3">
      <c r="A10" s="4">
        <v>7</v>
      </c>
      <c r="B10" s="4">
        <v>6</v>
      </c>
      <c r="C10" s="38">
        <f t="shared" si="0"/>
        <v>0.16666666666666666</v>
      </c>
      <c r="D10" s="38">
        <f t="shared" si="1"/>
        <v>0.58333333333333337</v>
      </c>
      <c r="E10" s="32">
        <f t="shared" si="2"/>
        <v>1.1666666666666667</v>
      </c>
      <c r="F10" s="32">
        <f t="shared" ref="F10:F15" si="3">D10*3</f>
        <v>1.75</v>
      </c>
    </row>
    <row r="11" spans="1:16" x14ac:dyDescent="0.3">
      <c r="A11" s="4">
        <v>8</v>
      </c>
      <c r="B11" s="4">
        <v>5</v>
      </c>
      <c r="C11" s="38">
        <f t="shared" si="0"/>
        <v>0.1388888888888889</v>
      </c>
      <c r="D11" s="38">
        <f t="shared" si="1"/>
        <v>0.41666666666666669</v>
      </c>
      <c r="E11" s="32">
        <f t="shared" si="2"/>
        <v>0.83333333333333337</v>
      </c>
      <c r="F11" s="32">
        <f t="shared" si="3"/>
        <v>1.25</v>
      </c>
    </row>
    <row r="12" spans="1:16" x14ac:dyDescent="0.3">
      <c r="A12" s="4">
        <v>9</v>
      </c>
      <c r="B12" s="4">
        <v>4</v>
      </c>
      <c r="C12" s="38">
        <f t="shared" si="0"/>
        <v>0.1111111111111111</v>
      </c>
      <c r="D12" s="38">
        <f t="shared" si="1"/>
        <v>0.27777777777777779</v>
      </c>
      <c r="E12" s="32">
        <f t="shared" si="2"/>
        <v>0.55555555555555558</v>
      </c>
      <c r="F12" s="32">
        <f t="shared" si="3"/>
        <v>0.83333333333333337</v>
      </c>
    </row>
    <row r="13" spans="1:16" x14ac:dyDescent="0.3">
      <c r="A13" s="4">
        <v>10</v>
      </c>
      <c r="B13" s="4">
        <v>3</v>
      </c>
      <c r="C13" s="38">
        <f t="shared" si="0"/>
        <v>8.3333333333333329E-2</v>
      </c>
      <c r="D13" s="38">
        <f t="shared" si="1"/>
        <v>0.16666666666666666</v>
      </c>
      <c r="E13" s="33"/>
      <c r="F13" s="32">
        <f t="shared" si="3"/>
        <v>0.5</v>
      </c>
    </row>
    <row r="14" spans="1:16" x14ac:dyDescent="0.3">
      <c r="A14" s="4">
        <v>11</v>
      </c>
      <c r="B14" s="4">
        <v>2</v>
      </c>
      <c r="C14" s="38">
        <f t="shared" si="0"/>
        <v>5.5555555555555552E-2</v>
      </c>
      <c r="D14" s="38">
        <f t="shared" si="1"/>
        <v>8.3333333333333329E-2</v>
      </c>
      <c r="E14" s="33"/>
      <c r="F14" s="32">
        <f t="shared" si="3"/>
        <v>0.25</v>
      </c>
    </row>
    <row r="15" spans="1:16" x14ac:dyDescent="0.3">
      <c r="A15" s="4">
        <v>12</v>
      </c>
      <c r="B15" s="39">
        <v>1</v>
      </c>
      <c r="C15" s="40">
        <f t="shared" si="0"/>
        <v>2.7777777777777776E-2</v>
      </c>
      <c r="D15" s="41">
        <f>C15</f>
        <v>2.7777777777777776E-2</v>
      </c>
      <c r="E15" s="34"/>
      <c r="F15" s="32">
        <f t="shared" si="3"/>
        <v>8.3333333333333329E-2</v>
      </c>
    </row>
    <row r="16" spans="1:16" x14ac:dyDescent="0.3">
      <c r="B16" s="4">
        <f>SUM(B5:B15)</f>
        <v>36</v>
      </c>
      <c r="C16" s="38">
        <f>SUM(C5:C15)</f>
        <v>1.0000000000000002</v>
      </c>
      <c r="D16" s="1"/>
      <c r="E16" s="9"/>
      <c r="F16" s="9"/>
    </row>
    <row r="17" spans="5:6" x14ac:dyDescent="0.3">
      <c r="E17" s="84"/>
      <c r="F17" s="84"/>
    </row>
  </sheetData>
  <mergeCells count="2">
    <mergeCell ref="E3:F3"/>
    <mergeCell ref="E17:F17"/>
  </mergeCells>
  <printOptions horizontalCentered="1"/>
  <pageMargins left="0.7" right="0.7" top="0.75" bottom="0.75" header="0.3" footer="0.3"/>
  <pageSetup scale="1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Half Court Basketball</vt:lpstr>
      <vt:lpstr>Rules</vt:lpstr>
      <vt:lpstr>Shot Probabilities</vt:lpstr>
      <vt:lpstr>'Half Court Basketball'!Print_Area</vt:lpstr>
      <vt:lpstr>Rules!Print_Area</vt:lpstr>
      <vt:lpstr>'Shot Probabilities'!Print_Area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erler</dc:creator>
  <cp:lastModifiedBy>Reedq Erler</cp:lastModifiedBy>
  <cp:lastPrinted>2020-08-26T18:56:33Z</cp:lastPrinted>
  <dcterms:created xsi:type="dcterms:W3CDTF">2020-08-25T14:50:53Z</dcterms:created>
  <dcterms:modified xsi:type="dcterms:W3CDTF">2020-08-27T13:24:56Z</dcterms:modified>
</cp:coreProperties>
</file>