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<sst xmlns="http://schemas.openxmlformats.org/spreadsheetml/2006/main" count="418" uniqueCount="201">
  <si>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</si>
  <si>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</si>
  <si>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</si>
  <si>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</si>
  <si>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</si>
  <si>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</si>
  <si>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</si>
  <si>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</si>
  <si>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</si>
  <si>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</si>
  <si>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</si>
  <si>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</si>
  <si>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</si>
  <si>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</si>
  <si>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</si>
  <si>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</si>
  <si>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</si>
  <si>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</si>
  <si>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</si>
  <si>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</si>
  <si>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</si>
  <si>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</si>
  <si>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</si>
  <si>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</si>
  <si>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</si>
  <si>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</si>
  <si>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</si>
  <si>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</si>
  <si>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</si>
  <si>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</si>
  <si>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</si>
  <si>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</si>
  <si>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</si>
  <si>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</si>
  <si>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</si>
  <si>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</si>
  <si>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</si>
  <si>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</si>
  <si>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</si>
  <si>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</si>
  <si>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</si>
  <si>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</si>
  <si>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</si>
  <si>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</si>
  <si>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</si>
  <si>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</si>
  <si>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</si>
  <si>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</si>
  <si>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</si>
  <si>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</si>
  <si>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</si>
  <si>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</si>
  <si>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</si>
  <si>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</si>
  <si>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</si>
  <si>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</si>
  <si>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</si>
  <si>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</si>
  <si>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</si>
  <si>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</si>
  <si>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</si>
  <si>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</si>
  <si>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</si>
  <si>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</si>
  <si>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</si>
  <si>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</si>
  <si>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</si>
  <si>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</si>
  <si>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</si>
  <si>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</si>
  <si>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</si>
  <si>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</si>
  <si>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</si>
  <si>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</si>
  <si>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</si>
  <si>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</si>
  <si>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</si>
  <si>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</si>
  <si>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</si>
  <si>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</si>
  <si>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</si>
  <si>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</si>
  <si>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</si>
  <si>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</si>
  <si>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</si>
  <si>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</si>
  <si>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</si>
  <si>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</si>
  <si>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</si>
  <si>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</si>
  <si>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</si>
  <si>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</si>
  <si>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</si>
  <si>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</si>
  <si>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</si>
  <si>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</si>
  <si>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</si>
  <si>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</si>
  <si>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</si>
  <si>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</si>
  <si>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</si>
  <si>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</si>
  <si>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</si>
  <si>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</si>
  <si>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</si>
  <si>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</si>
  <si>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</si>
  <si>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</si>
  <si>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</si>
  <si>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</si>
  <si>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</si>
  <si>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</si>
  <si>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</si>
  <si>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</si>
  <si>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</si>
  <si>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</si>
  <si>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</si>
  <si>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</si>
  <si>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</si>
  <si>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</si>
  <si>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</si>
  <si>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</si>
  <si>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</si>
  <si>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</si>
  <si>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</si>
  <si>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</si>
  <si>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</si>
  <si>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</si>
  <si>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</si>
  <si>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</si>
  <si>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</si>
  <si>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</si>
  <si>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</si>
  <si>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</si>
  <si>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</si>
  <si>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</si>
  <si>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</si>
  <si>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</si>
  <si>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</si>
  <si>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</si>
  <si>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</si>
  <si>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</si>
  <si>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</si>
  <si>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</si>
  <si>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</si>
  <si>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</si>
  <si>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</si>
  <si>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</si>
  <si>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</si>
  <si>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</si>
  <si>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</si>
  <si>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</si>
  <si>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</si>
  <si>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</si>
  <si>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</si>
  <si>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</si>
  <si>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</si>
  <si>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</si>
  <si>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</si>
  <si>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</si>
  <si>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</si>
  <si>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</si>
  <si>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</si>
  <si>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</si>
  <si>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</si>
  <si>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</si>
  <si>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</si>
  <si>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</si>
  <si>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</si>
  <si>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</si>
  <si>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</si>
  <si>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</si>
  <si>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</si>
  <si>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</si>
  <si>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</si>
  <si>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</si>
  <si>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</si>
  <si>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</si>
  <si>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</si>
  <si>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</si>
  <si>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</si>
  <si>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</si>
  <si>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</si>
  <si>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</si>
  <si>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</si>
  <si>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</si>
  <si>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</si>
  <si>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</si>
  <si>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</si>
  <si>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</si>
  <si>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</si>
  <si>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</si>
  <si>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</si>
  <si>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</si>
  <si>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</si>
  <si>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</si>
  <si>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</si>
  <si>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</si>
  <si>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</si>
  <si>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Individual-based modelling: potentials and limitations.</t>
  </si>
  <si>
    <t>I think that this article should be removed from the SLR because it is about IBM in general, not a specific kind of IBM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</si>
</sst>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7">
    <xf numFmtId="0" fontId="0" fillId="0" borderId="0" xfId="0" applyFont="1" applyAlignment="1"/>
    <xf numFmtId="0" fontId="12" fillId="2" borderId="0" xfId="0" applyFont="1" applyFill="1"/>
    <xf numFmtId="0" fontId="13"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2" fillId="0" borderId="8" xfId="0" applyFont="1" applyBorder="1" applyAlignment="1">
      <alignment horizontal="center" vertical="center"/>
    </xf>
    <xf numFmtId="0" fontId="0" fillId="0" borderId="8" xfId="0" applyFont="1"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Font="1" applyBorder="1"/>
    <xf numFmtId="0" fontId="0" fillId="0" borderId="7" xfId="0" applyFont="1" applyBorder="1"/>
    <xf numFmtId="0" fontId="0" fillId="6" borderId="4" xfId="0" applyFont="1" applyFill="1" applyBorder="1"/>
    <xf numFmtId="0" fontId="12"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6" fillId="6" borderId="4" xfId="0" applyFont="1" applyFill="1" applyBorder="1" applyAlignment="1">
      <alignment horizontal="center" vertical="center" wrapText="1"/>
    </xf>
    <xf numFmtId="0" fontId="0" fillId="6" borderId="12" xfId="0" applyFont="1" applyFill="1" applyBorder="1"/>
    <xf numFmtId="0" fontId="17"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6" fillId="0" borderId="18" xfId="0" applyFont="1" applyBorder="1" applyAlignment="1">
      <alignment horizontal="center" vertical="center" wrapText="1"/>
    </xf>
    <xf numFmtId="0" fontId="0" fillId="5" borderId="19" xfId="0" applyFont="1" applyFill="1" applyBorder="1"/>
    <xf numFmtId="0" fontId="17" fillId="7" borderId="20" xfId="0"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wrapText="1"/>
    </xf>
    <xf numFmtId="0" fontId="0" fillId="5" borderId="12" xfId="0" applyFont="1" applyFill="1" applyBorder="1"/>
    <xf numFmtId="0" fontId="17" fillId="7" borderId="13" xfId="0" applyFont="1" applyFill="1" applyBorder="1" applyAlignment="1">
      <alignment horizontal="center" vertical="center" wrapText="1"/>
    </xf>
    <xf numFmtId="0" fontId="0" fillId="5" borderId="12" xfId="0" applyFont="1" applyFill="1" applyBorder="1" applyAlignment="1"/>
    <xf numFmtId="0" fontId="12"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6" fillId="8" borderId="4" xfId="0" applyFont="1" applyFill="1" applyBorder="1" applyAlignment="1">
      <alignment horizontal="center" vertical="center" wrapText="1"/>
    </xf>
    <xf numFmtId="0" fontId="0" fillId="8" borderId="12" xfId="0" applyFont="1" applyFill="1" applyBorder="1"/>
    <xf numFmtId="0" fontId="17" fillId="8" borderId="13" xfId="0" applyFont="1" applyFill="1" applyBorder="1" applyAlignment="1">
      <alignment horizontal="center" vertical="center" wrapText="1"/>
    </xf>
    <xf numFmtId="0" fontId="0" fillId="9" borderId="4" xfId="0" applyFont="1" applyFill="1" applyBorder="1"/>
    <xf numFmtId="0" fontId="18" fillId="9" borderId="4" xfId="0" applyFont="1" applyFill="1" applyBorder="1" applyAlignment="1">
      <alignment vertical="center"/>
    </xf>
    <xf numFmtId="0" fontId="0" fillId="9" borderId="4" xfId="0" applyFont="1" applyFill="1" applyBorder="1" applyAlignment="1">
      <alignment wrapText="1"/>
    </xf>
    <xf numFmtId="0" fontId="16" fillId="9" borderId="4" xfId="0" applyFont="1" applyFill="1" applyBorder="1" applyAlignment="1">
      <alignment horizontal="center" vertical="center" wrapText="1"/>
    </xf>
    <xf numFmtId="0" fontId="0" fillId="9" borderId="12" xfId="0" applyFont="1" applyFill="1" applyBorder="1"/>
    <xf numFmtId="0" fontId="17"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6" fillId="0" borderId="21" xfId="0" applyFont="1" applyBorder="1" applyAlignment="1">
      <alignment horizontal="center" vertical="center" wrapText="1"/>
    </xf>
    <xf numFmtId="0" fontId="0" fillId="0" borderId="22" xfId="0" applyFont="1" applyBorder="1"/>
    <xf numFmtId="0" fontId="17"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2" fillId="8" borderId="4" xfId="0" applyFont="1" applyFill="1" applyBorder="1" applyAlignment="1"/>
    <xf numFmtId="0" fontId="0" fillId="0" borderId="15" xfId="0" applyFont="1" applyBorder="1" applyAlignment="1"/>
    <xf numFmtId="0" fontId="0" fillId="5" borderId="24" xfId="0" applyFont="1" applyFill="1" applyBorder="1"/>
    <xf numFmtId="0" fontId="17" fillId="7" borderId="25"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0"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6" fillId="0" borderId="15" xfId="0" applyFont="1" applyBorder="1" applyAlignment="1">
      <alignment horizontal="center" vertical="center" wrapText="1"/>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23" fillId="10" borderId="0" xfId="0" applyFont="1" applyFill="1" applyAlignment="1">
      <alignment horizontal="center" vertical="center" wrapText="1"/>
    </xf>
    <xf numFmtId="0" fontId="0" fillId="10" borderId="0" xfId="0" applyFont="1" applyFill="1" applyAlignment="1"/>
    <xf numFmtId="0" fontId="25" fillId="10" borderId="0" xfId="1" applyFill="1" applyAlignment="1"/>
    <xf numFmtId="0" fontId="10" fillId="0" borderId="0" xfId="0" applyFont="1" applyFill="1" applyAlignment="1">
      <alignment horizontal="center" vertical="center"/>
    </xf>
    <xf numFmtId="0" fontId="10" fillId="0" borderId="0" xfId="0" applyFont="1" applyFill="1" applyAlignment="1">
      <alignment vertical="center" wrapText="1"/>
    </xf>
    <xf numFmtId="0" fontId="23" fillId="10" borderId="0" xfId="0" applyFont="1" applyFill="1" applyAlignment="1">
      <alignment horizontal="center" vertical="center" wrapText="1"/>
    </xf>
    <xf numFmtId="0" fontId="9" fillId="0" borderId="15" xfId="0" applyFont="1" applyBorder="1" applyAlignment="1">
      <alignment wrapText="1"/>
    </xf>
    <xf numFmtId="0" fontId="17" fillId="0" borderId="18" xfId="0" applyFont="1" applyBorder="1" applyAlignment="1">
      <alignment wrapText="1"/>
    </xf>
    <xf numFmtId="0" fontId="16" fillId="10" borderId="0" xfId="0" applyFont="1" applyFill="1" applyAlignment="1">
      <alignment horizontal="center" vertical="center"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ont="1"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Font="1" applyBorder="1"/>
    <xf numFmtId="0" fontId="17"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8" fillId="0" borderId="15" xfId="0" applyFont="1" applyBorder="1" applyAlignment="1">
      <alignment vertical="center" wrapText="1"/>
    </xf>
    <xf numFmtId="0" fontId="0" fillId="0" borderId="4" xfId="0" applyFont="1"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0" fillId="3" borderId="1" xfId="0" applyFont="1" applyFill="1" applyBorder="1" applyAlignment="1">
      <alignment horizontal="center"/>
    </xf>
    <xf numFmtId="0" fontId="6" fillId="0" borderId="0" xfId="0" applyFont="1" applyAlignment="1">
      <alignment horizontal="left" vertical="top" wrapText="1"/>
    </xf>
    <xf numFmtId="0" fontId="6" fillId="4" borderId="4" xfId="0" applyFont="1" applyFill="1" applyBorder="1" applyAlignment="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7" borderId="17" xfId="0" applyFont="1" applyFill="1" applyBorder="1"/>
    <xf numFmtId="0" fontId="2" fillId="7" borderId="17" xfId="0" applyFont="1" applyFill="1" applyBorder="1" applyAlignment="1">
      <alignment wrapText="1"/>
    </xf>
    <xf numFmtId="17" fontId="17" fillId="7" borderId="14" xfId="0" applyNumberFormat="1" applyFont="1" applyFill="1" applyBorder="1" applyAlignment="1">
      <alignment horizontal="center" vertical="center" wrapText="1"/>
    </xf>
    <xf numFmtId="0" fontId="0" fillId="3" borderId="1" xfId="0" applyFont="1"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ont="1" applyFill="1" applyBorder="1" applyAlignment="1">
      <alignment horizontal="center"/>
    </xf>
    <xf numFmtId="0" fontId="14" fillId="0" borderId="6" xfId="0" applyFont="1" applyBorder="1"/>
    <xf numFmtId="0" fontId="27" fillId="5" borderId="5" xfId="0" applyFont="1" applyFill="1" applyBorder="1" applyAlignment="1">
      <alignment horizontal="center" vertical="center" wrapText="1"/>
    </xf>
    <xf numFmtId="0" fontId="28" fillId="0" borderId="6" xfId="0" applyFont="1" applyBorder="1" applyAlignment="1">
      <alignment vertical="center" wrapText="1"/>
    </xf>
    <xf numFmtId="0" fontId="17" fillId="10" borderId="0" xfId="0" applyFont="1" applyFill="1" applyAlignment="1">
      <alignment horizontal="left" vertical="top" wrapText="1"/>
    </xf>
    <xf numFmtId="0" fontId="1" fillId="5" borderId="5" xfId="0" applyFont="1" applyFill="1" applyBorder="1" applyAlignment="1">
      <alignment horizontal="center"/>
    </xf>
    <xf numFmtId="0" fontId="1" fillId="5" borderId="16" xfId="0" applyFont="1" applyFill="1" applyBorder="1" applyAlignment="1">
      <alignment wrapText="1"/>
    </xf>
    <xf numFmtId="0" fontId="1" fillId="5" borderId="1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3" t="s">
        <v>163</v>
      </c>
      <c r="I2" s="153"/>
      <c r="J2" s="153"/>
      <c r="L2" s="154" t="s">
        <v>199</v>
      </c>
      <c r="M2" s="150"/>
      <c r="N2" s="9"/>
    </row>
    <row r="3" spans="1:14" ht="14.4" x14ac:dyDescent="0.3">
      <c r="A3" s="9"/>
      <c r="C3" s="10"/>
      <c r="F3" s="11"/>
      <c r="H3" s="153"/>
      <c r="I3" s="153"/>
      <c r="J3" s="153"/>
      <c r="L3" s="149" t="s">
        <v>198</v>
      </c>
      <c r="M3" s="150"/>
      <c r="N3" s="9"/>
    </row>
    <row r="4" spans="1:14" ht="25.2" customHeight="1" x14ac:dyDescent="0.3">
      <c r="A4" s="9"/>
      <c r="C4" s="10"/>
      <c r="F4" s="11"/>
      <c r="L4" s="151" t="s">
        <v>200</v>
      </c>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c r="M14" s="114"/>
      <c r="N14" s="9"/>
    </row>
    <row r="15" spans="1:14" ht="30" customHeight="1" outlineLevel="1" x14ac:dyDescent="0.3">
      <c r="A15" s="9"/>
      <c r="B15" s="18"/>
      <c r="C15" s="118" t="str">
        <f>_xlfn.CONCAT($C$13,".2")</f>
        <v>Q3.2</v>
      </c>
      <c r="F15" s="133" t="s">
        <v>192</v>
      </c>
      <c r="G15" s="18"/>
      <c r="H15" s="41" t="s">
        <v>41</v>
      </c>
      <c r="I15" s="107"/>
      <c r="J15" s="18"/>
      <c r="L15" s="43"/>
      <c r="M15" s="114"/>
      <c r="N15" s="9"/>
    </row>
    <row r="16" spans="1:14" ht="30" customHeight="1" outlineLevel="1" x14ac:dyDescent="0.3">
      <c r="A16" s="9"/>
      <c r="B16" s="18"/>
      <c r="C16" s="118" t="str">
        <f>_xlfn.CONCAT($C$13,".3")</f>
        <v>Q3.3</v>
      </c>
      <c r="F16" s="80" t="s">
        <v>14</v>
      </c>
      <c r="G16" s="18"/>
      <c r="H16" s="41" t="s">
        <v>41</v>
      </c>
      <c r="I16" s="107"/>
      <c r="J16" s="18"/>
      <c r="L16" s="43"/>
      <c r="M16" s="114"/>
      <c r="N16" s="9"/>
    </row>
    <row r="17" spans="1:14" ht="30" customHeight="1" outlineLevel="1" x14ac:dyDescent="0.3">
      <c r="A17" s="9"/>
      <c r="B17" s="18"/>
      <c r="C17" s="118" t="str">
        <f>_xlfn.CONCAT($C$13,".4")</f>
        <v>Q3.4</v>
      </c>
      <c r="F17" s="115" t="s">
        <v>27</v>
      </c>
      <c r="G17" s="18"/>
      <c r="H17" s="41" t="s">
        <v>41</v>
      </c>
      <c r="I17" s="107"/>
      <c r="J17" s="18"/>
      <c r="L17" s="43"/>
      <c r="M17" s="44"/>
      <c r="N17" s="9"/>
    </row>
    <row r="18" spans="1:14" ht="30" customHeight="1" outlineLevel="1" x14ac:dyDescent="0.3">
      <c r="A18" s="9"/>
      <c r="B18" s="18"/>
      <c r="C18" s="118" t="str">
        <f>_xlfn.CONCAT($C$13,".5")</f>
        <v>Q3.5</v>
      </c>
      <c r="F18" s="115" t="s">
        <v>164</v>
      </c>
      <c r="G18" s="18"/>
      <c r="H18" s="41" t="s">
        <v>41</v>
      </c>
      <c r="I18" s="107"/>
      <c r="J18" s="18"/>
      <c r="L18" s="43"/>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c r="M21" s="32"/>
      <c r="N21" s="9"/>
    </row>
    <row r="22" spans="1:14" ht="30" customHeight="1" outlineLevel="1" x14ac:dyDescent="0.3">
      <c r="A22" s="9"/>
      <c r="B22" s="18">
        <v>1</v>
      </c>
      <c r="C22" s="10" t="str">
        <f>TEXT(SUM(B$7:B22),"Q#")</f>
        <v>Q6</v>
      </c>
      <c r="F22" s="11" t="s">
        <v>53</v>
      </c>
      <c r="G22" s="18" t="s">
        <v>31</v>
      </c>
      <c r="H22" s="41" t="s">
        <v>50</v>
      </c>
      <c r="I22" s="42" t="s">
        <v>187</v>
      </c>
      <c r="J22" s="18" t="s">
        <v>42</v>
      </c>
      <c r="L22" s="45"/>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55"/>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56"/>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55"/>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174</v>
      </c>
      <c r="G63" s="28" t="s">
        <v>31</v>
      </c>
      <c r="H63" s="30" t="s">
        <v>56</v>
      </c>
      <c r="I63" s="60" t="s">
        <v>180</v>
      </c>
      <c r="J63" s="28" t="s">
        <v>47</v>
      </c>
      <c r="K63" s="28"/>
      <c r="L63" s="31"/>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c r="M68" s="44"/>
      <c r="N68" s="9"/>
    </row>
    <row r="69" spans="1:14" ht="30" customHeight="1" outlineLevel="1" x14ac:dyDescent="0.3">
      <c r="A69" s="9"/>
      <c r="C69" s="93" t="str">
        <f>_xlfn.CONCAT($C$67,".2")</f>
        <v>Q33.2</v>
      </c>
      <c r="F69" s="85" t="s">
        <v>99</v>
      </c>
      <c r="G69" s="18" t="s">
        <v>31</v>
      </c>
      <c r="H69" s="41" t="s">
        <v>41</v>
      </c>
      <c r="I69" s="95" t="s">
        <v>147</v>
      </c>
      <c r="L69" s="43"/>
      <c r="M69" s="44"/>
      <c r="N69" s="9"/>
    </row>
    <row r="70" spans="1:14" ht="30" customHeight="1" outlineLevel="1" x14ac:dyDescent="0.3">
      <c r="A70" s="9"/>
      <c r="C70" s="93" t="str">
        <f>_xlfn.CONCAT($C$67,".3")</f>
        <v>Q33.3</v>
      </c>
      <c r="F70" s="85" t="s">
        <v>100</v>
      </c>
      <c r="G70" s="18" t="s">
        <v>31</v>
      </c>
      <c r="H70" s="41" t="s">
        <v>41</v>
      </c>
      <c r="I70" s="95" t="s">
        <v>148</v>
      </c>
      <c r="L70" s="43"/>
      <c r="M70" s="44"/>
      <c r="N70" s="9"/>
    </row>
    <row r="71" spans="1:14" ht="30" customHeight="1" outlineLevel="1" x14ac:dyDescent="0.3">
      <c r="A71" s="9"/>
      <c r="C71" s="118" t="str">
        <f>_xlfn.CONCAT($C$67,".4")</f>
        <v>Q33.4</v>
      </c>
      <c r="F71" s="139" t="s">
        <v>196</v>
      </c>
      <c r="G71" s="18" t="s">
        <v>31</v>
      </c>
      <c r="H71" s="41" t="s">
        <v>41</v>
      </c>
      <c r="I71" s="95" t="s">
        <v>147</v>
      </c>
      <c r="L71" s="43"/>
      <c r="M71" s="44"/>
      <c r="N71" s="9"/>
    </row>
    <row r="72" spans="1:14" ht="48" customHeight="1" outlineLevel="1" x14ac:dyDescent="0.3">
      <c r="A72" s="9"/>
      <c r="C72" s="93" t="str">
        <f>_xlfn.CONCAT($C$67,".5")</f>
        <v>Q33.5</v>
      </c>
      <c r="F72" s="85" t="s">
        <v>101</v>
      </c>
      <c r="G72" s="18" t="s">
        <v>31</v>
      </c>
      <c r="H72" s="41" t="s">
        <v>41</v>
      </c>
      <c r="I72" s="95" t="s">
        <v>149</v>
      </c>
      <c r="L72" s="43"/>
      <c r="M72" s="44"/>
      <c r="N72" s="9"/>
    </row>
    <row r="73" spans="1:14" ht="30" customHeight="1" outlineLevel="1" x14ac:dyDescent="0.3">
      <c r="A73" s="9"/>
      <c r="C73" s="93" t="str">
        <f>_xlfn.CONCAT($C$67,".6")</f>
        <v>Q33.6</v>
      </c>
      <c r="F73" s="85" t="s">
        <v>102</v>
      </c>
      <c r="G73" s="18" t="s">
        <v>31</v>
      </c>
      <c r="H73" s="41" t="s">
        <v>41</v>
      </c>
      <c r="I73" s="96" t="s">
        <v>103</v>
      </c>
      <c r="L73" s="43"/>
      <c r="M73" s="44"/>
      <c r="N73" s="9"/>
    </row>
    <row r="74" spans="1:14" ht="30" customHeight="1" outlineLevel="1" x14ac:dyDescent="0.3">
      <c r="A74" s="9"/>
      <c r="C74" s="93" t="str">
        <f>_xlfn.CONCAT($C$67,".7")</f>
        <v>Q33.7</v>
      </c>
      <c r="F74" s="85" t="s">
        <v>104</v>
      </c>
      <c r="G74" s="18" t="s">
        <v>31</v>
      </c>
      <c r="H74" s="41" t="s">
        <v>41</v>
      </c>
      <c r="I74" s="95" t="s">
        <v>150</v>
      </c>
      <c r="L74" s="43"/>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7" t="s">
        <v>152</v>
      </c>
      <c r="L77" s="43"/>
      <c r="M77" s="44"/>
      <c r="N77" s="9"/>
    </row>
    <row r="78" spans="1:14" ht="45" customHeight="1" outlineLevel="1" x14ac:dyDescent="0.3">
      <c r="A78" s="9"/>
      <c r="C78" s="10" t="str">
        <f>_xlfn.CONCAT($C$76,".2")</f>
        <v>Q34.2</v>
      </c>
      <c r="F78" s="131" t="s">
        <v>194</v>
      </c>
      <c r="G78" s="18" t="s">
        <v>31</v>
      </c>
      <c r="H78" s="41" t="s">
        <v>41</v>
      </c>
      <c r="I78" s="148"/>
      <c r="L78" s="43"/>
      <c r="M78" s="44"/>
      <c r="N78" s="9"/>
    </row>
    <row r="79" spans="1:14" ht="45" customHeight="1" outlineLevel="1" x14ac:dyDescent="0.3">
      <c r="A79" s="9"/>
      <c r="C79" s="10" t="str">
        <f>_xlfn.CONCAT($C$76,".3")</f>
        <v>Q34.3</v>
      </c>
      <c r="F79" s="69" t="s">
        <v>110</v>
      </c>
      <c r="G79" s="18" t="s">
        <v>31</v>
      </c>
      <c r="H79" s="41" t="s">
        <v>41</v>
      </c>
      <c r="I79" s="148"/>
      <c r="L79" s="43"/>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55"/>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c r="M83" s="44"/>
      <c r="N83" s="9"/>
    </row>
    <row r="84" spans="1:14" ht="30" customHeight="1" outlineLevel="1" x14ac:dyDescent="0.3">
      <c r="A84" s="9"/>
      <c r="C84" s="10" t="str">
        <f>_xlfn.CONCAT($C$82,".2")</f>
        <v>Q36.2</v>
      </c>
      <c r="F84" s="69" t="s">
        <v>117</v>
      </c>
      <c r="G84" s="18" t="s">
        <v>31</v>
      </c>
      <c r="H84" s="41" t="s">
        <v>41</v>
      </c>
      <c r="I84" s="88" t="s">
        <v>118</v>
      </c>
      <c r="L84" s="43"/>
      <c r="M84" s="44"/>
      <c r="N84" s="9"/>
    </row>
    <row r="85" spans="1:14" ht="30" customHeight="1" outlineLevel="1" x14ac:dyDescent="0.3">
      <c r="A85" s="9"/>
      <c r="C85" s="10" t="str">
        <f>_xlfn.CONCAT($C$82,".3")</f>
        <v>Q36.3</v>
      </c>
      <c r="F85" s="69" t="s">
        <v>119</v>
      </c>
      <c r="G85" s="18" t="s">
        <v>31</v>
      </c>
      <c r="H85" s="41" t="s">
        <v>41</v>
      </c>
      <c r="I85" s="88" t="s">
        <v>120</v>
      </c>
      <c r="L85" s="43"/>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55"/>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55"/>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2022-11-05T03:35:10Z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