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<sst xmlns="http://schemas.openxmlformats.org/spreadsheetml/2006/main" count="489" uniqueCount="205">
  <si>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</si>
  <si>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</si>
  <si>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</si>
  <si>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</si>
  <si>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</si>
  <si>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</si>
  <si>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</si>
  <si>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</si>
  <si>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</si>
  <si>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</si>
  <si>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</si>
  <si>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</si>
  <si>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</si>
  <si>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</si>
  <si>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</si>
  <si>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</si>
  <si>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</si>
  <si>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</si>
  <si>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</si>
  <si>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</si>
  <si>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</si>
  <si>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</si>
  <si>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</si>
  <si>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</si>
  <si>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</si>
  <si>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</si>
  <si>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</si>
  <si>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</si>
  <si>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</si>
  <si>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</si>
  <si>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</si>
  <si>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</si>
  <si>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</si>
  <si>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</si>
  <si>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</si>
  <si>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</si>
  <si>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</si>
  <si>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</si>
  <si>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</si>
  <si>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</si>
  <si>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</si>
  <si>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</si>
  <si>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</si>
  <si>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</si>
  <si>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</si>
  <si>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</si>
  <si>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</si>
  <si>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</si>
  <si>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</si>
  <si>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</si>
  <si>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</si>
  <si>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</si>
  <si>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</si>
  <si>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</si>
  <si>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</si>
  <si>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</si>
  <si>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</si>
  <si>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</si>
  <si>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</si>
  <si>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</si>
  <si>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</si>
  <si>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</si>
  <si>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</si>
  <si>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</si>
  <si>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</si>
  <si>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</si>
  <si>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</si>
  <si>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</si>
  <si>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</si>
  <si>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</si>
  <si>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</si>
  <si>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</si>
  <si>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</si>
  <si>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</si>
  <si>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</si>
  <si>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</si>
  <si>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</si>
  <si>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</si>
  <si>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</si>
  <si>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</si>
  <si>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</si>
  <si>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</si>
  <si>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</si>
  <si>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</si>
  <si>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</si>
  <si>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</si>
  <si>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</si>
  <si>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</si>
  <si>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</si>
  <si>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</si>
  <si>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</si>
  <si>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</si>
  <si>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</si>
  <si>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</si>
  <si>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</si>
  <si>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</si>
  <si>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</si>
  <si>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</si>
  <si>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</si>
  <si>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</si>
  <si>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</si>
  <si>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</si>
  <si>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</si>
  <si>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</si>
  <si>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</si>
  <si>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</si>
  <si>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</si>
  <si>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</si>
  <si>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</si>
  <si>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</si>
  <si>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</si>
  <si>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</si>
  <si>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</si>
  <si>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</si>
  <si>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</si>
  <si>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</si>
  <si>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</si>
  <si>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</si>
  <si>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</si>
  <si>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</si>
  <si>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</si>
  <si>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</si>
  <si>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</si>
  <si>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</si>
  <si>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</si>
  <si>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</si>
  <si>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</si>
  <si>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</si>
  <si>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</si>
  <si>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</si>
  <si>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</si>
  <si>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</si>
  <si>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</si>
  <si>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</si>
  <si>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</si>
  <si>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</si>
  <si>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</si>
  <si>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</si>
  <si>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</si>
  <si>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</si>
  <si>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</si>
  <si>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</si>
  <si>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</si>
  <si>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</si>
  <si>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</si>
  <si>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</si>
  <si>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</si>
  <si>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</si>
  <si>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</si>
  <si>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</si>
  <si>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</si>
  <si>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</si>
  <si>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</si>
  <si>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</si>
  <si>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</si>
  <si>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</si>
  <si>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</si>
  <si>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</si>
  <si>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</si>
  <si>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</si>
  <si>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</si>
  <si>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</si>
  <si>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</si>
  <si>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</si>
  <si>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</si>
  <si>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</si>
  <si>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</si>
  <si>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</si>
  <si>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</si>
  <si>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</si>
  <si>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</si>
  <si>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</si>
  <si>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</si>
  <si>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</si>
  <si>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</si>
  <si>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</si>
  <si>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</si>
  <si>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</si>
  <si>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</si>
  <si>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</si>
  <si>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</si>
  <si>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</si>
  <si>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</si>
  <si>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</si>
  <si>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</si>
  <si>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</si>
  <si>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</si>
  <si>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</si>
  <si>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</si>
  <si>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</si>
  <si>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</si>
  <si>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</si>
  <si>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</si>
  <si>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</si>
  <si>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</si>
  <si>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</si>
  <si>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</si>
  <si>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</si>
  <si>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</si>
  <si>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All are reported as such in the main text, but they end up on the references list.</t>
  </si>
  <si>
    <t>Codebook based on theoretical framework</t>
  </si>
  <si>
    <t>Overview of the Russian and Foreign Experience of Agent-Based Modeling of Complex Socio-Economic Systems of the Meso-Level</t>
  </si>
  <si>
    <t>Comaprison between Russian and foreigner scientists. Russians: Central
Economics and Mathematics Institute under
the Russian Academy of Sciences</t>
  </si>
  <si>
    <t>"preference was given to the models at
the municipal level that have a detailed
description of agents, their behavior and
rules of interaction, accompanied by a visual
diagram of the conceptual model. At the same
time, an important criterion was considered
the availability of information about testing
the models on actual data for a specific
municipality. It means that abstract theoretical
agent-based models that are intended for
practical use were deliberately excluded from
the review."</t>
  </si>
  <si>
    <t>But not in the method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</si>
</sst>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8">
    <xf numFmtId="0" fontId="0" fillId="0" borderId="0" xfId="0" applyFont="1" applyAlignment="1"/>
    <xf numFmtId="0" fontId="13" fillId="2" borderId="0" xfId="0" applyFont="1" applyFill="1"/>
    <xf numFmtId="0" fontId="14"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3" fillId="0" borderId="8" xfId="0" applyFont="1" applyBorder="1" applyAlignment="1">
      <alignment horizontal="center" vertical="center"/>
    </xf>
    <xf numFmtId="0" fontId="0" fillId="0" borderId="8" xfId="0" applyFont="1"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Font="1" applyBorder="1"/>
    <xf numFmtId="0" fontId="0" fillId="0" borderId="7" xfId="0" applyFont="1" applyBorder="1"/>
    <xf numFmtId="0" fontId="0" fillId="6" borderId="4" xfId="0" applyFont="1" applyFill="1" applyBorder="1"/>
    <xf numFmtId="0" fontId="13"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7" fillId="6" borderId="4" xfId="0" applyFont="1" applyFill="1" applyBorder="1" applyAlignment="1">
      <alignment horizontal="center" vertical="center" wrapText="1"/>
    </xf>
    <xf numFmtId="0" fontId="0" fillId="6" borderId="12" xfId="0" applyFont="1" applyFill="1" applyBorder="1"/>
    <xf numFmtId="0" fontId="18"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8"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7" fillId="0" borderId="18" xfId="0" applyFont="1" applyBorder="1" applyAlignment="1">
      <alignment horizontal="center" vertical="center" wrapText="1"/>
    </xf>
    <xf numFmtId="0" fontId="0" fillId="5" borderId="19" xfId="0" applyFont="1" applyFill="1" applyBorder="1"/>
    <xf numFmtId="0" fontId="18" fillId="7" borderId="20" xfId="0" applyFont="1" applyFill="1" applyBorder="1" applyAlignment="1">
      <alignment horizontal="center" vertical="center" wrapText="1"/>
    </xf>
    <xf numFmtId="0" fontId="0" fillId="0" borderId="0" xfId="0" applyFont="1" applyAlignment="1">
      <alignment wrapText="1"/>
    </xf>
    <xf numFmtId="0" fontId="17" fillId="0" borderId="0" xfId="0" applyFont="1" applyAlignment="1">
      <alignment horizontal="center" vertical="center" wrapText="1"/>
    </xf>
    <xf numFmtId="0" fontId="0" fillId="5" borderId="12" xfId="0" applyFont="1" applyFill="1" applyBorder="1"/>
    <xf numFmtId="0" fontId="18" fillId="7" borderId="13" xfId="0" applyFont="1" applyFill="1" applyBorder="1" applyAlignment="1">
      <alignment horizontal="center" vertical="center" wrapText="1"/>
    </xf>
    <xf numFmtId="0" fontId="0" fillId="5" borderId="12" xfId="0" applyFont="1" applyFill="1" applyBorder="1" applyAlignment="1"/>
    <xf numFmtId="0" fontId="13"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7" fillId="8" borderId="4" xfId="0" applyFont="1" applyFill="1" applyBorder="1" applyAlignment="1">
      <alignment horizontal="center" vertical="center" wrapText="1"/>
    </xf>
    <xf numFmtId="0" fontId="0" fillId="8" borderId="12" xfId="0" applyFont="1" applyFill="1" applyBorder="1"/>
    <xf numFmtId="0" fontId="18" fillId="8" borderId="13" xfId="0" applyFont="1" applyFill="1" applyBorder="1" applyAlignment="1">
      <alignment horizontal="center" vertical="center" wrapText="1"/>
    </xf>
    <xf numFmtId="0" fontId="0" fillId="9" borderId="4" xfId="0" applyFont="1" applyFill="1" applyBorder="1"/>
    <xf numFmtId="0" fontId="19" fillId="9" borderId="4" xfId="0" applyFont="1" applyFill="1" applyBorder="1" applyAlignment="1">
      <alignment vertical="center"/>
    </xf>
    <xf numFmtId="0" fontId="0" fillId="9" borderId="4" xfId="0" applyFont="1" applyFill="1" applyBorder="1" applyAlignment="1">
      <alignment wrapText="1"/>
    </xf>
    <xf numFmtId="0" fontId="17" fillId="9" borderId="4" xfId="0" applyFont="1" applyFill="1" applyBorder="1" applyAlignment="1">
      <alignment horizontal="center" vertical="center" wrapText="1"/>
    </xf>
    <xf numFmtId="0" fontId="0" fillId="9" borderId="12" xfId="0" applyFont="1" applyFill="1" applyBorder="1"/>
    <xf numFmtId="0" fontId="18"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7"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7" fillId="0" borderId="21" xfId="0" applyFont="1" applyBorder="1" applyAlignment="1">
      <alignment horizontal="center" vertical="center" wrapText="1"/>
    </xf>
    <xf numFmtId="0" fontId="0" fillId="0" borderId="22" xfId="0" applyFont="1" applyBorder="1"/>
    <xf numFmtId="0" fontId="18"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3" fillId="8" borderId="4" xfId="0" applyFont="1" applyFill="1" applyBorder="1" applyAlignment="1"/>
    <xf numFmtId="0" fontId="0" fillId="0" borderId="15" xfId="0" applyFont="1" applyBorder="1" applyAlignment="1"/>
    <xf numFmtId="0" fontId="0" fillId="5" borderId="24" xfId="0" applyFont="1" applyFill="1" applyBorder="1"/>
    <xf numFmtId="0" fontId="18" fillId="7" borderId="25" xfId="0" applyFont="1" applyFill="1" applyBorder="1" applyAlignment="1">
      <alignment horizontal="center" vertical="center" wrapText="1"/>
    </xf>
    <xf numFmtId="0" fontId="18" fillId="7" borderId="25" xfId="0" applyFont="1" applyFill="1" applyBorder="1" applyAlignment="1">
      <alignment horizontal="center" vertical="center" wrapText="1"/>
    </xf>
    <xf numFmtId="0" fontId="0" fillId="0" borderId="18" xfId="0" applyFont="1" applyBorder="1" applyAlignment="1">
      <alignment vertical="center" wrapText="1"/>
    </xf>
    <xf numFmtId="0" fontId="17"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7" fillId="0" borderId="15" xfId="0" applyFont="1" applyBorder="1" applyAlignment="1">
      <alignment horizontal="center" vertical="center" wrapText="1"/>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24" fillId="10" borderId="0" xfId="0" applyFont="1" applyFill="1" applyAlignment="1">
      <alignment horizontal="center" vertical="center" wrapText="1"/>
    </xf>
    <xf numFmtId="0" fontId="0" fillId="10" borderId="0" xfId="0" applyFont="1" applyFill="1" applyAlignment="1"/>
    <xf numFmtId="0" fontId="26" fillId="10" borderId="0" xfId="1" applyFill="1" applyAlignment="1"/>
    <xf numFmtId="0" fontId="11" fillId="0" borderId="0" xfId="0" applyFont="1" applyFill="1" applyAlignment="1">
      <alignment horizontal="center" vertical="center"/>
    </xf>
    <xf numFmtId="0" fontId="11" fillId="0" borderId="0" xfId="0" applyFont="1" applyFill="1" applyAlignment="1">
      <alignment vertical="center" wrapText="1"/>
    </xf>
    <xf numFmtId="0" fontId="24" fillId="10" borderId="0" xfId="0" applyFont="1" applyFill="1" applyAlignment="1">
      <alignment horizontal="center" vertical="center" wrapText="1"/>
    </xf>
    <xf numFmtId="0" fontId="10" fillId="0" borderId="15" xfId="0" applyFont="1" applyBorder="1" applyAlignment="1">
      <alignment wrapText="1"/>
    </xf>
    <xf numFmtId="0" fontId="18" fillId="0" borderId="18" xfId="0" applyFont="1" applyBorder="1" applyAlignment="1">
      <alignment wrapText="1"/>
    </xf>
    <xf numFmtId="0" fontId="17" fillId="10" borderId="0" xfId="0" applyFont="1" applyFill="1" applyAlignment="1">
      <alignment horizontal="center" vertical="center"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ont="1"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Font="1" applyBorder="1"/>
    <xf numFmtId="0" fontId="18"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9" fillId="0" borderId="15" xfId="0" applyFont="1" applyBorder="1" applyAlignment="1">
      <alignment vertical="center" wrapText="1"/>
    </xf>
    <xf numFmtId="0" fontId="0" fillId="0" borderId="4" xfId="0" applyFont="1"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0" fillId="3" borderId="1" xfId="0" applyFont="1" applyFill="1" applyBorder="1" applyAlignment="1">
      <alignment horizontal="center"/>
    </xf>
    <xf numFmtId="0" fontId="7" fillId="0" borderId="0" xfId="0" applyFont="1" applyAlignment="1">
      <alignment horizontal="left" vertical="top" wrapText="1"/>
    </xf>
    <xf numFmtId="0" fontId="7" fillId="4" borderId="4" xfId="0" applyFont="1" applyFill="1" applyBorder="1" applyAlignment="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4" fillId="7" borderId="17" xfId="0" applyFont="1" applyFill="1" applyBorder="1"/>
    <xf numFmtId="0" fontId="3" fillId="7" borderId="17" xfId="0" applyFont="1" applyFill="1" applyBorder="1" applyAlignment="1">
      <alignment wrapText="1"/>
    </xf>
    <xf numFmtId="17" fontId="18" fillId="7" borderId="14" xfId="0" applyNumberFormat="1" applyFont="1" applyFill="1" applyBorder="1" applyAlignment="1">
      <alignment horizontal="center" vertical="center" wrapText="1"/>
    </xf>
    <xf numFmtId="0" fontId="2" fillId="5" borderId="16" xfId="0" applyFont="1" applyFill="1" applyBorder="1" applyAlignment="1">
      <alignment wrapText="1"/>
    </xf>
    <xf numFmtId="0" fontId="2" fillId="5" borderId="19" xfId="0" applyFont="1" applyFill="1" applyBorder="1" applyAlignment="1">
      <alignment horizontal="center" vertical="center" wrapText="1"/>
    </xf>
    <xf numFmtId="0" fontId="0" fillId="3" borderId="1" xfId="0" applyFont="1"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ont="1" applyFill="1" applyBorder="1" applyAlignment="1">
      <alignment horizontal="center"/>
    </xf>
    <xf numFmtId="0" fontId="15" fillId="0" borderId="6" xfId="0" applyFont="1" applyBorder="1"/>
    <xf numFmtId="0" fontId="28" fillId="5" borderId="5" xfId="0" applyFont="1" applyFill="1" applyBorder="1" applyAlignment="1">
      <alignment horizontal="center" vertical="center" wrapText="1"/>
    </xf>
    <xf numFmtId="0" fontId="29" fillId="0" borderId="6" xfId="0" applyFont="1" applyBorder="1" applyAlignment="1">
      <alignment vertical="center" wrapText="1"/>
    </xf>
    <xf numFmtId="0" fontId="18" fillId="10" borderId="0" xfId="0" applyFont="1" applyFill="1" applyAlignment="1">
      <alignment horizontal="left" vertical="top" wrapText="1"/>
    </xf>
    <xf numFmtId="0" fontId="1" fillId="5" borderId="5" xfId="0" applyFont="1" applyFill="1" applyBorder="1" applyAlignment="1">
      <alignment horizontal="center"/>
    </xf>
    <xf numFmtId="0" fontId="1" fillId="5" borderId="16"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183</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185</v>
      </c>
    </row>
    <row r="14" spans="2:13" ht="14.4" outlineLevel="1" x14ac:dyDescent="0.3">
      <c r="B14" s="5"/>
      <c r="C14" s="5" t="s">
        <v>23</v>
      </c>
      <c r="D14" s="5"/>
      <c r="E14" s="8" t="s">
        <v>24</v>
      </c>
      <c r="F14" s="5" t="s">
        <v>25</v>
      </c>
      <c r="G14" s="129" t="s">
        <v>186</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197</v>
      </c>
      <c r="H2" s="155" t="s">
        <v>163</v>
      </c>
      <c r="I2" s="155"/>
      <c r="J2" s="155"/>
      <c r="L2" s="156" t="s">
        <v>201</v>
      </c>
      <c r="M2" s="152"/>
      <c r="N2" s="9"/>
    </row>
    <row r="3" spans="1:14" ht="14.4" x14ac:dyDescent="0.3">
      <c r="A3" s="9"/>
      <c r="C3" s="10"/>
      <c r="F3" s="11"/>
      <c r="H3" s="155"/>
      <c r="I3" s="155"/>
      <c r="J3" s="155"/>
      <c r="L3" s="151" t="s">
        <v>198</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10</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10</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192</v>
      </c>
      <c r="G15" s="18"/>
      <c r="H15" s="41" t="s">
        <v>41</v>
      </c>
      <c r="I15" s="107"/>
      <c r="J15" s="18"/>
      <c r="L15" s="43" t="s">
        <v>10</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c r="N17" s="9"/>
    </row>
    <row r="18" spans="1:14" ht="30" customHeight="1" outlineLevel="1" x14ac:dyDescent="0.3">
      <c r="A18" s="9"/>
      <c r="B18" s="18"/>
      <c r="C18" s="118" t="str">
        <f>_xlfn.CONCAT($C$13,".5")</f>
        <v>Q3.5</v>
      </c>
      <c r="F18" s="115" t="s">
        <v>164</v>
      </c>
      <c r="G18" s="18"/>
      <c r="H18" s="41" t="s">
        <v>41</v>
      </c>
      <c r="I18" s="107"/>
      <c r="J18" s="18"/>
      <c r="L18" s="43" t="s">
        <v>6</v>
      </c>
      <c r="M18" s="114" t="s">
        <v>202</v>
      </c>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15</v>
      </c>
      <c r="M20" s="32"/>
      <c r="N20" s="9"/>
    </row>
    <row r="21" spans="1:14" ht="36.6" customHeight="1" outlineLevel="1" x14ac:dyDescent="0.3">
      <c r="A21" s="9"/>
      <c r="B21" s="28">
        <v>1</v>
      </c>
      <c r="C21" s="119" t="str">
        <f>TEXT(SUM(B$7:B21),"Q#")</f>
        <v>Q5</v>
      </c>
      <c r="D21" s="28"/>
      <c r="E21" s="28"/>
      <c r="F21" s="61" t="s">
        <v>52</v>
      </c>
      <c r="G21" s="28" t="s">
        <v>31</v>
      </c>
      <c r="H21" s="30" t="s">
        <v>50</v>
      </c>
      <c r="I21" s="60" t="s">
        <v>188</v>
      </c>
      <c r="J21" s="28" t="s">
        <v>42</v>
      </c>
      <c r="K21" s="28"/>
      <c r="L21" s="31" t="s">
        <v>15</v>
      </c>
      <c r="M21" s="32"/>
      <c r="N21" s="9"/>
    </row>
    <row r="22" spans="1:14" ht="30" customHeight="1" outlineLevel="1" x14ac:dyDescent="0.3">
      <c r="A22" s="9"/>
      <c r="B22" s="18">
        <v>1</v>
      </c>
      <c r="C22" s="10" t="str">
        <f>TEXT(SUM(B$7:B22),"Q#")</f>
        <v>Q6</v>
      </c>
      <c r="F22" s="11" t="s">
        <v>53</v>
      </c>
      <c r="G22" s="18" t="s">
        <v>31</v>
      </c>
      <c r="H22" s="41" t="s">
        <v>50</v>
      </c>
      <c r="I22" s="42" t="s">
        <v>187</v>
      </c>
      <c r="J22" s="18" t="s">
        <v>42</v>
      </c>
      <c r="L22" s="45" t="s">
        <v>15</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189</v>
      </c>
      <c r="G27" s="28" t="s">
        <v>31</v>
      </c>
      <c r="H27" s="30" t="s">
        <v>60</v>
      </c>
      <c r="I27" s="60"/>
      <c r="J27" s="28" t="s">
        <v>47</v>
      </c>
      <c r="K27" s="28"/>
      <c r="L27" s="31" t="s">
        <v>16</v>
      </c>
      <c r="M27" s="32"/>
      <c r="N27" s="9"/>
    </row>
    <row r="28" spans="1:14" ht="30" customHeight="1" outlineLevel="1" x14ac:dyDescent="0.3">
      <c r="A28" s="9"/>
      <c r="B28" s="62">
        <v>1</v>
      </c>
      <c r="C28" s="63" t="str">
        <f>TEXT(SUM(B$7:B28),"Q#")</f>
        <v>Q11</v>
      </c>
      <c r="D28" s="62"/>
      <c r="E28" s="62"/>
      <c r="F28" s="132" t="s">
        <v>191</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190</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4"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169</v>
      </c>
      <c r="G35" s="121"/>
      <c r="H35" s="41" t="s">
        <v>41</v>
      </c>
      <c r="I35" s="122" t="s">
        <v>170</v>
      </c>
      <c r="J35" s="121"/>
      <c r="K35" s="121"/>
      <c r="L35" s="43" t="s">
        <v>10</v>
      </c>
      <c r="M35" s="143"/>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10</v>
      </c>
      <c r="M38" s="33" t="s">
        <v>71</v>
      </c>
      <c r="N38" s="9"/>
    </row>
    <row r="39" spans="1:14" ht="30" customHeight="1" outlineLevel="1" x14ac:dyDescent="0.3">
      <c r="A39" s="9"/>
      <c r="B39" s="28">
        <v>1</v>
      </c>
      <c r="C39" s="119" t="str">
        <f>TEXT(SUM(B$7:B39),"Q#")</f>
        <v>Q15</v>
      </c>
      <c r="D39" s="28"/>
      <c r="E39" s="28"/>
      <c r="F39" s="120" t="s">
        <v>165</v>
      </c>
      <c r="G39" s="28"/>
      <c r="H39" s="108" t="s">
        <v>41</v>
      </c>
      <c r="I39" s="97" t="s">
        <v>72</v>
      </c>
      <c r="J39" s="73" t="s">
        <v>42</v>
      </c>
      <c r="K39" s="28"/>
      <c r="L39" s="31" t="s">
        <v>10</v>
      </c>
      <c r="M39" s="33" t="s">
        <v>71</v>
      </c>
      <c r="N39" s="9"/>
    </row>
    <row r="40" spans="1:14" ht="30" customHeight="1" outlineLevel="1" x14ac:dyDescent="0.3">
      <c r="A40" s="9"/>
      <c r="B40" s="28">
        <v>1</v>
      </c>
      <c r="C40" s="119" t="str">
        <f>TEXT(SUM(B$7:B40),"Q#")</f>
        <v>Q16</v>
      </c>
      <c r="D40" s="28"/>
      <c r="E40" s="28"/>
      <c r="F40" s="120" t="s">
        <v>166</v>
      </c>
      <c r="G40" s="28" t="s">
        <v>31</v>
      </c>
      <c r="H40" s="108" t="s">
        <v>41</v>
      </c>
      <c r="I40" s="60"/>
      <c r="J40" s="73" t="s">
        <v>42</v>
      </c>
      <c r="K40" s="28"/>
      <c r="L40" s="31" t="s">
        <v>10</v>
      </c>
      <c r="M40" s="33" t="s">
        <v>71</v>
      </c>
      <c r="N40" s="9"/>
    </row>
    <row r="41" spans="1:14" ht="30" customHeight="1" outlineLevel="1" x14ac:dyDescent="0.3">
      <c r="A41" s="9"/>
      <c r="B41" s="28">
        <v>1</v>
      </c>
      <c r="C41" s="119" t="str">
        <f>TEXT(SUM(B$7:B41),"Q#")</f>
        <v>Q17</v>
      </c>
      <c r="D41" s="28"/>
      <c r="E41" s="28"/>
      <c r="F41" s="120" t="s">
        <v>167</v>
      </c>
      <c r="G41" s="28" t="s">
        <v>31</v>
      </c>
      <c r="H41" s="108" t="s">
        <v>41</v>
      </c>
      <c r="I41" s="60"/>
      <c r="J41" s="28" t="s">
        <v>47</v>
      </c>
      <c r="K41" s="28"/>
      <c r="L41" s="31" t="s">
        <v>10</v>
      </c>
      <c r="M41" s="33" t="s">
        <v>71</v>
      </c>
      <c r="N41" s="9"/>
    </row>
    <row r="42" spans="1:14" ht="45" customHeight="1" outlineLevel="1" x14ac:dyDescent="0.3">
      <c r="A42" s="9"/>
      <c r="B42" s="28">
        <v>1</v>
      </c>
      <c r="C42" s="119" t="str">
        <f>TEXT(SUM(B$7:B42),"Q#")</f>
        <v>Q18</v>
      </c>
      <c r="D42" s="28"/>
      <c r="E42" s="28"/>
      <c r="F42" s="120" t="s">
        <v>168</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193</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5" t="s">
        <v>16</v>
      </c>
      <c r="M48" s="40"/>
      <c r="N48" s="9"/>
    </row>
    <row r="49" spans="1:14" ht="30" customHeight="1" outlineLevel="1" x14ac:dyDescent="0.3">
      <c r="A49" s="9"/>
      <c r="B49" s="34">
        <v>1</v>
      </c>
      <c r="C49" s="113" t="str">
        <f>TEXT(SUM(B$7:B49),"Q#")</f>
        <v>Q25</v>
      </c>
      <c r="D49" s="34"/>
      <c r="E49" s="34"/>
      <c r="F49" s="77" t="s">
        <v>177</v>
      </c>
      <c r="G49" s="34" t="s">
        <v>31</v>
      </c>
      <c r="H49" s="79" t="s">
        <v>84</v>
      </c>
      <c r="I49" s="78" t="s">
        <v>171</v>
      </c>
      <c r="J49" s="34" t="s">
        <v>42</v>
      </c>
      <c r="K49" s="34"/>
      <c r="L49" s="157" t="s">
        <v>203</v>
      </c>
      <c r="M49" s="40"/>
      <c r="N49" s="9"/>
    </row>
    <row r="50" spans="1:14" ht="45" customHeight="1" outlineLevel="1" x14ac:dyDescent="0.3">
      <c r="A50" s="9"/>
      <c r="B50" s="18">
        <v>1</v>
      </c>
      <c r="C50" s="118" t="str">
        <f>TEXT(SUM(B$7:B50),"Q#")</f>
        <v>Q26</v>
      </c>
      <c r="F50" s="115" t="s">
        <v>172</v>
      </c>
      <c r="G50" s="18" t="s">
        <v>31</v>
      </c>
      <c r="H50" s="125" t="s">
        <v>178</v>
      </c>
      <c r="I50" s="42" t="s">
        <v>179</v>
      </c>
      <c r="J50" s="18" t="s">
        <v>47</v>
      </c>
      <c r="L50" s="43" t="s">
        <v>10</v>
      </c>
      <c r="M50" s="44" t="s">
        <v>173</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t="s">
        <v>204</v>
      </c>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176</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10</v>
      </c>
      <c r="M60" s="32"/>
      <c r="N60" s="9"/>
    </row>
    <row r="61" spans="1:14" ht="45" customHeight="1" outlineLevel="1" x14ac:dyDescent="0.3">
      <c r="A61" s="9"/>
      <c r="B61" s="18">
        <v>1</v>
      </c>
      <c r="C61" s="118" t="str">
        <f>TEXT(SUM(B$7:B61),"Q#")</f>
        <v>Q29</v>
      </c>
      <c r="F61" s="11" t="s">
        <v>181</v>
      </c>
      <c r="G61" s="18" t="s">
        <v>31</v>
      </c>
      <c r="H61" s="128" t="s">
        <v>182</v>
      </c>
      <c r="I61" s="42" t="s">
        <v>89</v>
      </c>
      <c r="J61" s="18" t="s">
        <v>42</v>
      </c>
      <c r="L61" s="43" t="s">
        <v>184</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41.4" outlineLevel="1" x14ac:dyDescent="0.3">
      <c r="A63" s="9"/>
      <c r="B63" s="28">
        <v>1</v>
      </c>
      <c r="C63" s="119" t="str">
        <f>TEXT(SUM(B$7:B63),"Q#")</f>
        <v>Q30</v>
      </c>
      <c r="D63" s="28"/>
      <c r="E63" s="28"/>
      <c r="F63" s="61" t="s">
        <v>174</v>
      </c>
      <c r="G63" s="28" t="s">
        <v>31</v>
      </c>
      <c r="H63" s="30" t="s">
        <v>56</v>
      </c>
      <c r="I63" s="60" t="s">
        <v>180</v>
      </c>
      <c r="J63" s="28" t="s">
        <v>47</v>
      </c>
      <c r="K63" s="28"/>
      <c r="L63" s="31" t="s">
        <v>10</v>
      </c>
      <c r="M63" s="32" t="s">
        <v>199</v>
      </c>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t="s">
        <v>16</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10</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196</v>
      </c>
      <c r="G71" s="18" t="s">
        <v>31</v>
      </c>
      <c r="H71" s="41" t="s">
        <v>41</v>
      </c>
      <c r="I71" s="95" t="s">
        <v>147</v>
      </c>
      <c r="L71" s="43" t="s">
        <v>10</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194</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144"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175</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10</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195</v>
      </c>
      <c r="G89" s="28" t="s">
        <v>31</v>
      </c>
      <c r="H89" s="30" t="s">
        <v>106</v>
      </c>
      <c r="I89" s="99" t="s">
        <v>154</v>
      </c>
      <c r="J89" s="28" t="s">
        <v>42</v>
      </c>
      <c r="K89" s="28"/>
      <c r="L89" s="157" t="s">
        <v>200</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4"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2"/>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29</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2022-11-05T04:33:59Z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