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<sst xmlns="http://schemas.openxmlformats.org/spreadsheetml/2006/main" count="484" uniqueCount="205">
  <si>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</si>
  <si>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</si>
  <si>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</si>
  <si>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</si>
  <si>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</si>
  <si>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</si>
  <si>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</si>
  <si>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</si>
  <si>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</si>
  <si>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</si>
  <si>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</si>
  <si>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</si>
  <si>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</si>
  <si>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</si>
  <si>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</si>
  <si>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</si>
  <si>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</si>
  <si>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</si>
  <si>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</si>
  <si>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</si>
  <si>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</si>
  <si>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</si>
  <si>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</si>
  <si>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</si>
  <si>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</si>
  <si>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</si>
  <si>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</si>
  <si>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</si>
  <si>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</si>
  <si>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</si>
  <si>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</si>
  <si>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</si>
  <si>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</si>
  <si>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</si>
  <si>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</si>
  <si>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</si>
  <si>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</si>
  <si>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</si>
  <si>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</si>
  <si>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</si>
  <si>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</si>
  <si>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</si>
  <si>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</si>
  <si>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</si>
  <si>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</si>
  <si>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</si>
  <si>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</si>
  <si>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</si>
  <si>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</si>
  <si>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</si>
  <si>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</si>
  <si>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</si>
  <si>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</si>
  <si>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</si>
  <si>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</si>
  <si>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</si>
  <si>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</si>
  <si>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</si>
  <si>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</si>
  <si>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</si>
  <si>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</si>
  <si>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</si>
  <si>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</si>
  <si>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</si>
  <si>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</si>
  <si>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</si>
  <si>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</si>
  <si>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</si>
  <si>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</si>
  <si>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</si>
  <si>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</si>
  <si>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</si>
  <si>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</si>
  <si>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</si>
  <si>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</si>
  <si>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</si>
  <si>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</si>
  <si>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</si>
  <si>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</si>
  <si>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</si>
  <si>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</si>
  <si>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</si>
  <si>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</si>
  <si>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</si>
  <si>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</si>
  <si>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</si>
  <si>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</si>
  <si>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</si>
  <si>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</si>
  <si>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</si>
  <si>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</si>
  <si>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</si>
  <si>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</si>
  <si>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</si>
  <si>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</si>
  <si>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</si>
  <si>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</si>
  <si>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</si>
  <si>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</si>
  <si>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</si>
  <si>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</si>
  <si>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</si>
  <si>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</si>
  <si>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</si>
  <si>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</si>
  <si>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</si>
  <si>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</si>
  <si>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</si>
  <si>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</si>
  <si>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</si>
  <si>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</si>
  <si>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</si>
  <si>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</si>
  <si>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</si>
  <si>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</si>
  <si>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</si>
  <si>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</si>
  <si>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</si>
  <si>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</si>
  <si>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</si>
  <si>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</si>
  <si>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</si>
  <si>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</si>
  <si>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</si>
  <si>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</si>
  <si>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</si>
  <si>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</si>
  <si>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</si>
  <si>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</si>
  <si>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</si>
  <si>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</si>
  <si>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</si>
  <si>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</si>
  <si>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</si>
  <si>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</si>
  <si>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</si>
  <si>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</si>
  <si>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</si>
  <si>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</si>
  <si>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</si>
  <si>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</si>
  <si>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</si>
  <si>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</si>
  <si>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</si>
  <si>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</si>
  <si>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</si>
  <si>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</si>
  <si>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</si>
  <si>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</si>
  <si>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</si>
  <si>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</si>
  <si>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</si>
  <si>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</si>
  <si>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</si>
  <si>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</si>
  <si>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</si>
  <si>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</si>
  <si>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</si>
  <si>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</si>
  <si>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</si>
  <si>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</si>
  <si>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</si>
  <si>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</si>
  <si>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</si>
  <si>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</si>
  <si>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</si>
  <si>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</si>
  <si>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</si>
  <si>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</si>
  <si>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</si>
  <si>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</si>
  <si>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</si>
  <si>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</si>
  <si>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</si>
  <si>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</si>
  <si>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</si>
  <si>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</si>
  <si>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</si>
  <si>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</si>
  <si>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</si>
  <si>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</si>
  <si>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</si>
  <si>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</si>
  <si>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</si>
  <si>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</si>
  <si>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</si>
  <si>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</si>
  <si>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</si>
  <si>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</si>
  <si>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</si>
  <si>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</si>
  <si>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</si>
  <si>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</si>
  <si>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</si>
  <si>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</si>
  <si>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</si>
  <si>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</si>
  <si>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Movement, models, and metabolism: Individual-based energy budget models as next-generation extensions for predicting animal movement outcomes across scales</t>
  </si>
  <si>
    <t>MB</t>
  </si>
  <si>
    <t>IMPORTANT: Q39, Q42, Q44</t>
  </si>
  <si>
    <t>Only those in computer science.</t>
  </si>
  <si>
    <t>most cited conference paper from computer sciences</t>
  </si>
  <si>
    <t>1991-2019</t>
  </si>
  <si>
    <t>Related to the research question</t>
  </si>
  <si>
    <t>Figure 1 is an interesting way to visualise the results of the review. Table 1 is linked to Figure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</si>
</sst>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5" t="s">
        <v>162</v>
      </c>
      <c r="I2" s="155"/>
      <c r="J2" s="155"/>
      <c r="L2" s="153" t="s">
        <v>197</v>
      </c>
      <c r="M2" s="154"/>
      <c r="N2" s="9"/>
    </row>
    <row r="3" spans="1:14" ht="14.4">
      <c r="A3" s="9"/>
      <c r="C3" s="10"/>
      <c r="F3" s="11"/>
      <c r="H3" s="155"/>
      <c r="I3" s="155"/>
      <c r="J3" s="155"/>
      <c r="L3" s="149" t="s">
        <v>198</v>
      </c>
      <c r="M3" s="150"/>
      <c r="N3" s="9"/>
    </row>
    <row r="4" spans="1:14" ht="30.75" customHeight="1">
      <c r="A4" s="9"/>
      <c r="C4" s="10"/>
      <c r="F4" s="11"/>
      <c r="L4" s="151" t="s">
        <v>199</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6</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10</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6</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6</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v>1</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6</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200</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201</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6</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6</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202</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203</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6</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v>87</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6</v>
      </c>
      <c r="M68" s="44"/>
      <c r="N68" s="9"/>
    </row>
    <row r="69" spans="1:14" ht="30" customHeight="1" outlineLevel="1">
      <c r="A69" s="9"/>
      <c r="C69" s="94" t="str">
        <f>_xlfn.CONCAT($C$67,".2")</f>
        <v>Q33.2</v>
      </c>
      <c r="F69" s="86" t="s">
        <v>98</v>
      </c>
      <c r="G69" s="18" t="s">
        <v>31</v>
      </c>
      <c r="H69" s="41" t="s">
        <v>41</v>
      </c>
      <c r="I69" s="96" t="s">
        <v>146</v>
      </c>
      <c r="L69" s="43" t="s">
        <v>6</v>
      </c>
      <c r="M69" s="44"/>
      <c r="N69" s="9"/>
    </row>
    <row r="70" spans="1:14" ht="30" customHeight="1" outlineLevel="1">
      <c r="A70" s="9"/>
      <c r="C70" s="94" t="str">
        <f>_xlfn.CONCAT($C$67,".3")</f>
        <v>Q33.3</v>
      </c>
      <c r="F70" s="86" t="s">
        <v>99</v>
      </c>
      <c r="G70" s="18" t="s">
        <v>31</v>
      </c>
      <c r="H70" s="41" t="s">
        <v>41</v>
      </c>
      <c r="I70" s="96" t="s">
        <v>147</v>
      </c>
      <c r="L70" s="43" t="s">
        <v>6</v>
      </c>
      <c r="M70" s="44"/>
      <c r="N70" s="9"/>
    </row>
    <row r="71" spans="1:14" ht="30" customHeight="1" outlineLevel="1">
      <c r="A71" s="9"/>
      <c r="C71" s="119" t="str">
        <f>_xlfn.CONCAT($C$67,".4")</f>
        <v>Q33.4</v>
      </c>
      <c r="F71" s="140" t="s">
        <v>195</v>
      </c>
      <c r="G71" s="18" t="s">
        <v>31</v>
      </c>
      <c r="H71" s="41" t="s">
        <v>41</v>
      </c>
      <c r="I71" s="96" t="s">
        <v>146</v>
      </c>
      <c r="L71" s="43" t="s">
        <v>6</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6</v>
      </c>
      <c r="M73" s="44"/>
      <c r="N73" s="9"/>
    </row>
    <row r="74" spans="1:14" ht="30" customHeight="1" outlineLevel="1">
      <c r="A74" s="9"/>
      <c r="C74" s="94" t="str">
        <f>_xlfn.CONCAT($C$67,".7")</f>
        <v>Q33.7</v>
      </c>
      <c r="F74" s="86" t="s">
        <v>103</v>
      </c>
      <c r="G74" s="18" t="s">
        <v>31</v>
      </c>
      <c r="H74" s="41" t="s">
        <v>41</v>
      </c>
      <c r="I74" s="96" t="s">
        <v>149</v>
      </c>
      <c r="L74" s="43" t="s">
        <v>10</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6</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204</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26</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26</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