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baltimore-neighborhoods/"/>
    </mc:Choice>
  </mc:AlternateContent>
  <xr:revisionPtr revIDLastSave="0" documentId="13_ncr:1_{487FF98D-4C45-944E-9C24-5D9884C3ED87}" xr6:coauthVersionLast="34" xr6:coauthVersionMax="34" xr10:uidLastSave="{00000000-0000-0000-0000-000000000000}"/>
  <bookViews>
    <workbookView xWindow="8700" yWindow="620" windowWidth="20100" windowHeight="16300" activeTab="1" xr2:uid="{00000000-000D-0000-FFFF-FFFF00000000}"/>
  </bookViews>
  <sheets>
    <sheet name="Sheet1" sheetId="1" r:id="rId1"/>
    <sheet name="First try" sheetId="4" r:id="rId2"/>
    <sheet name="Remove zeroes and study map" sheetId="3" r:id="rId3"/>
    <sheet name="Original from pygis maps" sheetId="2" r:id="rId4"/>
  </sheets>
  <definedNames>
    <definedName name="DEC_10_SF1_P3_with_ann" localSheetId="0">Sheet1!$A$1:$M$655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2" i="4"/>
  <c r="E654" i="4"/>
  <c r="D654" i="4"/>
  <c r="C654" i="4"/>
  <c r="B654" i="4"/>
  <c r="A654" i="4"/>
  <c r="E653" i="4"/>
  <c r="D653" i="4"/>
  <c r="C653" i="4"/>
  <c r="B653" i="4"/>
  <c r="A653" i="4"/>
  <c r="E652" i="4"/>
  <c r="D652" i="4"/>
  <c r="C652" i="4"/>
  <c r="B652" i="4"/>
  <c r="A652" i="4"/>
  <c r="E651" i="4"/>
  <c r="D651" i="4"/>
  <c r="C651" i="4"/>
  <c r="B651" i="4"/>
  <c r="A651" i="4"/>
  <c r="E650" i="4"/>
  <c r="D650" i="4"/>
  <c r="C650" i="4"/>
  <c r="B650" i="4"/>
  <c r="A650" i="4"/>
  <c r="E649" i="4"/>
  <c r="D649" i="4"/>
  <c r="C649" i="4"/>
  <c r="B649" i="4"/>
  <c r="A649" i="4"/>
  <c r="E648" i="4"/>
  <c r="D648" i="4"/>
  <c r="C648" i="4"/>
  <c r="B648" i="4"/>
  <c r="A648" i="4"/>
  <c r="E647" i="4"/>
  <c r="D647" i="4"/>
  <c r="C647" i="4"/>
  <c r="B647" i="4"/>
  <c r="A647" i="4"/>
  <c r="E646" i="4"/>
  <c r="D646" i="4"/>
  <c r="C646" i="4"/>
  <c r="B646" i="4"/>
  <c r="A646" i="4"/>
  <c r="E645" i="4"/>
  <c r="D645" i="4"/>
  <c r="C645" i="4"/>
  <c r="B645" i="4"/>
  <c r="A645" i="4"/>
  <c r="E644" i="4"/>
  <c r="D644" i="4"/>
  <c r="C644" i="4"/>
  <c r="B644" i="4"/>
  <c r="A644" i="4"/>
  <c r="E643" i="4"/>
  <c r="D643" i="4"/>
  <c r="C643" i="4"/>
  <c r="B643" i="4"/>
  <c r="A643" i="4"/>
  <c r="E642" i="4"/>
  <c r="D642" i="4"/>
  <c r="C642" i="4"/>
  <c r="B642" i="4"/>
  <c r="A642" i="4"/>
  <c r="E641" i="4"/>
  <c r="D641" i="4"/>
  <c r="C641" i="4"/>
  <c r="B641" i="4"/>
  <c r="A641" i="4"/>
  <c r="E640" i="4"/>
  <c r="D640" i="4"/>
  <c r="C640" i="4"/>
  <c r="B640" i="4"/>
  <c r="A640" i="4"/>
  <c r="E639" i="4"/>
  <c r="D639" i="4"/>
  <c r="C639" i="4"/>
  <c r="B639" i="4"/>
  <c r="A639" i="4"/>
  <c r="E638" i="4"/>
  <c r="D638" i="4"/>
  <c r="C638" i="4"/>
  <c r="B638" i="4"/>
  <c r="A638" i="4"/>
  <c r="E637" i="4"/>
  <c r="D637" i="4"/>
  <c r="C637" i="4"/>
  <c r="B637" i="4"/>
  <c r="A637" i="4"/>
  <c r="E636" i="4"/>
  <c r="D636" i="4"/>
  <c r="C636" i="4"/>
  <c r="B636" i="4"/>
  <c r="A636" i="4"/>
  <c r="E635" i="4"/>
  <c r="D635" i="4"/>
  <c r="C635" i="4"/>
  <c r="B635" i="4"/>
  <c r="A635" i="4"/>
  <c r="E634" i="4"/>
  <c r="D634" i="4"/>
  <c r="C634" i="4"/>
  <c r="B634" i="4"/>
  <c r="A634" i="4"/>
  <c r="E633" i="4"/>
  <c r="D633" i="4"/>
  <c r="C633" i="4"/>
  <c r="B633" i="4"/>
  <c r="A633" i="4"/>
  <c r="E632" i="4"/>
  <c r="D632" i="4"/>
  <c r="C632" i="4"/>
  <c r="B632" i="4"/>
  <c r="A632" i="4"/>
  <c r="E631" i="4"/>
  <c r="D631" i="4"/>
  <c r="C631" i="4"/>
  <c r="B631" i="4"/>
  <c r="A631" i="4"/>
  <c r="E630" i="4"/>
  <c r="D630" i="4"/>
  <c r="C630" i="4"/>
  <c r="B630" i="4"/>
  <c r="A630" i="4"/>
  <c r="E629" i="4"/>
  <c r="D629" i="4"/>
  <c r="C629" i="4"/>
  <c r="B629" i="4"/>
  <c r="A629" i="4"/>
  <c r="E628" i="4"/>
  <c r="D628" i="4"/>
  <c r="C628" i="4"/>
  <c r="B628" i="4"/>
  <c r="A628" i="4"/>
  <c r="E627" i="4"/>
  <c r="D627" i="4"/>
  <c r="C627" i="4"/>
  <c r="B627" i="4"/>
  <c r="A627" i="4"/>
  <c r="E626" i="4"/>
  <c r="D626" i="4"/>
  <c r="C626" i="4"/>
  <c r="B626" i="4"/>
  <c r="A626" i="4"/>
  <c r="E625" i="4"/>
  <c r="D625" i="4"/>
  <c r="C625" i="4"/>
  <c r="B625" i="4"/>
  <c r="A625" i="4"/>
  <c r="E624" i="4"/>
  <c r="D624" i="4"/>
  <c r="C624" i="4"/>
  <c r="B624" i="4"/>
  <c r="A624" i="4"/>
  <c r="E623" i="4"/>
  <c r="D623" i="4"/>
  <c r="C623" i="4"/>
  <c r="B623" i="4"/>
  <c r="A623" i="4"/>
  <c r="E622" i="4"/>
  <c r="D622" i="4"/>
  <c r="C622" i="4"/>
  <c r="B622" i="4"/>
  <c r="A622" i="4"/>
  <c r="E621" i="4"/>
  <c r="D621" i="4"/>
  <c r="C621" i="4"/>
  <c r="B621" i="4"/>
  <c r="A621" i="4"/>
  <c r="E620" i="4"/>
  <c r="D620" i="4"/>
  <c r="C620" i="4"/>
  <c r="B620" i="4"/>
  <c r="A620" i="4"/>
  <c r="E619" i="4"/>
  <c r="D619" i="4"/>
  <c r="C619" i="4"/>
  <c r="B619" i="4"/>
  <c r="A619" i="4"/>
  <c r="E618" i="4"/>
  <c r="D618" i="4"/>
  <c r="C618" i="4"/>
  <c r="B618" i="4"/>
  <c r="A618" i="4"/>
  <c r="E617" i="4"/>
  <c r="D617" i="4"/>
  <c r="C617" i="4"/>
  <c r="B617" i="4"/>
  <c r="A617" i="4"/>
  <c r="E616" i="4"/>
  <c r="D616" i="4"/>
  <c r="C616" i="4"/>
  <c r="B616" i="4"/>
  <c r="A616" i="4"/>
  <c r="E615" i="4"/>
  <c r="D615" i="4"/>
  <c r="C615" i="4"/>
  <c r="B615" i="4"/>
  <c r="A615" i="4"/>
  <c r="E614" i="4"/>
  <c r="D614" i="4"/>
  <c r="C614" i="4"/>
  <c r="B614" i="4"/>
  <c r="A614" i="4"/>
  <c r="E613" i="4"/>
  <c r="D613" i="4"/>
  <c r="C613" i="4"/>
  <c r="B613" i="4"/>
  <c r="A613" i="4"/>
  <c r="E612" i="4"/>
  <c r="D612" i="4"/>
  <c r="C612" i="4"/>
  <c r="B612" i="4"/>
  <c r="A612" i="4"/>
  <c r="E611" i="4"/>
  <c r="D611" i="4"/>
  <c r="C611" i="4"/>
  <c r="B611" i="4"/>
  <c r="A611" i="4"/>
  <c r="E610" i="4"/>
  <c r="D610" i="4"/>
  <c r="C610" i="4"/>
  <c r="B610" i="4"/>
  <c r="A610" i="4"/>
  <c r="E609" i="4"/>
  <c r="D609" i="4"/>
  <c r="C609" i="4"/>
  <c r="B609" i="4"/>
  <c r="A609" i="4"/>
  <c r="E608" i="4"/>
  <c r="D608" i="4"/>
  <c r="C608" i="4"/>
  <c r="B608" i="4"/>
  <c r="A608" i="4"/>
  <c r="E607" i="4"/>
  <c r="D607" i="4"/>
  <c r="C607" i="4"/>
  <c r="B607" i="4"/>
  <c r="A607" i="4"/>
  <c r="E606" i="4"/>
  <c r="D606" i="4"/>
  <c r="C606" i="4"/>
  <c r="B606" i="4"/>
  <c r="A606" i="4"/>
  <c r="E605" i="4"/>
  <c r="D605" i="4"/>
  <c r="C605" i="4"/>
  <c r="B605" i="4"/>
  <c r="A605" i="4"/>
  <c r="E604" i="4"/>
  <c r="D604" i="4"/>
  <c r="C604" i="4"/>
  <c r="B604" i="4"/>
  <c r="A604" i="4"/>
  <c r="E603" i="4"/>
  <c r="D603" i="4"/>
  <c r="C603" i="4"/>
  <c r="B603" i="4"/>
  <c r="A603" i="4"/>
  <c r="E602" i="4"/>
  <c r="D602" i="4"/>
  <c r="C602" i="4"/>
  <c r="B602" i="4"/>
  <c r="A602" i="4"/>
  <c r="E601" i="4"/>
  <c r="D601" i="4"/>
  <c r="C601" i="4"/>
  <c r="B601" i="4"/>
  <c r="A601" i="4"/>
  <c r="E600" i="4"/>
  <c r="D600" i="4"/>
  <c r="C600" i="4"/>
  <c r="B600" i="4"/>
  <c r="A600" i="4"/>
  <c r="E599" i="4"/>
  <c r="D599" i="4"/>
  <c r="C599" i="4"/>
  <c r="B599" i="4"/>
  <c r="A599" i="4"/>
  <c r="E598" i="4"/>
  <c r="D598" i="4"/>
  <c r="C598" i="4"/>
  <c r="B598" i="4"/>
  <c r="A598" i="4"/>
  <c r="E597" i="4"/>
  <c r="D597" i="4"/>
  <c r="C597" i="4"/>
  <c r="B597" i="4"/>
  <c r="A597" i="4"/>
  <c r="E596" i="4"/>
  <c r="D596" i="4"/>
  <c r="C596" i="4"/>
  <c r="B596" i="4"/>
  <c r="A596" i="4"/>
  <c r="E595" i="4"/>
  <c r="D595" i="4"/>
  <c r="C595" i="4"/>
  <c r="B595" i="4"/>
  <c r="A595" i="4"/>
  <c r="E594" i="4"/>
  <c r="D594" i="4"/>
  <c r="C594" i="4"/>
  <c r="B594" i="4"/>
  <c r="A594" i="4"/>
  <c r="E593" i="4"/>
  <c r="D593" i="4"/>
  <c r="C593" i="4"/>
  <c r="B593" i="4"/>
  <c r="A593" i="4"/>
  <c r="E592" i="4"/>
  <c r="D592" i="4"/>
  <c r="C592" i="4"/>
  <c r="B592" i="4"/>
  <c r="A592" i="4"/>
  <c r="E591" i="4"/>
  <c r="D591" i="4"/>
  <c r="C591" i="4"/>
  <c r="B591" i="4"/>
  <c r="A591" i="4"/>
  <c r="E590" i="4"/>
  <c r="D590" i="4"/>
  <c r="C590" i="4"/>
  <c r="B590" i="4"/>
  <c r="A590" i="4"/>
  <c r="E589" i="4"/>
  <c r="D589" i="4"/>
  <c r="C589" i="4"/>
  <c r="B589" i="4"/>
  <c r="A589" i="4"/>
  <c r="E588" i="4"/>
  <c r="D588" i="4"/>
  <c r="C588" i="4"/>
  <c r="B588" i="4"/>
  <c r="A588" i="4"/>
  <c r="E587" i="4"/>
  <c r="D587" i="4"/>
  <c r="C587" i="4"/>
  <c r="B587" i="4"/>
  <c r="A587" i="4"/>
  <c r="E586" i="4"/>
  <c r="D586" i="4"/>
  <c r="C586" i="4"/>
  <c r="B586" i="4"/>
  <c r="A586" i="4"/>
  <c r="E585" i="4"/>
  <c r="D585" i="4"/>
  <c r="C585" i="4"/>
  <c r="B585" i="4"/>
  <c r="A585" i="4"/>
  <c r="E584" i="4"/>
  <c r="D584" i="4"/>
  <c r="C584" i="4"/>
  <c r="B584" i="4"/>
  <c r="A584" i="4"/>
  <c r="E583" i="4"/>
  <c r="D583" i="4"/>
  <c r="C583" i="4"/>
  <c r="B583" i="4"/>
  <c r="A583" i="4"/>
  <c r="E582" i="4"/>
  <c r="D582" i="4"/>
  <c r="C582" i="4"/>
  <c r="B582" i="4"/>
  <c r="A582" i="4"/>
  <c r="E581" i="4"/>
  <c r="D581" i="4"/>
  <c r="C581" i="4"/>
  <c r="B581" i="4"/>
  <c r="A581" i="4"/>
  <c r="E580" i="4"/>
  <c r="D580" i="4"/>
  <c r="C580" i="4"/>
  <c r="B580" i="4"/>
  <c r="A580" i="4"/>
  <c r="E579" i="4"/>
  <c r="D579" i="4"/>
  <c r="C579" i="4"/>
  <c r="B579" i="4"/>
  <c r="A579" i="4"/>
  <c r="E578" i="4"/>
  <c r="D578" i="4"/>
  <c r="C578" i="4"/>
  <c r="B578" i="4"/>
  <c r="A578" i="4"/>
  <c r="E577" i="4"/>
  <c r="D577" i="4"/>
  <c r="C577" i="4"/>
  <c r="B577" i="4"/>
  <c r="A577" i="4"/>
  <c r="E576" i="4"/>
  <c r="D576" i="4"/>
  <c r="C576" i="4"/>
  <c r="B576" i="4"/>
  <c r="A576" i="4"/>
  <c r="E575" i="4"/>
  <c r="D575" i="4"/>
  <c r="C575" i="4"/>
  <c r="B575" i="4"/>
  <c r="A575" i="4"/>
  <c r="E574" i="4"/>
  <c r="D574" i="4"/>
  <c r="C574" i="4"/>
  <c r="B574" i="4"/>
  <c r="A574" i="4"/>
  <c r="E573" i="4"/>
  <c r="D573" i="4"/>
  <c r="C573" i="4"/>
  <c r="B573" i="4"/>
  <c r="A573" i="4"/>
  <c r="E572" i="4"/>
  <c r="D572" i="4"/>
  <c r="C572" i="4"/>
  <c r="B572" i="4"/>
  <c r="A572" i="4"/>
  <c r="E571" i="4"/>
  <c r="D571" i="4"/>
  <c r="C571" i="4"/>
  <c r="B571" i="4"/>
  <c r="A571" i="4"/>
  <c r="E570" i="4"/>
  <c r="D570" i="4"/>
  <c r="C570" i="4"/>
  <c r="B570" i="4"/>
  <c r="A570" i="4"/>
  <c r="E569" i="4"/>
  <c r="D569" i="4"/>
  <c r="C569" i="4"/>
  <c r="B569" i="4"/>
  <c r="A569" i="4"/>
  <c r="E568" i="4"/>
  <c r="D568" i="4"/>
  <c r="C568" i="4"/>
  <c r="B568" i="4"/>
  <c r="A568" i="4"/>
  <c r="E567" i="4"/>
  <c r="D567" i="4"/>
  <c r="C567" i="4"/>
  <c r="B567" i="4"/>
  <c r="A567" i="4"/>
  <c r="E566" i="4"/>
  <c r="D566" i="4"/>
  <c r="C566" i="4"/>
  <c r="B566" i="4"/>
  <c r="A566" i="4"/>
  <c r="E565" i="4"/>
  <c r="D565" i="4"/>
  <c r="C565" i="4"/>
  <c r="B565" i="4"/>
  <c r="A565" i="4"/>
  <c r="E564" i="4"/>
  <c r="D564" i="4"/>
  <c r="C564" i="4"/>
  <c r="B564" i="4"/>
  <c r="A564" i="4"/>
  <c r="E563" i="4"/>
  <c r="D563" i="4"/>
  <c r="C563" i="4"/>
  <c r="B563" i="4"/>
  <c r="A563" i="4"/>
  <c r="E562" i="4"/>
  <c r="D562" i="4"/>
  <c r="C562" i="4"/>
  <c r="B562" i="4"/>
  <c r="A562" i="4"/>
  <c r="E561" i="4"/>
  <c r="D561" i="4"/>
  <c r="C561" i="4"/>
  <c r="B561" i="4"/>
  <c r="A561" i="4"/>
  <c r="E560" i="4"/>
  <c r="D560" i="4"/>
  <c r="C560" i="4"/>
  <c r="B560" i="4"/>
  <c r="A560" i="4"/>
  <c r="E559" i="4"/>
  <c r="D559" i="4"/>
  <c r="C559" i="4"/>
  <c r="B559" i="4"/>
  <c r="A559" i="4"/>
  <c r="E558" i="4"/>
  <c r="D558" i="4"/>
  <c r="C558" i="4"/>
  <c r="B558" i="4"/>
  <c r="A558" i="4"/>
  <c r="E557" i="4"/>
  <c r="D557" i="4"/>
  <c r="C557" i="4"/>
  <c r="B557" i="4"/>
  <c r="A557" i="4"/>
  <c r="E556" i="4"/>
  <c r="D556" i="4"/>
  <c r="C556" i="4"/>
  <c r="B556" i="4"/>
  <c r="A556" i="4"/>
  <c r="E555" i="4"/>
  <c r="D555" i="4"/>
  <c r="C555" i="4"/>
  <c r="B555" i="4"/>
  <c r="A555" i="4"/>
  <c r="E554" i="4"/>
  <c r="D554" i="4"/>
  <c r="C554" i="4"/>
  <c r="B554" i="4"/>
  <c r="A554" i="4"/>
  <c r="E553" i="4"/>
  <c r="D553" i="4"/>
  <c r="C553" i="4"/>
  <c r="B553" i="4"/>
  <c r="A553" i="4"/>
  <c r="E552" i="4"/>
  <c r="D552" i="4"/>
  <c r="C552" i="4"/>
  <c r="B552" i="4"/>
  <c r="A552" i="4"/>
  <c r="E551" i="4"/>
  <c r="D551" i="4"/>
  <c r="C551" i="4"/>
  <c r="B551" i="4"/>
  <c r="A551" i="4"/>
  <c r="E550" i="4"/>
  <c r="D550" i="4"/>
  <c r="C550" i="4"/>
  <c r="B550" i="4"/>
  <c r="A550" i="4"/>
  <c r="E549" i="4"/>
  <c r="D549" i="4"/>
  <c r="C549" i="4"/>
  <c r="B549" i="4"/>
  <c r="A549" i="4"/>
  <c r="E548" i="4"/>
  <c r="D548" i="4"/>
  <c r="C548" i="4"/>
  <c r="B548" i="4"/>
  <c r="A548" i="4"/>
  <c r="E547" i="4"/>
  <c r="D547" i="4"/>
  <c r="C547" i="4"/>
  <c r="B547" i="4"/>
  <c r="A547" i="4"/>
  <c r="E546" i="4"/>
  <c r="D546" i="4"/>
  <c r="C546" i="4"/>
  <c r="B546" i="4"/>
  <c r="A546" i="4"/>
  <c r="E545" i="4"/>
  <c r="D545" i="4"/>
  <c r="C545" i="4"/>
  <c r="B545" i="4"/>
  <c r="A545" i="4"/>
  <c r="E544" i="4"/>
  <c r="D544" i="4"/>
  <c r="C544" i="4"/>
  <c r="B544" i="4"/>
  <c r="A544" i="4"/>
  <c r="E543" i="4"/>
  <c r="D543" i="4"/>
  <c r="C543" i="4"/>
  <c r="B543" i="4"/>
  <c r="A543" i="4"/>
  <c r="E542" i="4"/>
  <c r="D542" i="4"/>
  <c r="C542" i="4"/>
  <c r="B542" i="4"/>
  <c r="A542" i="4"/>
  <c r="E541" i="4"/>
  <c r="D541" i="4"/>
  <c r="C541" i="4"/>
  <c r="B541" i="4"/>
  <c r="A541" i="4"/>
  <c r="E540" i="4"/>
  <c r="D540" i="4"/>
  <c r="C540" i="4"/>
  <c r="B540" i="4"/>
  <c r="A540" i="4"/>
  <c r="E539" i="4"/>
  <c r="D539" i="4"/>
  <c r="C539" i="4"/>
  <c r="B539" i="4"/>
  <c r="A539" i="4"/>
  <c r="E538" i="4"/>
  <c r="D538" i="4"/>
  <c r="C538" i="4"/>
  <c r="B538" i="4"/>
  <c r="A538" i="4"/>
  <c r="E537" i="4"/>
  <c r="D537" i="4"/>
  <c r="C537" i="4"/>
  <c r="B537" i="4"/>
  <c r="A537" i="4"/>
  <c r="E536" i="4"/>
  <c r="D536" i="4"/>
  <c r="C536" i="4"/>
  <c r="B536" i="4"/>
  <c r="A536" i="4"/>
  <c r="E535" i="4"/>
  <c r="D535" i="4"/>
  <c r="C535" i="4"/>
  <c r="B535" i="4"/>
  <c r="A535" i="4"/>
  <c r="E534" i="4"/>
  <c r="D534" i="4"/>
  <c r="C534" i="4"/>
  <c r="B534" i="4"/>
  <c r="A534" i="4"/>
  <c r="E533" i="4"/>
  <c r="D533" i="4"/>
  <c r="C533" i="4"/>
  <c r="B533" i="4"/>
  <c r="A533" i="4"/>
  <c r="E532" i="4"/>
  <c r="D532" i="4"/>
  <c r="C532" i="4"/>
  <c r="B532" i="4"/>
  <c r="A532" i="4"/>
  <c r="E531" i="4"/>
  <c r="D531" i="4"/>
  <c r="C531" i="4"/>
  <c r="B531" i="4"/>
  <c r="A531" i="4"/>
  <c r="E530" i="4"/>
  <c r="D530" i="4"/>
  <c r="C530" i="4"/>
  <c r="B530" i="4"/>
  <c r="A530" i="4"/>
  <c r="E529" i="4"/>
  <c r="D529" i="4"/>
  <c r="C529" i="4"/>
  <c r="B529" i="4"/>
  <c r="A529" i="4"/>
  <c r="E528" i="4"/>
  <c r="D528" i="4"/>
  <c r="C528" i="4"/>
  <c r="B528" i="4"/>
  <c r="A528" i="4"/>
  <c r="E527" i="4"/>
  <c r="D527" i="4"/>
  <c r="C527" i="4"/>
  <c r="B527" i="4"/>
  <c r="A527" i="4"/>
  <c r="E526" i="4"/>
  <c r="D526" i="4"/>
  <c r="C526" i="4"/>
  <c r="B526" i="4"/>
  <c r="A526" i="4"/>
  <c r="E525" i="4"/>
  <c r="D525" i="4"/>
  <c r="C525" i="4"/>
  <c r="B525" i="4"/>
  <c r="A525" i="4"/>
  <c r="E524" i="4"/>
  <c r="D524" i="4"/>
  <c r="C524" i="4"/>
  <c r="B524" i="4"/>
  <c r="A524" i="4"/>
  <c r="E523" i="4"/>
  <c r="D523" i="4"/>
  <c r="C523" i="4"/>
  <c r="B523" i="4"/>
  <c r="A523" i="4"/>
  <c r="E522" i="4"/>
  <c r="D522" i="4"/>
  <c r="C522" i="4"/>
  <c r="B522" i="4"/>
  <c r="A522" i="4"/>
  <c r="E521" i="4"/>
  <c r="D521" i="4"/>
  <c r="C521" i="4"/>
  <c r="B521" i="4"/>
  <c r="A521" i="4"/>
  <c r="E520" i="4"/>
  <c r="D520" i="4"/>
  <c r="C520" i="4"/>
  <c r="B520" i="4"/>
  <c r="A520" i="4"/>
  <c r="E519" i="4"/>
  <c r="D519" i="4"/>
  <c r="C519" i="4"/>
  <c r="B519" i="4"/>
  <c r="A519" i="4"/>
  <c r="E518" i="4"/>
  <c r="D518" i="4"/>
  <c r="C518" i="4"/>
  <c r="B518" i="4"/>
  <c r="A518" i="4"/>
  <c r="E517" i="4"/>
  <c r="D517" i="4"/>
  <c r="C517" i="4"/>
  <c r="B517" i="4"/>
  <c r="A517" i="4"/>
  <c r="E516" i="4"/>
  <c r="D516" i="4"/>
  <c r="C516" i="4"/>
  <c r="B516" i="4"/>
  <c r="A516" i="4"/>
  <c r="E515" i="4"/>
  <c r="D515" i="4"/>
  <c r="C515" i="4"/>
  <c r="B515" i="4"/>
  <c r="A515" i="4"/>
  <c r="E514" i="4"/>
  <c r="D514" i="4"/>
  <c r="C514" i="4"/>
  <c r="B514" i="4"/>
  <c r="A514" i="4"/>
  <c r="E513" i="4"/>
  <c r="D513" i="4"/>
  <c r="C513" i="4"/>
  <c r="B513" i="4"/>
  <c r="A513" i="4"/>
  <c r="E512" i="4"/>
  <c r="D512" i="4"/>
  <c r="C512" i="4"/>
  <c r="B512" i="4"/>
  <c r="A512" i="4"/>
  <c r="E511" i="4"/>
  <c r="D511" i="4"/>
  <c r="C511" i="4"/>
  <c r="B511" i="4"/>
  <c r="A511" i="4"/>
  <c r="E510" i="4"/>
  <c r="D510" i="4"/>
  <c r="C510" i="4"/>
  <c r="B510" i="4"/>
  <c r="A510" i="4"/>
  <c r="E509" i="4"/>
  <c r="D509" i="4"/>
  <c r="C509" i="4"/>
  <c r="B509" i="4"/>
  <c r="A509" i="4"/>
  <c r="E508" i="4"/>
  <c r="D508" i="4"/>
  <c r="C508" i="4"/>
  <c r="B508" i="4"/>
  <c r="A508" i="4"/>
  <c r="E507" i="4"/>
  <c r="D507" i="4"/>
  <c r="C507" i="4"/>
  <c r="B507" i="4"/>
  <c r="A507" i="4"/>
  <c r="E506" i="4"/>
  <c r="D506" i="4"/>
  <c r="C506" i="4"/>
  <c r="B506" i="4"/>
  <c r="A506" i="4"/>
  <c r="E505" i="4"/>
  <c r="D505" i="4"/>
  <c r="C505" i="4"/>
  <c r="B505" i="4"/>
  <c r="A505" i="4"/>
  <c r="E504" i="4"/>
  <c r="D504" i="4"/>
  <c r="C504" i="4"/>
  <c r="B504" i="4"/>
  <c r="A504" i="4"/>
  <c r="E503" i="4"/>
  <c r="D503" i="4"/>
  <c r="C503" i="4"/>
  <c r="B503" i="4"/>
  <c r="A503" i="4"/>
  <c r="E502" i="4"/>
  <c r="D502" i="4"/>
  <c r="C502" i="4"/>
  <c r="B502" i="4"/>
  <c r="A502" i="4"/>
  <c r="E501" i="4"/>
  <c r="D501" i="4"/>
  <c r="C501" i="4"/>
  <c r="B501" i="4"/>
  <c r="A501" i="4"/>
  <c r="E500" i="4"/>
  <c r="D500" i="4"/>
  <c r="C500" i="4"/>
  <c r="B500" i="4"/>
  <c r="A500" i="4"/>
  <c r="E499" i="4"/>
  <c r="D499" i="4"/>
  <c r="C499" i="4"/>
  <c r="B499" i="4"/>
  <c r="A499" i="4"/>
  <c r="E498" i="4"/>
  <c r="D498" i="4"/>
  <c r="C498" i="4"/>
  <c r="B498" i="4"/>
  <c r="A498" i="4"/>
  <c r="E497" i="4"/>
  <c r="D497" i="4"/>
  <c r="C497" i="4"/>
  <c r="B497" i="4"/>
  <c r="A497" i="4"/>
  <c r="E496" i="4"/>
  <c r="D496" i="4"/>
  <c r="C496" i="4"/>
  <c r="B496" i="4"/>
  <c r="A496" i="4"/>
  <c r="E495" i="4"/>
  <c r="D495" i="4"/>
  <c r="C495" i="4"/>
  <c r="B495" i="4"/>
  <c r="A495" i="4"/>
  <c r="E494" i="4"/>
  <c r="D494" i="4"/>
  <c r="C494" i="4"/>
  <c r="B494" i="4"/>
  <c r="A494" i="4"/>
  <c r="E493" i="4"/>
  <c r="D493" i="4"/>
  <c r="C493" i="4"/>
  <c r="B493" i="4"/>
  <c r="A493" i="4"/>
  <c r="E492" i="4"/>
  <c r="D492" i="4"/>
  <c r="C492" i="4"/>
  <c r="B492" i="4"/>
  <c r="A492" i="4"/>
  <c r="E491" i="4"/>
  <c r="D491" i="4"/>
  <c r="C491" i="4"/>
  <c r="B491" i="4"/>
  <c r="A491" i="4"/>
  <c r="E490" i="4"/>
  <c r="D490" i="4"/>
  <c r="C490" i="4"/>
  <c r="B490" i="4"/>
  <c r="A490" i="4"/>
  <c r="E489" i="4"/>
  <c r="D489" i="4"/>
  <c r="C489" i="4"/>
  <c r="B489" i="4"/>
  <c r="A489" i="4"/>
  <c r="E488" i="4"/>
  <c r="D488" i="4"/>
  <c r="C488" i="4"/>
  <c r="B488" i="4"/>
  <c r="A488" i="4"/>
  <c r="E487" i="4"/>
  <c r="D487" i="4"/>
  <c r="C487" i="4"/>
  <c r="B487" i="4"/>
  <c r="A487" i="4"/>
  <c r="E486" i="4"/>
  <c r="D486" i="4"/>
  <c r="C486" i="4"/>
  <c r="B486" i="4"/>
  <c r="A486" i="4"/>
  <c r="E485" i="4"/>
  <c r="D485" i="4"/>
  <c r="C485" i="4"/>
  <c r="B485" i="4"/>
  <c r="A485" i="4"/>
  <c r="E484" i="4"/>
  <c r="D484" i="4"/>
  <c r="C484" i="4"/>
  <c r="B484" i="4"/>
  <c r="A484" i="4"/>
  <c r="E483" i="4"/>
  <c r="D483" i="4"/>
  <c r="C483" i="4"/>
  <c r="B483" i="4"/>
  <c r="A483" i="4"/>
  <c r="E482" i="4"/>
  <c r="D482" i="4"/>
  <c r="C482" i="4"/>
  <c r="B482" i="4"/>
  <c r="A482" i="4"/>
  <c r="E481" i="4"/>
  <c r="D481" i="4"/>
  <c r="C481" i="4"/>
  <c r="B481" i="4"/>
  <c r="A481" i="4"/>
  <c r="E480" i="4"/>
  <c r="D480" i="4"/>
  <c r="C480" i="4"/>
  <c r="B480" i="4"/>
  <c r="A480" i="4"/>
  <c r="E479" i="4"/>
  <c r="D479" i="4"/>
  <c r="C479" i="4"/>
  <c r="B479" i="4"/>
  <c r="A479" i="4"/>
  <c r="E478" i="4"/>
  <c r="D478" i="4"/>
  <c r="C478" i="4"/>
  <c r="B478" i="4"/>
  <c r="A478" i="4"/>
  <c r="E477" i="4"/>
  <c r="D477" i="4"/>
  <c r="C477" i="4"/>
  <c r="B477" i="4"/>
  <c r="A477" i="4"/>
  <c r="E476" i="4"/>
  <c r="D476" i="4"/>
  <c r="C476" i="4"/>
  <c r="B476" i="4"/>
  <c r="A476" i="4"/>
  <c r="E475" i="4"/>
  <c r="D475" i="4"/>
  <c r="C475" i="4"/>
  <c r="B475" i="4"/>
  <c r="A475" i="4"/>
  <c r="E474" i="4"/>
  <c r="D474" i="4"/>
  <c r="C474" i="4"/>
  <c r="B474" i="4"/>
  <c r="A474" i="4"/>
  <c r="E473" i="4"/>
  <c r="D473" i="4"/>
  <c r="C473" i="4"/>
  <c r="B473" i="4"/>
  <c r="A473" i="4"/>
  <c r="E472" i="4"/>
  <c r="D472" i="4"/>
  <c r="C472" i="4"/>
  <c r="B472" i="4"/>
  <c r="A472" i="4"/>
  <c r="E471" i="4"/>
  <c r="D471" i="4"/>
  <c r="C471" i="4"/>
  <c r="B471" i="4"/>
  <c r="A471" i="4"/>
  <c r="E470" i="4"/>
  <c r="D470" i="4"/>
  <c r="C470" i="4"/>
  <c r="B470" i="4"/>
  <c r="A470" i="4"/>
  <c r="E469" i="4"/>
  <c r="D469" i="4"/>
  <c r="C469" i="4"/>
  <c r="B469" i="4"/>
  <c r="A469" i="4"/>
  <c r="E468" i="4"/>
  <c r="D468" i="4"/>
  <c r="C468" i="4"/>
  <c r="B468" i="4"/>
  <c r="A468" i="4"/>
  <c r="E467" i="4"/>
  <c r="D467" i="4"/>
  <c r="C467" i="4"/>
  <c r="B467" i="4"/>
  <c r="A467" i="4"/>
  <c r="E466" i="4"/>
  <c r="D466" i="4"/>
  <c r="C466" i="4"/>
  <c r="B466" i="4"/>
  <c r="A466" i="4"/>
  <c r="E465" i="4"/>
  <c r="D465" i="4"/>
  <c r="C465" i="4"/>
  <c r="B465" i="4"/>
  <c r="A465" i="4"/>
  <c r="E464" i="4"/>
  <c r="D464" i="4"/>
  <c r="C464" i="4"/>
  <c r="B464" i="4"/>
  <c r="A464" i="4"/>
  <c r="E463" i="4"/>
  <c r="D463" i="4"/>
  <c r="C463" i="4"/>
  <c r="B463" i="4"/>
  <c r="A463" i="4"/>
  <c r="E462" i="4"/>
  <c r="D462" i="4"/>
  <c r="C462" i="4"/>
  <c r="B462" i="4"/>
  <c r="A462" i="4"/>
  <c r="E461" i="4"/>
  <c r="D461" i="4"/>
  <c r="C461" i="4"/>
  <c r="B461" i="4"/>
  <c r="A461" i="4"/>
  <c r="E460" i="4"/>
  <c r="D460" i="4"/>
  <c r="C460" i="4"/>
  <c r="B460" i="4"/>
  <c r="A460" i="4"/>
  <c r="E459" i="4"/>
  <c r="D459" i="4"/>
  <c r="C459" i="4"/>
  <c r="B459" i="4"/>
  <c r="A459" i="4"/>
  <c r="E458" i="4"/>
  <c r="D458" i="4"/>
  <c r="C458" i="4"/>
  <c r="B458" i="4"/>
  <c r="A458" i="4"/>
  <c r="E457" i="4"/>
  <c r="D457" i="4"/>
  <c r="C457" i="4"/>
  <c r="B457" i="4"/>
  <c r="A457" i="4"/>
  <c r="E456" i="4"/>
  <c r="D456" i="4"/>
  <c r="C456" i="4"/>
  <c r="B456" i="4"/>
  <c r="A456" i="4"/>
  <c r="E455" i="4"/>
  <c r="D455" i="4"/>
  <c r="C455" i="4"/>
  <c r="B455" i="4"/>
  <c r="A455" i="4"/>
  <c r="E454" i="4"/>
  <c r="D454" i="4"/>
  <c r="C454" i="4"/>
  <c r="B454" i="4"/>
  <c r="A454" i="4"/>
  <c r="E453" i="4"/>
  <c r="D453" i="4"/>
  <c r="C453" i="4"/>
  <c r="B453" i="4"/>
  <c r="A453" i="4"/>
  <c r="E452" i="4"/>
  <c r="D452" i="4"/>
  <c r="C452" i="4"/>
  <c r="B452" i="4"/>
  <c r="A452" i="4"/>
  <c r="E451" i="4"/>
  <c r="D451" i="4"/>
  <c r="C451" i="4"/>
  <c r="B451" i="4"/>
  <c r="A451" i="4"/>
  <c r="E450" i="4"/>
  <c r="D450" i="4"/>
  <c r="C450" i="4"/>
  <c r="B450" i="4"/>
  <c r="A450" i="4"/>
  <c r="E449" i="4"/>
  <c r="D449" i="4"/>
  <c r="C449" i="4"/>
  <c r="B449" i="4"/>
  <c r="A449" i="4"/>
  <c r="E448" i="4"/>
  <c r="D448" i="4"/>
  <c r="C448" i="4"/>
  <c r="B448" i="4"/>
  <c r="A448" i="4"/>
  <c r="E447" i="4"/>
  <c r="D447" i="4"/>
  <c r="C447" i="4"/>
  <c r="B447" i="4"/>
  <c r="A447" i="4"/>
  <c r="E446" i="4"/>
  <c r="D446" i="4"/>
  <c r="C446" i="4"/>
  <c r="B446" i="4"/>
  <c r="A446" i="4"/>
  <c r="E445" i="4"/>
  <c r="D445" i="4"/>
  <c r="C445" i="4"/>
  <c r="B445" i="4"/>
  <c r="A445" i="4"/>
  <c r="E444" i="4"/>
  <c r="D444" i="4"/>
  <c r="C444" i="4"/>
  <c r="B444" i="4"/>
  <c r="A444" i="4"/>
  <c r="E443" i="4"/>
  <c r="D443" i="4"/>
  <c r="C443" i="4"/>
  <c r="B443" i="4"/>
  <c r="A443" i="4"/>
  <c r="E442" i="4"/>
  <c r="D442" i="4"/>
  <c r="C442" i="4"/>
  <c r="B442" i="4"/>
  <c r="A442" i="4"/>
  <c r="E441" i="4"/>
  <c r="D441" i="4"/>
  <c r="C441" i="4"/>
  <c r="B441" i="4"/>
  <c r="A441" i="4"/>
  <c r="E440" i="4"/>
  <c r="D440" i="4"/>
  <c r="C440" i="4"/>
  <c r="B440" i="4"/>
  <c r="A440" i="4"/>
  <c r="E439" i="4"/>
  <c r="D439" i="4"/>
  <c r="C439" i="4"/>
  <c r="B439" i="4"/>
  <c r="A439" i="4"/>
  <c r="E438" i="4"/>
  <c r="D438" i="4"/>
  <c r="C438" i="4"/>
  <c r="B438" i="4"/>
  <c r="A438" i="4"/>
  <c r="E437" i="4"/>
  <c r="D437" i="4"/>
  <c r="C437" i="4"/>
  <c r="B437" i="4"/>
  <c r="A437" i="4"/>
  <c r="E436" i="4"/>
  <c r="D436" i="4"/>
  <c r="C436" i="4"/>
  <c r="B436" i="4"/>
  <c r="A436" i="4"/>
  <c r="E435" i="4"/>
  <c r="D435" i="4"/>
  <c r="C435" i="4"/>
  <c r="B435" i="4"/>
  <c r="A435" i="4"/>
  <c r="E434" i="4"/>
  <c r="D434" i="4"/>
  <c r="C434" i="4"/>
  <c r="B434" i="4"/>
  <c r="A434" i="4"/>
  <c r="E433" i="4"/>
  <c r="D433" i="4"/>
  <c r="C433" i="4"/>
  <c r="B433" i="4"/>
  <c r="A433" i="4"/>
  <c r="E432" i="4"/>
  <c r="D432" i="4"/>
  <c r="C432" i="4"/>
  <c r="B432" i="4"/>
  <c r="A432" i="4"/>
  <c r="E431" i="4"/>
  <c r="D431" i="4"/>
  <c r="C431" i="4"/>
  <c r="B431" i="4"/>
  <c r="A431" i="4"/>
  <c r="E430" i="4"/>
  <c r="D430" i="4"/>
  <c r="C430" i="4"/>
  <c r="B430" i="4"/>
  <c r="A430" i="4"/>
  <c r="E429" i="4"/>
  <c r="D429" i="4"/>
  <c r="C429" i="4"/>
  <c r="B429" i="4"/>
  <c r="A429" i="4"/>
  <c r="E428" i="4"/>
  <c r="D428" i="4"/>
  <c r="C428" i="4"/>
  <c r="B428" i="4"/>
  <c r="A428" i="4"/>
  <c r="E427" i="4"/>
  <c r="D427" i="4"/>
  <c r="C427" i="4"/>
  <c r="B427" i="4"/>
  <c r="A427" i="4"/>
  <c r="E426" i="4"/>
  <c r="D426" i="4"/>
  <c r="C426" i="4"/>
  <c r="B426" i="4"/>
  <c r="A426" i="4"/>
  <c r="E425" i="4"/>
  <c r="D425" i="4"/>
  <c r="C425" i="4"/>
  <c r="B425" i="4"/>
  <c r="A425" i="4"/>
  <c r="E424" i="4"/>
  <c r="D424" i="4"/>
  <c r="C424" i="4"/>
  <c r="B424" i="4"/>
  <c r="A424" i="4"/>
  <c r="E423" i="4"/>
  <c r="D423" i="4"/>
  <c r="C423" i="4"/>
  <c r="B423" i="4"/>
  <c r="A423" i="4"/>
  <c r="E422" i="4"/>
  <c r="D422" i="4"/>
  <c r="C422" i="4"/>
  <c r="B422" i="4"/>
  <c r="A422" i="4"/>
  <c r="E421" i="4"/>
  <c r="D421" i="4"/>
  <c r="C421" i="4"/>
  <c r="B421" i="4"/>
  <c r="A421" i="4"/>
  <c r="E420" i="4"/>
  <c r="D420" i="4"/>
  <c r="C420" i="4"/>
  <c r="B420" i="4"/>
  <c r="A420" i="4"/>
  <c r="E419" i="4"/>
  <c r="D419" i="4"/>
  <c r="C419" i="4"/>
  <c r="B419" i="4"/>
  <c r="A419" i="4"/>
  <c r="E418" i="4"/>
  <c r="D418" i="4"/>
  <c r="C418" i="4"/>
  <c r="B418" i="4"/>
  <c r="A418" i="4"/>
  <c r="E417" i="4"/>
  <c r="D417" i="4"/>
  <c r="C417" i="4"/>
  <c r="B417" i="4"/>
  <c r="A417" i="4"/>
  <c r="E416" i="4"/>
  <c r="D416" i="4"/>
  <c r="C416" i="4"/>
  <c r="B416" i="4"/>
  <c r="A416" i="4"/>
  <c r="E415" i="4"/>
  <c r="D415" i="4"/>
  <c r="C415" i="4"/>
  <c r="B415" i="4"/>
  <c r="A415" i="4"/>
  <c r="E414" i="4"/>
  <c r="D414" i="4"/>
  <c r="C414" i="4"/>
  <c r="B414" i="4"/>
  <c r="A414" i="4"/>
  <c r="E413" i="4"/>
  <c r="D413" i="4"/>
  <c r="C413" i="4"/>
  <c r="B413" i="4"/>
  <c r="A413" i="4"/>
  <c r="E412" i="4"/>
  <c r="D412" i="4"/>
  <c r="C412" i="4"/>
  <c r="B412" i="4"/>
  <c r="A412" i="4"/>
  <c r="E411" i="4"/>
  <c r="D411" i="4"/>
  <c r="C411" i="4"/>
  <c r="B411" i="4"/>
  <c r="A411" i="4"/>
  <c r="E410" i="4"/>
  <c r="D410" i="4"/>
  <c r="C410" i="4"/>
  <c r="B410" i="4"/>
  <c r="A410" i="4"/>
  <c r="E409" i="4"/>
  <c r="D409" i="4"/>
  <c r="C409" i="4"/>
  <c r="B409" i="4"/>
  <c r="A409" i="4"/>
  <c r="E408" i="4"/>
  <c r="D408" i="4"/>
  <c r="C408" i="4"/>
  <c r="B408" i="4"/>
  <c r="A408" i="4"/>
  <c r="E407" i="4"/>
  <c r="D407" i="4"/>
  <c r="C407" i="4"/>
  <c r="B407" i="4"/>
  <c r="A407" i="4"/>
  <c r="E406" i="4"/>
  <c r="D406" i="4"/>
  <c r="C406" i="4"/>
  <c r="B406" i="4"/>
  <c r="A406" i="4"/>
  <c r="E405" i="4"/>
  <c r="D405" i="4"/>
  <c r="C405" i="4"/>
  <c r="B405" i="4"/>
  <c r="A405" i="4"/>
  <c r="E404" i="4"/>
  <c r="D404" i="4"/>
  <c r="C404" i="4"/>
  <c r="B404" i="4"/>
  <c r="A404" i="4"/>
  <c r="E403" i="4"/>
  <c r="D403" i="4"/>
  <c r="C403" i="4"/>
  <c r="B403" i="4"/>
  <c r="A403" i="4"/>
  <c r="E402" i="4"/>
  <c r="D402" i="4"/>
  <c r="C402" i="4"/>
  <c r="B402" i="4"/>
  <c r="A402" i="4"/>
  <c r="E401" i="4"/>
  <c r="D401" i="4"/>
  <c r="C401" i="4"/>
  <c r="B401" i="4"/>
  <c r="A401" i="4"/>
  <c r="E400" i="4"/>
  <c r="D400" i="4"/>
  <c r="C400" i="4"/>
  <c r="B400" i="4"/>
  <c r="A400" i="4"/>
  <c r="E399" i="4"/>
  <c r="D399" i="4"/>
  <c r="C399" i="4"/>
  <c r="B399" i="4"/>
  <c r="A399" i="4"/>
  <c r="E398" i="4"/>
  <c r="D398" i="4"/>
  <c r="C398" i="4"/>
  <c r="B398" i="4"/>
  <c r="A398" i="4"/>
  <c r="E397" i="4"/>
  <c r="D397" i="4"/>
  <c r="C397" i="4"/>
  <c r="B397" i="4"/>
  <c r="A397" i="4"/>
  <c r="E396" i="4"/>
  <c r="D396" i="4"/>
  <c r="C396" i="4"/>
  <c r="B396" i="4"/>
  <c r="A396" i="4"/>
  <c r="E395" i="4"/>
  <c r="D395" i="4"/>
  <c r="C395" i="4"/>
  <c r="B395" i="4"/>
  <c r="A395" i="4"/>
  <c r="E394" i="4"/>
  <c r="D394" i="4"/>
  <c r="C394" i="4"/>
  <c r="B394" i="4"/>
  <c r="A394" i="4"/>
  <c r="E393" i="4"/>
  <c r="D393" i="4"/>
  <c r="C393" i="4"/>
  <c r="B393" i="4"/>
  <c r="A393" i="4"/>
  <c r="E392" i="4"/>
  <c r="D392" i="4"/>
  <c r="C392" i="4"/>
  <c r="B392" i="4"/>
  <c r="A392" i="4"/>
  <c r="E391" i="4"/>
  <c r="D391" i="4"/>
  <c r="C391" i="4"/>
  <c r="B391" i="4"/>
  <c r="A391" i="4"/>
  <c r="E390" i="4"/>
  <c r="D390" i="4"/>
  <c r="C390" i="4"/>
  <c r="B390" i="4"/>
  <c r="A390" i="4"/>
  <c r="E389" i="4"/>
  <c r="D389" i="4"/>
  <c r="C389" i="4"/>
  <c r="B389" i="4"/>
  <c r="A389" i="4"/>
  <c r="E388" i="4"/>
  <c r="D388" i="4"/>
  <c r="C388" i="4"/>
  <c r="B388" i="4"/>
  <c r="A388" i="4"/>
  <c r="E387" i="4"/>
  <c r="D387" i="4"/>
  <c r="C387" i="4"/>
  <c r="B387" i="4"/>
  <c r="A387" i="4"/>
  <c r="E386" i="4"/>
  <c r="D386" i="4"/>
  <c r="C386" i="4"/>
  <c r="B386" i="4"/>
  <c r="A386" i="4"/>
  <c r="E385" i="4"/>
  <c r="D385" i="4"/>
  <c r="C385" i="4"/>
  <c r="B385" i="4"/>
  <c r="A385" i="4"/>
  <c r="E384" i="4"/>
  <c r="D384" i="4"/>
  <c r="C384" i="4"/>
  <c r="B384" i="4"/>
  <c r="A384" i="4"/>
  <c r="E383" i="4"/>
  <c r="D383" i="4"/>
  <c r="C383" i="4"/>
  <c r="B383" i="4"/>
  <c r="A383" i="4"/>
  <c r="E382" i="4"/>
  <c r="D382" i="4"/>
  <c r="C382" i="4"/>
  <c r="B382" i="4"/>
  <c r="A382" i="4"/>
  <c r="E381" i="4"/>
  <c r="D381" i="4"/>
  <c r="C381" i="4"/>
  <c r="B381" i="4"/>
  <c r="A381" i="4"/>
  <c r="E380" i="4"/>
  <c r="D380" i="4"/>
  <c r="C380" i="4"/>
  <c r="B380" i="4"/>
  <c r="A380" i="4"/>
  <c r="E379" i="4"/>
  <c r="D379" i="4"/>
  <c r="C379" i="4"/>
  <c r="B379" i="4"/>
  <c r="A379" i="4"/>
  <c r="E378" i="4"/>
  <c r="D378" i="4"/>
  <c r="C378" i="4"/>
  <c r="B378" i="4"/>
  <c r="A378" i="4"/>
  <c r="E377" i="4"/>
  <c r="D377" i="4"/>
  <c r="C377" i="4"/>
  <c r="B377" i="4"/>
  <c r="A377" i="4"/>
  <c r="E376" i="4"/>
  <c r="D376" i="4"/>
  <c r="C376" i="4"/>
  <c r="B376" i="4"/>
  <c r="A376" i="4"/>
  <c r="E375" i="4"/>
  <c r="D375" i="4"/>
  <c r="C375" i="4"/>
  <c r="B375" i="4"/>
  <c r="A375" i="4"/>
  <c r="E374" i="4"/>
  <c r="D374" i="4"/>
  <c r="C374" i="4"/>
  <c r="B374" i="4"/>
  <c r="A374" i="4"/>
  <c r="E373" i="4"/>
  <c r="D373" i="4"/>
  <c r="C373" i="4"/>
  <c r="B373" i="4"/>
  <c r="A373" i="4"/>
  <c r="E372" i="4"/>
  <c r="D372" i="4"/>
  <c r="C372" i="4"/>
  <c r="B372" i="4"/>
  <c r="A372" i="4"/>
  <c r="E371" i="4"/>
  <c r="D371" i="4"/>
  <c r="C371" i="4"/>
  <c r="B371" i="4"/>
  <c r="A371" i="4"/>
  <c r="E370" i="4"/>
  <c r="D370" i="4"/>
  <c r="C370" i="4"/>
  <c r="B370" i="4"/>
  <c r="A370" i="4"/>
  <c r="E369" i="4"/>
  <c r="D369" i="4"/>
  <c r="C369" i="4"/>
  <c r="B369" i="4"/>
  <c r="A369" i="4"/>
  <c r="E368" i="4"/>
  <c r="D368" i="4"/>
  <c r="C368" i="4"/>
  <c r="B368" i="4"/>
  <c r="A368" i="4"/>
  <c r="E367" i="4"/>
  <c r="D367" i="4"/>
  <c r="C367" i="4"/>
  <c r="B367" i="4"/>
  <c r="A367" i="4"/>
  <c r="E366" i="4"/>
  <c r="D366" i="4"/>
  <c r="C366" i="4"/>
  <c r="B366" i="4"/>
  <c r="A366" i="4"/>
  <c r="E365" i="4"/>
  <c r="D365" i="4"/>
  <c r="C365" i="4"/>
  <c r="B365" i="4"/>
  <c r="A365" i="4"/>
  <c r="E364" i="4"/>
  <c r="D364" i="4"/>
  <c r="C364" i="4"/>
  <c r="B364" i="4"/>
  <c r="A364" i="4"/>
  <c r="E363" i="4"/>
  <c r="D363" i="4"/>
  <c r="C363" i="4"/>
  <c r="B363" i="4"/>
  <c r="A363" i="4"/>
  <c r="E362" i="4"/>
  <c r="D362" i="4"/>
  <c r="C362" i="4"/>
  <c r="B362" i="4"/>
  <c r="A362" i="4"/>
  <c r="E361" i="4"/>
  <c r="D361" i="4"/>
  <c r="C361" i="4"/>
  <c r="B361" i="4"/>
  <c r="A361" i="4"/>
  <c r="E360" i="4"/>
  <c r="D360" i="4"/>
  <c r="C360" i="4"/>
  <c r="B360" i="4"/>
  <c r="A360" i="4"/>
  <c r="E359" i="4"/>
  <c r="D359" i="4"/>
  <c r="C359" i="4"/>
  <c r="B359" i="4"/>
  <c r="A359" i="4"/>
  <c r="E358" i="4"/>
  <c r="D358" i="4"/>
  <c r="C358" i="4"/>
  <c r="B358" i="4"/>
  <c r="A358" i="4"/>
  <c r="E357" i="4"/>
  <c r="D357" i="4"/>
  <c r="C357" i="4"/>
  <c r="B357" i="4"/>
  <c r="A357" i="4"/>
  <c r="E356" i="4"/>
  <c r="D356" i="4"/>
  <c r="C356" i="4"/>
  <c r="B356" i="4"/>
  <c r="A356" i="4"/>
  <c r="E355" i="4"/>
  <c r="D355" i="4"/>
  <c r="C355" i="4"/>
  <c r="B355" i="4"/>
  <c r="A355" i="4"/>
  <c r="E354" i="4"/>
  <c r="D354" i="4"/>
  <c r="C354" i="4"/>
  <c r="B354" i="4"/>
  <c r="A354" i="4"/>
  <c r="E353" i="4"/>
  <c r="D353" i="4"/>
  <c r="C353" i="4"/>
  <c r="B353" i="4"/>
  <c r="A353" i="4"/>
  <c r="E352" i="4"/>
  <c r="D352" i="4"/>
  <c r="C352" i="4"/>
  <c r="B352" i="4"/>
  <c r="A352" i="4"/>
  <c r="E351" i="4"/>
  <c r="D351" i="4"/>
  <c r="C351" i="4"/>
  <c r="B351" i="4"/>
  <c r="A351" i="4"/>
  <c r="E350" i="4"/>
  <c r="D350" i="4"/>
  <c r="C350" i="4"/>
  <c r="B350" i="4"/>
  <c r="A350" i="4"/>
  <c r="E349" i="4"/>
  <c r="D349" i="4"/>
  <c r="C349" i="4"/>
  <c r="B349" i="4"/>
  <c r="A349" i="4"/>
  <c r="E348" i="4"/>
  <c r="D348" i="4"/>
  <c r="C348" i="4"/>
  <c r="B348" i="4"/>
  <c r="A348" i="4"/>
  <c r="E347" i="4"/>
  <c r="D347" i="4"/>
  <c r="C347" i="4"/>
  <c r="B347" i="4"/>
  <c r="A347" i="4"/>
  <c r="E346" i="4"/>
  <c r="D346" i="4"/>
  <c r="C346" i="4"/>
  <c r="B346" i="4"/>
  <c r="A346" i="4"/>
  <c r="E345" i="4"/>
  <c r="D345" i="4"/>
  <c r="C345" i="4"/>
  <c r="B345" i="4"/>
  <c r="A345" i="4"/>
  <c r="E344" i="4"/>
  <c r="D344" i="4"/>
  <c r="C344" i="4"/>
  <c r="B344" i="4"/>
  <c r="A344" i="4"/>
  <c r="E343" i="4"/>
  <c r="D343" i="4"/>
  <c r="C343" i="4"/>
  <c r="B343" i="4"/>
  <c r="A343" i="4"/>
  <c r="E342" i="4"/>
  <c r="D342" i="4"/>
  <c r="C342" i="4"/>
  <c r="B342" i="4"/>
  <c r="A342" i="4"/>
  <c r="E341" i="4"/>
  <c r="D341" i="4"/>
  <c r="C341" i="4"/>
  <c r="B341" i="4"/>
  <c r="A341" i="4"/>
  <c r="E340" i="4"/>
  <c r="D340" i="4"/>
  <c r="C340" i="4"/>
  <c r="B340" i="4"/>
  <c r="A340" i="4"/>
  <c r="E339" i="4"/>
  <c r="D339" i="4"/>
  <c r="C339" i="4"/>
  <c r="B339" i="4"/>
  <c r="A339" i="4"/>
  <c r="E338" i="4"/>
  <c r="D338" i="4"/>
  <c r="C338" i="4"/>
  <c r="B338" i="4"/>
  <c r="A338" i="4"/>
  <c r="E337" i="4"/>
  <c r="D337" i="4"/>
  <c r="C337" i="4"/>
  <c r="B337" i="4"/>
  <c r="A337" i="4"/>
  <c r="E336" i="4"/>
  <c r="D336" i="4"/>
  <c r="C336" i="4"/>
  <c r="B336" i="4"/>
  <c r="A336" i="4"/>
  <c r="E335" i="4"/>
  <c r="D335" i="4"/>
  <c r="C335" i="4"/>
  <c r="B335" i="4"/>
  <c r="A335" i="4"/>
  <c r="E334" i="4"/>
  <c r="D334" i="4"/>
  <c r="C334" i="4"/>
  <c r="B334" i="4"/>
  <c r="A334" i="4"/>
  <c r="E333" i="4"/>
  <c r="D333" i="4"/>
  <c r="C333" i="4"/>
  <c r="B333" i="4"/>
  <c r="A333" i="4"/>
  <c r="E332" i="4"/>
  <c r="D332" i="4"/>
  <c r="C332" i="4"/>
  <c r="B332" i="4"/>
  <c r="A332" i="4"/>
  <c r="E331" i="4"/>
  <c r="D331" i="4"/>
  <c r="C331" i="4"/>
  <c r="B331" i="4"/>
  <c r="A331" i="4"/>
  <c r="E330" i="4"/>
  <c r="D330" i="4"/>
  <c r="C330" i="4"/>
  <c r="B330" i="4"/>
  <c r="A330" i="4"/>
  <c r="E329" i="4"/>
  <c r="D329" i="4"/>
  <c r="C329" i="4"/>
  <c r="B329" i="4"/>
  <c r="A329" i="4"/>
  <c r="E328" i="4"/>
  <c r="D328" i="4"/>
  <c r="C328" i="4"/>
  <c r="B328" i="4"/>
  <c r="A328" i="4"/>
  <c r="E327" i="4"/>
  <c r="D327" i="4"/>
  <c r="C327" i="4"/>
  <c r="B327" i="4"/>
  <c r="A327" i="4"/>
  <c r="E326" i="4"/>
  <c r="D326" i="4"/>
  <c r="C326" i="4"/>
  <c r="B326" i="4"/>
  <c r="A326" i="4"/>
  <c r="E325" i="4"/>
  <c r="D325" i="4"/>
  <c r="C325" i="4"/>
  <c r="B325" i="4"/>
  <c r="A325" i="4"/>
  <c r="E324" i="4"/>
  <c r="D324" i="4"/>
  <c r="C324" i="4"/>
  <c r="B324" i="4"/>
  <c r="A324" i="4"/>
  <c r="E323" i="4"/>
  <c r="D323" i="4"/>
  <c r="C323" i="4"/>
  <c r="B323" i="4"/>
  <c r="A323" i="4"/>
  <c r="E322" i="4"/>
  <c r="D322" i="4"/>
  <c r="C322" i="4"/>
  <c r="B322" i="4"/>
  <c r="A322" i="4"/>
  <c r="E321" i="4"/>
  <c r="D321" i="4"/>
  <c r="C321" i="4"/>
  <c r="B321" i="4"/>
  <c r="A321" i="4"/>
  <c r="E320" i="4"/>
  <c r="D320" i="4"/>
  <c r="C320" i="4"/>
  <c r="B320" i="4"/>
  <c r="A320" i="4"/>
  <c r="E319" i="4"/>
  <c r="D319" i="4"/>
  <c r="C319" i="4"/>
  <c r="B319" i="4"/>
  <c r="A319" i="4"/>
  <c r="E318" i="4"/>
  <c r="D318" i="4"/>
  <c r="C318" i="4"/>
  <c r="B318" i="4"/>
  <c r="A318" i="4"/>
  <c r="E317" i="4"/>
  <c r="D317" i="4"/>
  <c r="C317" i="4"/>
  <c r="B317" i="4"/>
  <c r="A317" i="4"/>
  <c r="E316" i="4"/>
  <c r="D316" i="4"/>
  <c r="C316" i="4"/>
  <c r="B316" i="4"/>
  <c r="A316" i="4"/>
  <c r="E315" i="4"/>
  <c r="D315" i="4"/>
  <c r="C315" i="4"/>
  <c r="B315" i="4"/>
  <c r="A315" i="4"/>
  <c r="E314" i="4"/>
  <c r="D314" i="4"/>
  <c r="C314" i="4"/>
  <c r="B314" i="4"/>
  <c r="A314" i="4"/>
  <c r="E313" i="4"/>
  <c r="D313" i="4"/>
  <c r="C313" i="4"/>
  <c r="B313" i="4"/>
  <c r="A313" i="4"/>
  <c r="E312" i="4"/>
  <c r="D312" i="4"/>
  <c r="C312" i="4"/>
  <c r="B312" i="4"/>
  <c r="A312" i="4"/>
  <c r="E311" i="4"/>
  <c r="D311" i="4"/>
  <c r="C311" i="4"/>
  <c r="B311" i="4"/>
  <c r="A311" i="4"/>
  <c r="E310" i="4"/>
  <c r="D310" i="4"/>
  <c r="C310" i="4"/>
  <c r="B310" i="4"/>
  <c r="A310" i="4"/>
  <c r="E309" i="4"/>
  <c r="D309" i="4"/>
  <c r="C309" i="4"/>
  <c r="B309" i="4"/>
  <c r="A309" i="4"/>
  <c r="E308" i="4"/>
  <c r="D308" i="4"/>
  <c r="C308" i="4"/>
  <c r="B308" i="4"/>
  <c r="A308" i="4"/>
  <c r="E307" i="4"/>
  <c r="D307" i="4"/>
  <c r="C307" i="4"/>
  <c r="B307" i="4"/>
  <c r="A307" i="4"/>
  <c r="E306" i="4"/>
  <c r="D306" i="4"/>
  <c r="C306" i="4"/>
  <c r="B306" i="4"/>
  <c r="A306" i="4"/>
  <c r="E305" i="4"/>
  <c r="D305" i="4"/>
  <c r="C305" i="4"/>
  <c r="B305" i="4"/>
  <c r="A305" i="4"/>
  <c r="E304" i="4"/>
  <c r="D304" i="4"/>
  <c r="C304" i="4"/>
  <c r="B304" i="4"/>
  <c r="A304" i="4"/>
  <c r="E303" i="4"/>
  <c r="D303" i="4"/>
  <c r="C303" i="4"/>
  <c r="B303" i="4"/>
  <c r="A303" i="4"/>
  <c r="E302" i="4"/>
  <c r="D302" i="4"/>
  <c r="C302" i="4"/>
  <c r="B302" i="4"/>
  <c r="A302" i="4"/>
  <c r="E301" i="4"/>
  <c r="D301" i="4"/>
  <c r="C301" i="4"/>
  <c r="B301" i="4"/>
  <c r="A301" i="4"/>
  <c r="E300" i="4"/>
  <c r="D300" i="4"/>
  <c r="C300" i="4"/>
  <c r="B300" i="4"/>
  <c r="A300" i="4"/>
  <c r="E299" i="4"/>
  <c r="D299" i="4"/>
  <c r="C299" i="4"/>
  <c r="B299" i="4"/>
  <c r="A299" i="4"/>
  <c r="E298" i="4"/>
  <c r="D298" i="4"/>
  <c r="C298" i="4"/>
  <c r="B298" i="4"/>
  <c r="A298" i="4"/>
  <c r="E297" i="4"/>
  <c r="D297" i="4"/>
  <c r="C297" i="4"/>
  <c r="B297" i="4"/>
  <c r="A297" i="4"/>
  <c r="E296" i="4"/>
  <c r="D296" i="4"/>
  <c r="C296" i="4"/>
  <c r="B296" i="4"/>
  <c r="A296" i="4"/>
  <c r="E295" i="4"/>
  <c r="D295" i="4"/>
  <c r="C295" i="4"/>
  <c r="B295" i="4"/>
  <c r="A295" i="4"/>
  <c r="E294" i="4"/>
  <c r="D294" i="4"/>
  <c r="C294" i="4"/>
  <c r="B294" i="4"/>
  <c r="A294" i="4"/>
  <c r="E293" i="4"/>
  <c r="D293" i="4"/>
  <c r="C293" i="4"/>
  <c r="B293" i="4"/>
  <c r="A293" i="4"/>
  <c r="E292" i="4"/>
  <c r="D292" i="4"/>
  <c r="C292" i="4"/>
  <c r="B292" i="4"/>
  <c r="A292" i="4"/>
  <c r="E291" i="4"/>
  <c r="D291" i="4"/>
  <c r="C291" i="4"/>
  <c r="B291" i="4"/>
  <c r="A291" i="4"/>
  <c r="E290" i="4"/>
  <c r="D290" i="4"/>
  <c r="C290" i="4"/>
  <c r="B290" i="4"/>
  <c r="A290" i="4"/>
  <c r="E289" i="4"/>
  <c r="D289" i="4"/>
  <c r="C289" i="4"/>
  <c r="B289" i="4"/>
  <c r="A289" i="4"/>
  <c r="E288" i="4"/>
  <c r="D288" i="4"/>
  <c r="C288" i="4"/>
  <c r="B288" i="4"/>
  <c r="A288" i="4"/>
  <c r="E287" i="4"/>
  <c r="D287" i="4"/>
  <c r="C287" i="4"/>
  <c r="B287" i="4"/>
  <c r="A287" i="4"/>
  <c r="E286" i="4"/>
  <c r="D286" i="4"/>
  <c r="C286" i="4"/>
  <c r="B286" i="4"/>
  <c r="A286" i="4"/>
  <c r="E285" i="4"/>
  <c r="D285" i="4"/>
  <c r="C285" i="4"/>
  <c r="B285" i="4"/>
  <c r="A285" i="4"/>
  <c r="E284" i="4"/>
  <c r="D284" i="4"/>
  <c r="C284" i="4"/>
  <c r="B284" i="4"/>
  <c r="A284" i="4"/>
  <c r="E283" i="4"/>
  <c r="D283" i="4"/>
  <c r="C283" i="4"/>
  <c r="B283" i="4"/>
  <c r="A283" i="4"/>
  <c r="E282" i="4"/>
  <c r="D282" i="4"/>
  <c r="C282" i="4"/>
  <c r="B282" i="4"/>
  <c r="A282" i="4"/>
  <c r="E281" i="4"/>
  <c r="D281" i="4"/>
  <c r="C281" i="4"/>
  <c r="B281" i="4"/>
  <c r="A281" i="4"/>
  <c r="Q280" i="4"/>
  <c r="P280" i="4"/>
  <c r="R280" i="4" s="1"/>
  <c r="O280" i="4"/>
  <c r="E280" i="4"/>
  <c r="D280" i="4"/>
  <c r="C280" i="4"/>
  <c r="B280" i="4"/>
  <c r="A280" i="4"/>
  <c r="Q279" i="4"/>
  <c r="P279" i="4"/>
  <c r="E279" i="4"/>
  <c r="D279" i="4"/>
  <c r="C279" i="4"/>
  <c r="B279" i="4"/>
  <c r="A279" i="4"/>
  <c r="Q278" i="4"/>
  <c r="P278" i="4"/>
  <c r="R278" i="4" s="1"/>
  <c r="E278" i="4"/>
  <c r="D278" i="4"/>
  <c r="C278" i="4"/>
  <c r="B278" i="4"/>
  <c r="A278" i="4"/>
  <c r="Q277" i="4"/>
  <c r="P277" i="4"/>
  <c r="R277" i="4" s="1"/>
  <c r="E277" i="4"/>
  <c r="D277" i="4"/>
  <c r="C277" i="4"/>
  <c r="B277" i="4"/>
  <c r="A277" i="4"/>
  <c r="Q276" i="4"/>
  <c r="P276" i="4"/>
  <c r="E276" i="4"/>
  <c r="D276" i="4"/>
  <c r="C276" i="4"/>
  <c r="B276" i="4"/>
  <c r="A276" i="4"/>
  <c r="Q275" i="4"/>
  <c r="P275" i="4"/>
  <c r="E275" i="4"/>
  <c r="D275" i="4"/>
  <c r="C275" i="4"/>
  <c r="B275" i="4"/>
  <c r="A275" i="4"/>
  <c r="Q274" i="4"/>
  <c r="P274" i="4"/>
  <c r="E274" i="4"/>
  <c r="D274" i="4"/>
  <c r="C274" i="4"/>
  <c r="B274" i="4"/>
  <c r="A274" i="4"/>
  <c r="Q273" i="4"/>
  <c r="P273" i="4"/>
  <c r="R273" i="4" s="1"/>
  <c r="E273" i="4"/>
  <c r="D273" i="4"/>
  <c r="C273" i="4"/>
  <c r="B273" i="4"/>
  <c r="A273" i="4"/>
  <c r="Q272" i="4"/>
  <c r="P272" i="4"/>
  <c r="E272" i="4"/>
  <c r="D272" i="4"/>
  <c r="C272" i="4"/>
  <c r="B272" i="4"/>
  <c r="A272" i="4"/>
  <c r="Q271" i="4"/>
  <c r="P271" i="4"/>
  <c r="E271" i="4"/>
  <c r="D271" i="4"/>
  <c r="C271" i="4"/>
  <c r="B271" i="4"/>
  <c r="A271" i="4"/>
  <c r="Q270" i="4"/>
  <c r="P270" i="4"/>
  <c r="E270" i="4"/>
  <c r="D270" i="4"/>
  <c r="C270" i="4"/>
  <c r="B270" i="4"/>
  <c r="A270" i="4"/>
  <c r="Q269" i="4"/>
  <c r="P269" i="4"/>
  <c r="R269" i="4" s="1"/>
  <c r="E269" i="4"/>
  <c r="D269" i="4"/>
  <c r="C269" i="4"/>
  <c r="B269" i="4"/>
  <c r="A269" i="4"/>
  <c r="Q268" i="4"/>
  <c r="P268" i="4"/>
  <c r="E268" i="4"/>
  <c r="D268" i="4"/>
  <c r="C268" i="4"/>
  <c r="B268" i="4"/>
  <c r="A268" i="4"/>
  <c r="Q267" i="4"/>
  <c r="P267" i="4"/>
  <c r="E267" i="4"/>
  <c r="D267" i="4"/>
  <c r="C267" i="4"/>
  <c r="B267" i="4"/>
  <c r="A267" i="4"/>
  <c r="Q266" i="4"/>
  <c r="P266" i="4"/>
  <c r="E266" i="4"/>
  <c r="D266" i="4"/>
  <c r="C266" i="4"/>
  <c r="B266" i="4"/>
  <c r="A266" i="4"/>
  <c r="Q265" i="4"/>
  <c r="P265" i="4"/>
  <c r="R265" i="4" s="1"/>
  <c r="E265" i="4"/>
  <c r="D265" i="4"/>
  <c r="C265" i="4"/>
  <c r="B265" i="4"/>
  <c r="A265" i="4"/>
  <c r="Q264" i="4"/>
  <c r="P264" i="4"/>
  <c r="E264" i="4"/>
  <c r="D264" i="4"/>
  <c r="C264" i="4"/>
  <c r="B264" i="4"/>
  <c r="A264" i="4"/>
  <c r="Q263" i="4"/>
  <c r="P263" i="4"/>
  <c r="E263" i="4"/>
  <c r="D263" i="4"/>
  <c r="C263" i="4"/>
  <c r="B263" i="4"/>
  <c r="A263" i="4"/>
  <c r="Q262" i="4"/>
  <c r="P262" i="4"/>
  <c r="E262" i="4"/>
  <c r="D262" i="4"/>
  <c r="C262" i="4"/>
  <c r="B262" i="4"/>
  <c r="A262" i="4"/>
  <c r="Q261" i="4"/>
  <c r="P261" i="4"/>
  <c r="R261" i="4" s="1"/>
  <c r="E261" i="4"/>
  <c r="D261" i="4"/>
  <c r="C261" i="4"/>
  <c r="B261" i="4"/>
  <c r="A261" i="4"/>
  <c r="Q260" i="4"/>
  <c r="P260" i="4"/>
  <c r="E260" i="4"/>
  <c r="D260" i="4"/>
  <c r="C260" i="4"/>
  <c r="B260" i="4"/>
  <c r="A260" i="4"/>
  <c r="Q259" i="4"/>
  <c r="P259" i="4"/>
  <c r="E259" i="4"/>
  <c r="D259" i="4"/>
  <c r="C259" i="4"/>
  <c r="B259" i="4"/>
  <c r="A259" i="4"/>
  <c r="Q258" i="4"/>
  <c r="P258" i="4"/>
  <c r="E258" i="4"/>
  <c r="D258" i="4"/>
  <c r="C258" i="4"/>
  <c r="B258" i="4"/>
  <c r="A258" i="4"/>
  <c r="Q257" i="4"/>
  <c r="P257" i="4"/>
  <c r="R257" i="4" s="1"/>
  <c r="E257" i="4"/>
  <c r="D257" i="4"/>
  <c r="C257" i="4"/>
  <c r="B257" i="4"/>
  <c r="A257" i="4"/>
  <c r="Q256" i="4"/>
  <c r="P256" i="4"/>
  <c r="E256" i="4"/>
  <c r="D256" i="4"/>
  <c r="C256" i="4"/>
  <c r="B256" i="4"/>
  <c r="A256" i="4"/>
  <c r="Q255" i="4"/>
  <c r="P255" i="4"/>
  <c r="E255" i="4"/>
  <c r="D255" i="4"/>
  <c r="C255" i="4"/>
  <c r="B255" i="4"/>
  <c r="A255" i="4"/>
  <c r="Q254" i="4"/>
  <c r="P254" i="4"/>
  <c r="E254" i="4"/>
  <c r="D254" i="4"/>
  <c r="C254" i="4"/>
  <c r="B254" i="4"/>
  <c r="A254" i="4"/>
  <c r="Q253" i="4"/>
  <c r="P253" i="4"/>
  <c r="R253" i="4" s="1"/>
  <c r="E253" i="4"/>
  <c r="D253" i="4"/>
  <c r="C253" i="4"/>
  <c r="B253" i="4"/>
  <c r="A253" i="4"/>
  <c r="Q252" i="4"/>
  <c r="P252" i="4"/>
  <c r="E252" i="4"/>
  <c r="D252" i="4"/>
  <c r="C252" i="4"/>
  <c r="B252" i="4"/>
  <c r="A252" i="4"/>
  <c r="Q251" i="4"/>
  <c r="P251" i="4"/>
  <c r="E251" i="4"/>
  <c r="D251" i="4"/>
  <c r="C251" i="4"/>
  <c r="B251" i="4"/>
  <c r="A251" i="4"/>
  <c r="Q250" i="4"/>
  <c r="P250" i="4"/>
  <c r="E250" i="4"/>
  <c r="D250" i="4"/>
  <c r="C250" i="4"/>
  <c r="B250" i="4"/>
  <c r="A250" i="4"/>
  <c r="Q249" i="4"/>
  <c r="P249" i="4"/>
  <c r="R249" i="4" s="1"/>
  <c r="E249" i="4"/>
  <c r="D249" i="4"/>
  <c r="C249" i="4"/>
  <c r="B249" i="4"/>
  <c r="A249" i="4"/>
  <c r="Q248" i="4"/>
  <c r="P248" i="4"/>
  <c r="E248" i="4"/>
  <c r="D248" i="4"/>
  <c r="C248" i="4"/>
  <c r="B248" i="4"/>
  <c r="A248" i="4"/>
  <c r="Q247" i="4"/>
  <c r="P247" i="4"/>
  <c r="E247" i="4"/>
  <c r="D247" i="4"/>
  <c r="C247" i="4"/>
  <c r="B247" i="4"/>
  <c r="A247" i="4"/>
  <c r="Q246" i="4"/>
  <c r="P246" i="4"/>
  <c r="E246" i="4"/>
  <c r="D246" i="4"/>
  <c r="C246" i="4"/>
  <c r="B246" i="4"/>
  <c r="A246" i="4"/>
  <c r="Q245" i="4"/>
  <c r="P245" i="4"/>
  <c r="R245" i="4" s="1"/>
  <c r="E245" i="4"/>
  <c r="D245" i="4"/>
  <c r="C245" i="4"/>
  <c r="B245" i="4"/>
  <c r="A245" i="4"/>
  <c r="Q244" i="4"/>
  <c r="P244" i="4"/>
  <c r="E244" i="4"/>
  <c r="D244" i="4"/>
  <c r="C244" i="4"/>
  <c r="B244" i="4"/>
  <c r="A244" i="4"/>
  <c r="Q243" i="4"/>
  <c r="P243" i="4"/>
  <c r="E243" i="4"/>
  <c r="D243" i="4"/>
  <c r="C243" i="4"/>
  <c r="B243" i="4"/>
  <c r="A243" i="4"/>
  <c r="Q242" i="4"/>
  <c r="P242" i="4"/>
  <c r="E242" i="4"/>
  <c r="D242" i="4"/>
  <c r="C242" i="4"/>
  <c r="B242" i="4"/>
  <c r="A242" i="4"/>
  <c r="Q241" i="4"/>
  <c r="P241" i="4"/>
  <c r="R241" i="4" s="1"/>
  <c r="E241" i="4"/>
  <c r="D241" i="4"/>
  <c r="C241" i="4"/>
  <c r="B241" i="4"/>
  <c r="A241" i="4"/>
  <c r="Q240" i="4"/>
  <c r="P240" i="4"/>
  <c r="E240" i="4"/>
  <c r="D240" i="4"/>
  <c r="C240" i="4"/>
  <c r="B240" i="4"/>
  <c r="A240" i="4"/>
  <c r="Q239" i="4"/>
  <c r="P239" i="4"/>
  <c r="E239" i="4"/>
  <c r="D239" i="4"/>
  <c r="C239" i="4"/>
  <c r="B239" i="4"/>
  <c r="A239" i="4"/>
  <c r="Q238" i="4"/>
  <c r="P238" i="4"/>
  <c r="E238" i="4"/>
  <c r="D238" i="4"/>
  <c r="C238" i="4"/>
  <c r="B238" i="4"/>
  <c r="A238" i="4"/>
  <c r="Q237" i="4"/>
  <c r="P237" i="4"/>
  <c r="R237" i="4" s="1"/>
  <c r="E237" i="4"/>
  <c r="D237" i="4"/>
  <c r="C237" i="4"/>
  <c r="B237" i="4"/>
  <c r="A237" i="4"/>
  <c r="Q236" i="4"/>
  <c r="P236" i="4"/>
  <c r="E236" i="4"/>
  <c r="D236" i="4"/>
  <c r="C236" i="4"/>
  <c r="B236" i="4"/>
  <c r="A236" i="4"/>
  <c r="Q235" i="4"/>
  <c r="P235" i="4"/>
  <c r="E235" i="4"/>
  <c r="D235" i="4"/>
  <c r="C235" i="4"/>
  <c r="B235" i="4"/>
  <c r="A235" i="4"/>
  <c r="Q234" i="4"/>
  <c r="P234" i="4"/>
  <c r="E234" i="4"/>
  <c r="D234" i="4"/>
  <c r="C234" i="4"/>
  <c r="B234" i="4"/>
  <c r="A234" i="4"/>
  <c r="Q233" i="4"/>
  <c r="P233" i="4"/>
  <c r="R233" i="4" s="1"/>
  <c r="E233" i="4"/>
  <c r="D233" i="4"/>
  <c r="C233" i="4"/>
  <c r="B233" i="4"/>
  <c r="A233" i="4"/>
  <c r="Q232" i="4"/>
  <c r="P232" i="4"/>
  <c r="E232" i="4"/>
  <c r="D232" i="4"/>
  <c r="C232" i="4"/>
  <c r="B232" i="4"/>
  <c r="A232" i="4"/>
  <c r="Q231" i="4"/>
  <c r="P231" i="4"/>
  <c r="E231" i="4"/>
  <c r="D231" i="4"/>
  <c r="C231" i="4"/>
  <c r="B231" i="4"/>
  <c r="A231" i="4"/>
  <c r="Q230" i="4"/>
  <c r="P230" i="4"/>
  <c r="E230" i="4"/>
  <c r="D230" i="4"/>
  <c r="C230" i="4"/>
  <c r="B230" i="4"/>
  <c r="A230" i="4"/>
  <c r="Q229" i="4"/>
  <c r="P229" i="4"/>
  <c r="R229" i="4" s="1"/>
  <c r="E229" i="4"/>
  <c r="D229" i="4"/>
  <c r="C229" i="4"/>
  <c r="B229" i="4"/>
  <c r="A229" i="4"/>
  <c r="Q228" i="4"/>
  <c r="P228" i="4"/>
  <c r="E228" i="4"/>
  <c r="D228" i="4"/>
  <c r="C228" i="4"/>
  <c r="B228" i="4"/>
  <c r="A228" i="4"/>
  <c r="Q227" i="4"/>
  <c r="P227" i="4"/>
  <c r="E227" i="4"/>
  <c r="D227" i="4"/>
  <c r="C227" i="4"/>
  <c r="B227" i="4"/>
  <c r="A227" i="4"/>
  <c r="Q226" i="4"/>
  <c r="P226" i="4"/>
  <c r="E226" i="4"/>
  <c r="D226" i="4"/>
  <c r="C226" i="4"/>
  <c r="B226" i="4"/>
  <c r="A226" i="4"/>
  <c r="Q225" i="4"/>
  <c r="P225" i="4"/>
  <c r="R225" i="4" s="1"/>
  <c r="E225" i="4"/>
  <c r="D225" i="4"/>
  <c r="C225" i="4"/>
  <c r="B225" i="4"/>
  <c r="A225" i="4"/>
  <c r="Q224" i="4"/>
  <c r="P224" i="4"/>
  <c r="E224" i="4"/>
  <c r="D224" i="4"/>
  <c r="C224" i="4"/>
  <c r="B224" i="4"/>
  <c r="A224" i="4"/>
  <c r="Q223" i="4"/>
  <c r="P223" i="4"/>
  <c r="E223" i="4"/>
  <c r="D223" i="4"/>
  <c r="C223" i="4"/>
  <c r="B223" i="4"/>
  <c r="A223" i="4"/>
  <c r="Q222" i="4"/>
  <c r="P222" i="4"/>
  <c r="E222" i="4"/>
  <c r="D222" i="4"/>
  <c r="C222" i="4"/>
  <c r="B222" i="4"/>
  <c r="A222" i="4"/>
  <c r="Q221" i="4"/>
  <c r="P221" i="4"/>
  <c r="R221" i="4" s="1"/>
  <c r="E221" i="4"/>
  <c r="D221" i="4"/>
  <c r="C221" i="4"/>
  <c r="B221" i="4"/>
  <c r="A221" i="4"/>
  <c r="Q220" i="4"/>
  <c r="P220" i="4"/>
  <c r="E220" i="4"/>
  <c r="D220" i="4"/>
  <c r="C220" i="4"/>
  <c r="B220" i="4"/>
  <c r="A220" i="4"/>
  <c r="Q219" i="4"/>
  <c r="P219" i="4"/>
  <c r="E219" i="4"/>
  <c r="D219" i="4"/>
  <c r="C219" i="4"/>
  <c r="B219" i="4"/>
  <c r="A219" i="4"/>
  <c r="Q218" i="4"/>
  <c r="P218" i="4"/>
  <c r="E218" i="4"/>
  <c r="D218" i="4"/>
  <c r="C218" i="4"/>
  <c r="B218" i="4"/>
  <c r="A218" i="4"/>
  <c r="Q217" i="4"/>
  <c r="P217" i="4"/>
  <c r="R217" i="4" s="1"/>
  <c r="E217" i="4"/>
  <c r="D217" i="4"/>
  <c r="C217" i="4"/>
  <c r="B217" i="4"/>
  <c r="A217" i="4"/>
  <c r="Q216" i="4"/>
  <c r="P216" i="4"/>
  <c r="E216" i="4"/>
  <c r="D216" i="4"/>
  <c r="C216" i="4"/>
  <c r="B216" i="4"/>
  <c r="A216" i="4"/>
  <c r="Q215" i="4"/>
  <c r="P215" i="4"/>
  <c r="E215" i="4"/>
  <c r="D215" i="4"/>
  <c r="C215" i="4"/>
  <c r="B215" i="4"/>
  <c r="A215" i="4"/>
  <c r="Q214" i="4"/>
  <c r="P214" i="4"/>
  <c r="E214" i="4"/>
  <c r="D214" i="4"/>
  <c r="C214" i="4"/>
  <c r="B214" i="4"/>
  <c r="A214" i="4"/>
  <c r="Q213" i="4"/>
  <c r="P213" i="4"/>
  <c r="R213" i="4" s="1"/>
  <c r="E213" i="4"/>
  <c r="D213" i="4"/>
  <c r="C213" i="4"/>
  <c r="B213" i="4"/>
  <c r="A213" i="4"/>
  <c r="Q212" i="4"/>
  <c r="P212" i="4"/>
  <c r="E212" i="4"/>
  <c r="D212" i="4"/>
  <c r="C212" i="4"/>
  <c r="B212" i="4"/>
  <c r="A212" i="4"/>
  <c r="Q211" i="4"/>
  <c r="P211" i="4"/>
  <c r="E211" i="4"/>
  <c r="D211" i="4"/>
  <c r="C211" i="4"/>
  <c r="B211" i="4"/>
  <c r="A211" i="4"/>
  <c r="Q210" i="4"/>
  <c r="P210" i="4"/>
  <c r="E210" i="4"/>
  <c r="D210" i="4"/>
  <c r="C210" i="4"/>
  <c r="B210" i="4"/>
  <c r="A210" i="4"/>
  <c r="Q209" i="4"/>
  <c r="P209" i="4"/>
  <c r="R209" i="4" s="1"/>
  <c r="E209" i="4"/>
  <c r="D209" i="4"/>
  <c r="C209" i="4"/>
  <c r="B209" i="4"/>
  <c r="A209" i="4"/>
  <c r="Q208" i="4"/>
  <c r="P208" i="4"/>
  <c r="E208" i="4"/>
  <c r="D208" i="4"/>
  <c r="C208" i="4"/>
  <c r="B208" i="4"/>
  <c r="A208" i="4"/>
  <c r="Q207" i="4"/>
  <c r="P207" i="4"/>
  <c r="E207" i="4"/>
  <c r="D207" i="4"/>
  <c r="C207" i="4"/>
  <c r="B207" i="4"/>
  <c r="A207" i="4"/>
  <c r="Q206" i="4"/>
  <c r="P206" i="4"/>
  <c r="E206" i="4"/>
  <c r="D206" i="4"/>
  <c r="C206" i="4"/>
  <c r="B206" i="4"/>
  <c r="A206" i="4"/>
  <c r="Q205" i="4"/>
  <c r="P205" i="4"/>
  <c r="R205" i="4" s="1"/>
  <c r="E205" i="4"/>
  <c r="D205" i="4"/>
  <c r="C205" i="4"/>
  <c r="B205" i="4"/>
  <c r="A205" i="4"/>
  <c r="Q204" i="4"/>
  <c r="P204" i="4"/>
  <c r="E204" i="4"/>
  <c r="D204" i="4"/>
  <c r="C204" i="4"/>
  <c r="B204" i="4"/>
  <c r="A204" i="4"/>
  <c r="Q203" i="4"/>
  <c r="P203" i="4"/>
  <c r="E203" i="4"/>
  <c r="D203" i="4"/>
  <c r="C203" i="4"/>
  <c r="B203" i="4"/>
  <c r="A203" i="4"/>
  <c r="Q202" i="4"/>
  <c r="P202" i="4"/>
  <c r="E202" i="4"/>
  <c r="D202" i="4"/>
  <c r="C202" i="4"/>
  <c r="B202" i="4"/>
  <c r="A202" i="4"/>
  <c r="Q201" i="4"/>
  <c r="P201" i="4"/>
  <c r="E201" i="4"/>
  <c r="D201" i="4"/>
  <c r="C201" i="4"/>
  <c r="B201" i="4"/>
  <c r="A201" i="4"/>
  <c r="Q200" i="4"/>
  <c r="P200" i="4"/>
  <c r="E200" i="4"/>
  <c r="D200" i="4"/>
  <c r="C200" i="4"/>
  <c r="B200" i="4"/>
  <c r="A200" i="4"/>
  <c r="Q199" i="4"/>
  <c r="P199" i="4"/>
  <c r="E199" i="4"/>
  <c r="D199" i="4"/>
  <c r="C199" i="4"/>
  <c r="B199" i="4"/>
  <c r="A199" i="4"/>
  <c r="Q198" i="4"/>
  <c r="P198" i="4"/>
  <c r="E198" i="4"/>
  <c r="D198" i="4"/>
  <c r="C198" i="4"/>
  <c r="B198" i="4"/>
  <c r="A198" i="4"/>
  <c r="Q197" i="4"/>
  <c r="P197" i="4"/>
  <c r="E197" i="4"/>
  <c r="D197" i="4"/>
  <c r="C197" i="4"/>
  <c r="B197" i="4"/>
  <c r="A197" i="4"/>
  <c r="Q196" i="4"/>
  <c r="P196" i="4"/>
  <c r="E196" i="4"/>
  <c r="D196" i="4"/>
  <c r="C196" i="4"/>
  <c r="B196" i="4"/>
  <c r="A196" i="4"/>
  <c r="Q195" i="4"/>
  <c r="P195" i="4"/>
  <c r="E195" i="4"/>
  <c r="D195" i="4"/>
  <c r="C195" i="4"/>
  <c r="B195" i="4"/>
  <c r="A195" i="4"/>
  <c r="Q194" i="4"/>
  <c r="P194" i="4"/>
  <c r="E194" i="4"/>
  <c r="D194" i="4"/>
  <c r="C194" i="4"/>
  <c r="B194" i="4"/>
  <c r="A194" i="4"/>
  <c r="Q193" i="4"/>
  <c r="P193" i="4"/>
  <c r="R193" i="4" s="1"/>
  <c r="E193" i="4"/>
  <c r="D193" i="4"/>
  <c r="C193" i="4"/>
  <c r="B193" i="4"/>
  <c r="A193" i="4"/>
  <c r="Q192" i="4"/>
  <c r="P192" i="4"/>
  <c r="E192" i="4"/>
  <c r="D192" i="4"/>
  <c r="C192" i="4"/>
  <c r="B192" i="4"/>
  <c r="A192" i="4"/>
  <c r="Q191" i="4"/>
  <c r="P191" i="4"/>
  <c r="E191" i="4"/>
  <c r="D191" i="4"/>
  <c r="C191" i="4"/>
  <c r="B191" i="4"/>
  <c r="A191" i="4"/>
  <c r="Q190" i="4"/>
  <c r="P190" i="4"/>
  <c r="E190" i="4"/>
  <c r="D190" i="4"/>
  <c r="C190" i="4"/>
  <c r="B190" i="4"/>
  <c r="A190" i="4"/>
  <c r="Q189" i="4"/>
  <c r="P189" i="4"/>
  <c r="R189" i="4" s="1"/>
  <c r="E189" i="4"/>
  <c r="D189" i="4"/>
  <c r="C189" i="4"/>
  <c r="B189" i="4"/>
  <c r="A189" i="4"/>
  <c r="Q188" i="4"/>
  <c r="P188" i="4"/>
  <c r="E188" i="4"/>
  <c r="D188" i="4"/>
  <c r="C188" i="4"/>
  <c r="B188" i="4"/>
  <c r="A188" i="4"/>
  <c r="Q187" i="4"/>
  <c r="P187" i="4"/>
  <c r="E187" i="4"/>
  <c r="D187" i="4"/>
  <c r="C187" i="4"/>
  <c r="B187" i="4"/>
  <c r="A187" i="4"/>
  <c r="Q186" i="4"/>
  <c r="P186" i="4"/>
  <c r="E186" i="4"/>
  <c r="D186" i="4"/>
  <c r="C186" i="4"/>
  <c r="B186" i="4"/>
  <c r="A186" i="4"/>
  <c r="Q185" i="4"/>
  <c r="P185" i="4"/>
  <c r="R185" i="4" s="1"/>
  <c r="E185" i="4"/>
  <c r="D185" i="4"/>
  <c r="C185" i="4"/>
  <c r="B185" i="4"/>
  <c r="A185" i="4"/>
  <c r="Q184" i="4"/>
  <c r="P184" i="4"/>
  <c r="E184" i="4"/>
  <c r="D184" i="4"/>
  <c r="C184" i="4"/>
  <c r="B184" i="4"/>
  <c r="A184" i="4"/>
  <c r="Q183" i="4"/>
  <c r="P183" i="4"/>
  <c r="E183" i="4"/>
  <c r="D183" i="4"/>
  <c r="C183" i="4"/>
  <c r="B183" i="4"/>
  <c r="A183" i="4"/>
  <c r="Q182" i="4"/>
  <c r="P182" i="4"/>
  <c r="E182" i="4"/>
  <c r="D182" i="4"/>
  <c r="C182" i="4"/>
  <c r="B182" i="4"/>
  <c r="A182" i="4"/>
  <c r="Q181" i="4"/>
  <c r="P181" i="4"/>
  <c r="E181" i="4"/>
  <c r="D181" i="4"/>
  <c r="C181" i="4"/>
  <c r="B181" i="4"/>
  <c r="A181" i="4"/>
  <c r="Q180" i="4"/>
  <c r="P180" i="4"/>
  <c r="E180" i="4"/>
  <c r="D180" i="4"/>
  <c r="C180" i="4"/>
  <c r="B180" i="4"/>
  <c r="A180" i="4"/>
  <c r="Q179" i="4"/>
  <c r="P179" i="4"/>
  <c r="E179" i="4"/>
  <c r="D179" i="4"/>
  <c r="C179" i="4"/>
  <c r="B179" i="4"/>
  <c r="A179" i="4"/>
  <c r="Q178" i="4"/>
  <c r="P178" i="4"/>
  <c r="E178" i="4"/>
  <c r="D178" i="4"/>
  <c r="C178" i="4"/>
  <c r="B178" i="4"/>
  <c r="A178" i="4"/>
  <c r="Q177" i="4"/>
  <c r="P177" i="4"/>
  <c r="E177" i="4"/>
  <c r="D177" i="4"/>
  <c r="C177" i="4"/>
  <c r="B177" i="4"/>
  <c r="A177" i="4"/>
  <c r="Q176" i="4"/>
  <c r="P176" i="4"/>
  <c r="E176" i="4"/>
  <c r="D176" i="4"/>
  <c r="C176" i="4"/>
  <c r="B176" i="4"/>
  <c r="A176" i="4"/>
  <c r="Q175" i="4"/>
  <c r="P175" i="4"/>
  <c r="E175" i="4"/>
  <c r="D175" i="4"/>
  <c r="C175" i="4"/>
  <c r="B175" i="4"/>
  <c r="A175" i="4"/>
  <c r="Q174" i="4"/>
  <c r="P174" i="4"/>
  <c r="E174" i="4"/>
  <c r="D174" i="4"/>
  <c r="C174" i="4"/>
  <c r="B174" i="4"/>
  <c r="A174" i="4"/>
  <c r="Q173" i="4"/>
  <c r="P173" i="4"/>
  <c r="E173" i="4"/>
  <c r="D173" i="4"/>
  <c r="C173" i="4"/>
  <c r="B173" i="4"/>
  <c r="A173" i="4"/>
  <c r="Q172" i="4"/>
  <c r="P172" i="4"/>
  <c r="E172" i="4"/>
  <c r="D172" i="4"/>
  <c r="C172" i="4"/>
  <c r="B172" i="4"/>
  <c r="A172" i="4"/>
  <c r="Q171" i="4"/>
  <c r="P171" i="4"/>
  <c r="E171" i="4"/>
  <c r="D171" i="4"/>
  <c r="C171" i="4"/>
  <c r="B171" i="4"/>
  <c r="A171" i="4"/>
  <c r="Q170" i="4"/>
  <c r="P170" i="4"/>
  <c r="E170" i="4"/>
  <c r="D170" i="4"/>
  <c r="C170" i="4"/>
  <c r="B170" i="4"/>
  <c r="A170" i="4"/>
  <c r="Q169" i="4"/>
  <c r="P169" i="4"/>
  <c r="E169" i="4"/>
  <c r="D169" i="4"/>
  <c r="C169" i="4"/>
  <c r="B169" i="4"/>
  <c r="A169" i="4"/>
  <c r="Q168" i="4"/>
  <c r="P168" i="4"/>
  <c r="E168" i="4"/>
  <c r="D168" i="4"/>
  <c r="C168" i="4"/>
  <c r="B168" i="4"/>
  <c r="A168" i="4"/>
  <c r="Q167" i="4"/>
  <c r="P167" i="4"/>
  <c r="E167" i="4"/>
  <c r="D167" i="4"/>
  <c r="C167" i="4"/>
  <c r="B167" i="4"/>
  <c r="A167" i="4"/>
  <c r="Q166" i="4"/>
  <c r="P166" i="4"/>
  <c r="E166" i="4"/>
  <c r="D166" i="4"/>
  <c r="C166" i="4"/>
  <c r="B166" i="4"/>
  <c r="A166" i="4"/>
  <c r="Q165" i="4"/>
  <c r="P165" i="4"/>
  <c r="E165" i="4"/>
  <c r="D165" i="4"/>
  <c r="C165" i="4"/>
  <c r="B165" i="4"/>
  <c r="A165" i="4"/>
  <c r="Q164" i="4"/>
  <c r="P164" i="4"/>
  <c r="E164" i="4"/>
  <c r="D164" i="4"/>
  <c r="C164" i="4"/>
  <c r="B164" i="4"/>
  <c r="A164" i="4"/>
  <c r="Q163" i="4"/>
  <c r="P163" i="4"/>
  <c r="E163" i="4"/>
  <c r="D163" i="4"/>
  <c r="C163" i="4"/>
  <c r="B163" i="4"/>
  <c r="A163" i="4"/>
  <c r="Q162" i="4"/>
  <c r="P162" i="4"/>
  <c r="E162" i="4"/>
  <c r="D162" i="4"/>
  <c r="C162" i="4"/>
  <c r="B162" i="4"/>
  <c r="A162" i="4"/>
  <c r="Q161" i="4"/>
  <c r="P161" i="4"/>
  <c r="E161" i="4"/>
  <c r="D161" i="4"/>
  <c r="C161" i="4"/>
  <c r="B161" i="4"/>
  <c r="A161" i="4"/>
  <c r="Q160" i="4"/>
  <c r="P160" i="4"/>
  <c r="E160" i="4"/>
  <c r="D160" i="4"/>
  <c r="C160" i="4"/>
  <c r="B160" i="4"/>
  <c r="A160" i="4"/>
  <c r="Q159" i="4"/>
  <c r="P159" i="4"/>
  <c r="E159" i="4"/>
  <c r="D159" i="4"/>
  <c r="C159" i="4"/>
  <c r="B159" i="4"/>
  <c r="A159" i="4"/>
  <c r="Q158" i="4"/>
  <c r="P158" i="4"/>
  <c r="E158" i="4"/>
  <c r="D158" i="4"/>
  <c r="C158" i="4"/>
  <c r="B158" i="4"/>
  <c r="A158" i="4"/>
  <c r="Q157" i="4"/>
  <c r="P157" i="4"/>
  <c r="E157" i="4"/>
  <c r="D157" i="4"/>
  <c r="C157" i="4"/>
  <c r="B157" i="4"/>
  <c r="A157" i="4"/>
  <c r="Q156" i="4"/>
  <c r="P156" i="4"/>
  <c r="E156" i="4"/>
  <c r="D156" i="4"/>
  <c r="C156" i="4"/>
  <c r="B156" i="4"/>
  <c r="A156" i="4"/>
  <c r="Q155" i="4"/>
  <c r="P155" i="4"/>
  <c r="E155" i="4"/>
  <c r="D155" i="4"/>
  <c r="C155" i="4"/>
  <c r="B155" i="4"/>
  <c r="A155" i="4"/>
  <c r="Q154" i="4"/>
  <c r="P154" i="4"/>
  <c r="E154" i="4"/>
  <c r="D154" i="4"/>
  <c r="C154" i="4"/>
  <c r="B154" i="4"/>
  <c r="A154" i="4"/>
  <c r="Q153" i="4"/>
  <c r="P153" i="4"/>
  <c r="E153" i="4"/>
  <c r="D153" i="4"/>
  <c r="C153" i="4"/>
  <c r="B153" i="4"/>
  <c r="A153" i="4"/>
  <c r="Q152" i="4"/>
  <c r="P152" i="4"/>
  <c r="E152" i="4"/>
  <c r="D152" i="4"/>
  <c r="C152" i="4"/>
  <c r="B152" i="4"/>
  <c r="A152" i="4"/>
  <c r="Q151" i="4"/>
  <c r="P151" i="4"/>
  <c r="E151" i="4"/>
  <c r="D151" i="4"/>
  <c r="C151" i="4"/>
  <c r="B151" i="4"/>
  <c r="A151" i="4"/>
  <c r="Q150" i="4"/>
  <c r="P150" i="4"/>
  <c r="E150" i="4"/>
  <c r="D150" i="4"/>
  <c r="C150" i="4"/>
  <c r="B150" i="4"/>
  <c r="A150" i="4"/>
  <c r="Q149" i="4"/>
  <c r="P149" i="4"/>
  <c r="E149" i="4"/>
  <c r="D149" i="4"/>
  <c r="C149" i="4"/>
  <c r="B149" i="4"/>
  <c r="A149" i="4"/>
  <c r="Q148" i="4"/>
  <c r="P148" i="4"/>
  <c r="E148" i="4"/>
  <c r="D148" i="4"/>
  <c r="C148" i="4"/>
  <c r="B148" i="4"/>
  <c r="A148" i="4"/>
  <c r="Q147" i="4"/>
  <c r="P147" i="4"/>
  <c r="E147" i="4"/>
  <c r="D147" i="4"/>
  <c r="C147" i="4"/>
  <c r="B147" i="4"/>
  <c r="A147" i="4"/>
  <c r="Q146" i="4"/>
  <c r="P146" i="4"/>
  <c r="E146" i="4"/>
  <c r="D146" i="4"/>
  <c r="C146" i="4"/>
  <c r="B146" i="4"/>
  <c r="A146" i="4"/>
  <c r="Q145" i="4"/>
  <c r="P145" i="4"/>
  <c r="E145" i="4"/>
  <c r="D145" i="4"/>
  <c r="C145" i="4"/>
  <c r="B145" i="4"/>
  <c r="A145" i="4"/>
  <c r="Q144" i="4"/>
  <c r="P144" i="4"/>
  <c r="E144" i="4"/>
  <c r="D144" i="4"/>
  <c r="C144" i="4"/>
  <c r="B144" i="4"/>
  <c r="A144" i="4"/>
  <c r="Q143" i="4"/>
  <c r="P143" i="4"/>
  <c r="E143" i="4"/>
  <c r="D143" i="4"/>
  <c r="C143" i="4"/>
  <c r="B143" i="4"/>
  <c r="A143" i="4"/>
  <c r="Q142" i="4"/>
  <c r="P142" i="4"/>
  <c r="E142" i="4"/>
  <c r="D142" i="4"/>
  <c r="C142" i="4"/>
  <c r="B142" i="4"/>
  <c r="A142" i="4"/>
  <c r="Q141" i="4"/>
  <c r="P141" i="4"/>
  <c r="E141" i="4"/>
  <c r="D141" i="4"/>
  <c r="C141" i="4"/>
  <c r="B141" i="4"/>
  <c r="A141" i="4"/>
  <c r="Q140" i="4"/>
  <c r="P140" i="4"/>
  <c r="E140" i="4"/>
  <c r="D140" i="4"/>
  <c r="C140" i="4"/>
  <c r="B140" i="4"/>
  <c r="A140" i="4"/>
  <c r="Q139" i="4"/>
  <c r="P139" i="4"/>
  <c r="E139" i="4"/>
  <c r="D139" i="4"/>
  <c r="C139" i="4"/>
  <c r="B139" i="4"/>
  <c r="A139" i="4"/>
  <c r="Q138" i="4"/>
  <c r="P138" i="4"/>
  <c r="E138" i="4"/>
  <c r="D138" i="4"/>
  <c r="C138" i="4"/>
  <c r="B138" i="4"/>
  <c r="A138" i="4"/>
  <c r="Q137" i="4"/>
  <c r="P137" i="4"/>
  <c r="E137" i="4"/>
  <c r="D137" i="4"/>
  <c r="C137" i="4"/>
  <c r="B137" i="4"/>
  <c r="A137" i="4"/>
  <c r="Q136" i="4"/>
  <c r="P136" i="4"/>
  <c r="E136" i="4"/>
  <c r="D136" i="4"/>
  <c r="C136" i="4"/>
  <c r="B136" i="4"/>
  <c r="A136" i="4"/>
  <c r="Q135" i="4"/>
  <c r="P135" i="4"/>
  <c r="E135" i="4"/>
  <c r="D135" i="4"/>
  <c r="C135" i="4"/>
  <c r="B135" i="4"/>
  <c r="A135" i="4"/>
  <c r="Q134" i="4"/>
  <c r="P134" i="4"/>
  <c r="E134" i="4"/>
  <c r="D134" i="4"/>
  <c r="C134" i="4"/>
  <c r="B134" i="4"/>
  <c r="A134" i="4"/>
  <c r="Q133" i="4"/>
  <c r="P133" i="4"/>
  <c r="E133" i="4"/>
  <c r="D133" i="4"/>
  <c r="C133" i="4"/>
  <c r="B133" i="4"/>
  <c r="A133" i="4"/>
  <c r="Q132" i="4"/>
  <c r="P132" i="4"/>
  <c r="E132" i="4"/>
  <c r="D132" i="4"/>
  <c r="C132" i="4"/>
  <c r="B132" i="4"/>
  <c r="A132" i="4"/>
  <c r="Q131" i="4"/>
  <c r="P131" i="4"/>
  <c r="E131" i="4"/>
  <c r="D131" i="4"/>
  <c r="C131" i="4"/>
  <c r="B131" i="4"/>
  <c r="A131" i="4"/>
  <c r="Q130" i="4"/>
  <c r="P130" i="4"/>
  <c r="E130" i="4"/>
  <c r="D130" i="4"/>
  <c r="C130" i="4"/>
  <c r="B130" i="4"/>
  <c r="A130" i="4"/>
  <c r="Q129" i="4"/>
  <c r="P129" i="4"/>
  <c r="E129" i="4"/>
  <c r="D129" i="4"/>
  <c r="C129" i="4"/>
  <c r="B129" i="4"/>
  <c r="A129" i="4"/>
  <c r="Q128" i="4"/>
  <c r="P128" i="4"/>
  <c r="E128" i="4"/>
  <c r="D128" i="4"/>
  <c r="C128" i="4"/>
  <c r="B128" i="4"/>
  <c r="A128" i="4"/>
  <c r="Q127" i="4"/>
  <c r="P127" i="4"/>
  <c r="E127" i="4"/>
  <c r="D127" i="4"/>
  <c r="C127" i="4"/>
  <c r="B127" i="4"/>
  <c r="A127" i="4"/>
  <c r="Q126" i="4"/>
  <c r="P126" i="4"/>
  <c r="E126" i="4"/>
  <c r="D126" i="4"/>
  <c r="C126" i="4"/>
  <c r="B126" i="4"/>
  <c r="A126" i="4"/>
  <c r="Q125" i="4"/>
  <c r="P125" i="4"/>
  <c r="E125" i="4"/>
  <c r="D125" i="4"/>
  <c r="C125" i="4"/>
  <c r="B125" i="4"/>
  <c r="A125" i="4"/>
  <c r="Q124" i="4"/>
  <c r="P124" i="4"/>
  <c r="E124" i="4"/>
  <c r="D124" i="4"/>
  <c r="C124" i="4"/>
  <c r="B124" i="4"/>
  <c r="A124" i="4"/>
  <c r="Q123" i="4"/>
  <c r="P123" i="4"/>
  <c r="E123" i="4"/>
  <c r="D123" i="4"/>
  <c r="C123" i="4"/>
  <c r="B123" i="4"/>
  <c r="A123" i="4"/>
  <c r="Q122" i="4"/>
  <c r="P122" i="4"/>
  <c r="E122" i="4"/>
  <c r="D122" i="4"/>
  <c r="C122" i="4"/>
  <c r="B122" i="4"/>
  <c r="A122" i="4"/>
  <c r="Q121" i="4"/>
  <c r="P121" i="4"/>
  <c r="E121" i="4"/>
  <c r="D121" i="4"/>
  <c r="C121" i="4"/>
  <c r="B121" i="4"/>
  <c r="A121" i="4"/>
  <c r="Q120" i="4"/>
  <c r="P120" i="4"/>
  <c r="E120" i="4"/>
  <c r="D120" i="4"/>
  <c r="C120" i="4"/>
  <c r="B120" i="4"/>
  <c r="A120" i="4"/>
  <c r="Q119" i="4"/>
  <c r="P119" i="4"/>
  <c r="E119" i="4"/>
  <c r="D119" i="4"/>
  <c r="C119" i="4"/>
  <c r="B119" i="4"/>
  <c r="A119" i="4"/>
  <c r="Q118" i="4"/>
  <c r="P118" i="4"/>
  <c r="E118" i="4"/>
  <c r="D118" i="4"/>
  <c r="C118" i="4"/>
  <c r="B118" i="4"/>
  <c r="A118" i="4"/>
  <c r="Q117" i="4"/>
  <c r="P117" i="4"/>
  <c r="E117" i="4"/>
  <c r="D117" i="4"/>
  <c r="C117" i="4"/>
  <c r="B117" i="4"/>
  <c r="A117" i="4"/>
  <c r="Q116" i="4"/>
  <c r="P116" i="4"/>
  <c r="E116" i="4"/>
  <c r="D116" i="4"/>
  <c r="C116" i="4"/>
  <c r="B116" i="4"/>
  <c r="A116" i="4"/>
  <c r="Q115" i="4"/>
  <c r="P115" i="4"/>
  <c r="E115" i="4"/>
  <c r="D115" i="4"/>
  <c r="C115" i="4"/>
  <c r="B115" i="4"/>
  <c r="A115" i="4"/>
  <c r="Q114" i="4"/>
  <c r="P114" i="4"/>
  <c r="E114" i="4"/>
  <c r="D114" i="4"/>
  <c r="C114" i="4"/>
  <c r="B114" i="4"/>
  <c r="A114" i="4"/>
  <c r="Q113" i="4"/>
  <c r="P113" i="4"/>
  <c r="E113" i="4"/>
  <c r="D113" i="4"/>
  <c r="C113" i="4"/>
  <c r="B113" i="4"/>
  <c r="A113" i="4"/>
  <c r="Q112" i="4"/>
  <c r="P112" i="4"/>
  <c r="E112" i="4"/>
  <c r="D112" i="4"/>
  <c r="C112" i="4"/>
  <c r="B112" i="4"/>
  <c r="A112" i="4"/>
  <c r="Q111" i="4"/>
  <c r="P111" i="4"/>
  <c r="E111" i="4"/>
  <c r="D111" i="4"/>
  <c r="C111" i="4"/>
  <c r="B111" i="4"/>
  <c r="A111" i="4"/>
  <c r="Q110" i="4"/>
  <c r="P110" i="4"/>
  <c r="E110" i="4"/>
  <c r="D110" i="4"/>
  <c r="C110" i="4"/>
  <c r="B110" i="4"/>
  <c r="A110" i="4"/>
  <c r="Q109" i="4"/>
  <c r="P109" i="4"/>
  <c r="E109" i="4"/>
  <c r="D109" i="4"/>
  <c r="C109" i="4"/>
  <c r="B109" i="4"/>
  <c r="A109" i="4"/>
  <c r="Q108" i="4"/>
  <c r="P108" i="4"/>
  <c r="E108" i="4"/>
  <c r="D108" i="4"/>
  <c r="C108" i="4"/>
  <c r="B108" i="4"/>
  <c r="A108" i="4"/>
  <c r="Q107" i="4"/>
  <c r="P107" i="4"/>
  <c r="E107" i="4"/>
  <c r="D107" i="4"/>
  <c r="C107" i="4"/>
  <c r="B107" i="4"/>
  <c r="A107" i="4"/>
  <c r="Q106" i="4"/>
  <c r="P106" i="4"/>
  <c r="E106" i="4"/>
  <c r="D106" i="4"/>
  <c r="C106" i="4"/>
  <c r="B106" i="4"/>
  <c r="A106" i="4"/>
  <c r="Q105" i="4"/>
  <c r="P105" i="4"/>
  <c r="E105" i="4"/>
  <c r="D105" i="4"/>
  <c r="C105" i="4"/>
  <c r="B105" i="4"/>
  <c r="A105" i="4"/>
  <c r="Q104" i="4"/>
  <c r="P104" i="4"/>
  <c r="E104" i="4"/>
  <c r="D104" i="4"/>
  <c r="C104" i="4"/>
  <c r="B104" i="4"/>
  <c r="A104" i="4"/>
  <c r="Q103" i="4"/>
  <c r="P103" i="4"/>
  <c r="E103" i="4"/>
  <c r="D103" i="4"/>
  <c r="C103" i="4"/>
  <c r="B103" i="4"/>
  <c r="A103" i="4"/>
  <c r="Q102" i="4"/>
  <c r="P102" i="4"/>
  <c r="E102" i="4"/>
  <c r="D102" i="4"/>
  <c r="C102" i="4"/>
  <c r="B102" i="4"/>
  <c r="A102" i="4"/>
  <c r="Q101" i="4"/>
  <c r="P101" i="4"/>
  <c r="E101" i="4"/>
  <c r="D101" i="4"/>
  <c r="C101" i="4"/>
  <c r="B101" i="4"/>
  <c r="A101" i="4"/>
  <c r="Q100" i="4"/>
  <c r="P100" i="4"/>
  <c r="E100" i="4"/>
  <c r="D100" i="4"/>
  <c r="C100" i="4"/>
  <c r="B100" i="4"/>
  <c r="A100" i="4"/>
  <c r="Q99" i="4"/>
  <c r="P99" i="4"/>
  <c r="E99" i="4"/>
  <c r="D99" i="4"/>
  <c r="C99" i="4"/>
  <c r="B99" i="4"/>
  <c r="A99" i="4"/>
  <c r="Q98" i="4"/>
  <c r="P98" i="4"/>
  <c r="E98" i="4"/>
  <c r="D98" i="4"/>
  <c r="C98" i="4"/>
  <c r="B98" i="4"/>
  <c r="A98" i="4"/>
  <c r="Q97" i="4"/>
  <c r="P97" i="4"/>
  <c r="E97" i="4"/>
  <c r="D97" i="4"/>
  <c r="C97" i="4"/>
  <c r="B97" i="4"/>
  <c r="A97" i="4"/>
  <c r="Q96" i="4"/>
  <c r="P96" i="4"/>
  <c r="E96" i="4"/>
  <c r="D96" i="4"/>
  <c r="C96" i="4"/>
  <c r="B96" i="4"/>
  <c r="A96" i="4"/>
  <c r="Q95" i="4"/>
  <c r="P95" i="4"/>
  <c r="E95" i="4"/>
  <c r="D95" i="4"/>
  <c r="C95" i="4"/>
  <c r="B95" i="4"/>
  <c r="A95" i="4"/>
  <c r="Q94" i="4"/>
  <c r="P94" i="4"/>
  <c r="E94" i="4"/>
  <c r="D94" i="4"/>
  <c r="C94" i="4"/>
  <c r="B94" i="4"/>
  <c r="A94" i="4"/>
  <c r="Q93" i="4"/>
  <c r="P93" i="4"/>
  <c r="E93" i="4"/>
  <c r="D93" i="4"/>
  <c r="C93" i="4"/>
  <c r="B93" i="4"/>
  <c r="A93" i="4"/>
  <c r="Q92" i="4"/>
  <c r="P92" i="4"/>
  <c r="E92" i="4"/>
  <c r="D92" i="4"/>
  <c r="C92" i="4"/>
  <c r="B92" i="4"/>
  <c r="A92" i="4"/>
  <c r="Q91" i="4"/>
  <c r="P91" i="4"/>
  <c r="E91" i="4"/>
  <c r="D91" i="4"/>
  <c r="C91" i="4"/>
  <c r="B91" i="4"/>
  <c r="A91" i="4"/>
  <c r="Q90" i="4"/>
  <c r="P90" i="4"/>
  <c r="E90" i="4"/>
  <c r="D90" i="4"/>
  <c r="C90" i="4"/>
  <c r="B90" i="4"/>
  <c r="A90" i="4"/>
  <c r="Q89" i="4"/>
  <c r="P89" i="4"/>
  <c r="E89" i="4"/>
  <c r="D89" i="4"/>
  <c r="C89" i="4"/>
  <c r="B89" i="4"/>
  <c r="A89" i="4"/>
  <c r="Q88" i="4"/>
  <c r="P88" i="4"/>
  <c r="E88" i="4"/>
  <c r="D88" i="4"/>
  <c r="C88" i="4"/>
  <c r="B88" i="4"/>
  <c r="A88" i="4"/>
  <c r="Q87" i="4"/>
  <c r="P87" i="4"/>
  <c r="E87" i="4"/>
  <c r="D87" i="4"/>
  <c r="C87" i="4"/>
  <c r="B87" i="4"/>
  <c r="A87" i="4"/>
  <c r="Q86" i="4"/>
  <c r="P86" i="4"/>
  <c r="E86" i="4"/>
  <c r="D86" i="4"/>
  <c r="C86" i="4"/>
  <c r="B86" i="4"/>
  <c r="A86" i="4"/>
  <c r="Q85" i="4"/>
  <c r="P85" i="4"/>
  <c r="E85" i="4"/>
  <c r="D85" i="4"/>
  <c r="C85" i="4"/>
  <c r="B85" i="4"/>
  <c r="A85" i="4"/>
  <c r="Q84" i="4"/>
  <c r="P84" i="4"/>
  <c r="E84" i="4"/>
  <c r="D84" i="4"/>
  <c r="C84" i="4"/>
  <c r="B84" i="4"/>
  <c r="A84" i="4"/>
  <c r="Q83" i="4"/>
  <c r="P83" i="4"/>
  <c r="E83" i="4"/>
  <c r="D83" i="4"/>
  <c r="C83" i="4"/>
  <c r="B83" i="4"/>
  <c r="A83" i="4"/>
  <c r="Q82" i="4"/>
  <c r="P82" i="4"/>
  <c r="E82" i="4"/>
  <c r="D82" i="4"/>
  <c r="C82" i="4"/>
  <c r="B82" i="4"/>
  <c r="A82" i="4"/>
  <c r="Q81" i="4"/>
  <c r="P81" i="4"/>
  <c r="E81" i="4"/>
  <c r="D81" i="4"/>
  <c r="C81" i="4"/>
  <c r="B81" i="4"/>
  <c r="A81" i="4"/>
  <c r="Q80" i="4"/>
  <c r="P80" i="4"/>
  <c r="E80" i="4"/>
  <c r="D80" i="4"/>
  <c r="C80" i="4"/>
  <c r="B80" i="4"/>
  <c r="A80" i="4"/>
  <c r="Q79" i="4"/>
  <c r="P79" i="4"/>
  <c r="E79" i="4"/>
  <c r="D79" i="4"/>
  <c r="C79" i="4"/>
  <c r="B79" i="4"/>
  <c r="A79" i="4"/>
  <c r="Q78" i="4"/>
  <c r="P78" i="4"/>
  <c r="E78" i="4"/>
  <c r="D78" i="4"/>
  <c r="C78" i="4"/>
  <c r="B78" i="4"/>
  <c r="A78" i="4"/>
  <c r="Q77" i="4"/>
  <c r="P77" i="4"/>
  <c r="E77" i="4"/>
  <c r="D77" i="4"/>
  <c r="C77" i="4"/>
  <c r="B77" i="4"/>
  <c r="A77" i="4"/>
  <c r="Q76" i="4"/>
  <c r="P76" i="4"/>
  <c r="E76" i="4"/>
  <c r="D76" i="4"/>
  <c r="C76" i="4"/>
  <c r="B76" i="4"/>
  <c r="A76" i="4"/>
  <c r="Q75" i="4"/>
  <c r="P75" i="4"/>
  <c r="E75" i="4"/>
  <c r="D75" i="4"/>
  <c r="C75" i="4"/>
  <c r="B75" i="4"/>
  <c r="A75" i="4"/>
  <c r="Q74" i="4"/>
  <c r="P74" i="4"/>
  <c r="E74" i="4"/>
  <c r="D74" i="4"/>
  <c r="C74" i="4"/>
  <c r="B74" i="4"/>
  <c r="A74" i="4"/>
  <c r="Q73" i="4"/>
  <c r="P73" i="4"/>
  <c r="E73" i="4"/>
  <c r="D73" i="4"/>
  <c r="C73" i="4"/>
  <c r="B73" i="4"/>
  <c r="A73" i="4"/>
  <c r="Q72" i="4"/>
  <c r="P72" i="4"/>
  <c r="E72" i="4"/>
  <c r="D72" i="4"/>
  <c r="C72" i="4"/>
  <c r="B72" i="4"/>
  <c r="A72" i="4"/>
  <c r="Q71" i="4"/>
  <c r="P71" i="4"/>
  <c r="E71" i="4"/>
  <c r="D71" i="4"/>
  <c r="C71" i="4"/>
  <c r="B71" i="4"/>
  <c r="A71" i="4"/>
  <c r="Q70" i="4"/>
  <c r="P70" i="4"/>
  <c r="E70" i="4"/>
  <c r="D70" i="4"/>
  <c r="C70" i="4"/>
  <c r="B70" i="4"/>
  <c r="A70" i="4"/>
  <c r="Q69" i="4"/>
  <c r="P69" i="4"/>
  <c r="E69" i="4"/>
  <c r="D69" i="4"/>
  <c r="C69" i="4"/>
  <c r="B69" i="4"/>
  <c r="A69" i="4"/>
  <c r="Q68" i="4"/>
  <c r="P68" i="4"/>
  <c r="E68" i="4"/>
  <c r="D68" i="4"/>
  <c r="C68" i="4"/>
  <c r="B68" i="4"/>
  <c r="A68" i="4"/>
  <c r="Q67" i="4"/>
  <c r="P67" i="4"/>
  <c r="E67" i="4"/>
  <c r="D67" i="4"/>
  <c r="C67" i="4"/>
  <c r="B67" i="4"/>
  <c r="A67" i="4"/>
  <c r="Q66" i="4"/>
  <c r="P66" i="4"/>
  <c r="E66" i="4"/>
  <c r="D66" i="4"/>
  <c r="C66" i="4"/>
  <c r="B66" i="4"/>
  <c r="A66" i="4"/>
  <c r="Q65" i="4"/>
  <c r="P65" i="4"/>
  <c r="R65" i="4" s="1"/>
  <c r="E65" i="4"/>
  <c r="D65" i="4"/>
  <c r="C65" i="4"/>
  <c r="B65" i="4"/>
  <c r="A65" i="4"/>
  <c r="Q64" i="4"/>
  <c r="P64" i="4"/>
  <c r="E64" i="4"/>
  <c r="D64" i="4"/>
  <c r="C64" i="4"/>
  <c r="B64" i="4"/>
  <c r="A64" i="4"/>
  <c r="Q63" i="4"/>
  <c r="P63" i="4"/>
  <c r="E63" i="4"/>
  <c r="D63" i="4"/>
  <c r="C63" i="4"/>
  <c r="B63" i="4"/>
  <c r="A63" i="4"/>
  <c r="Q62" i="4"/>
  <c r="P62" i="4"/>
  <c r="E62" i="4"/>
  <c r="D62" i="4"/>
  <c r="C62" i="4"/>
  <c r="B62" i="4"/>
  <c r="A62" i="4"/>
  <c r="Q61" i="4"/>
  <c r="P61" i="4"/>
  <c r="R61" i="4" s="1"/>
  <c r="E61" i="4"/>
  <c r="D61" i="4"/>
  <c r="C61" i="4"/>
  <c r="B61" i="4"/>
  <c r="A61" i="4"/>
  <c r="Q60" i="4"/>
  <c r="P60" i="4"/>
  <c r="E60" i="4"/>
  <c r="D60" i="4"/>
  <c r="C60" i="4"/>
  <c r="B60" i="4"/>
  <c r="A60" i="4"/>
  <c r="Q59" i="4"/>
  <c r="P59" i="4"/>
  <c r="E59" i="4"/>
  <c r="D59" i="4"/>
  <c r="C59" i="4"/>
  <c r="B59" i="4"/>
  <c r="A59" i="4"/>
  <c r="Q58" i="4"/>
  <c r="P58" i="4"/>
  <c r="E58" i="4"/>
  <c r="D58" i="4"/>
  <c r="C58" i="4"/>
  <c r="B58" i="4"/>
  <c r="A58" i="4"/>
  <c r="Q57" i="4"/>
  <c r="P57" i="4"/>
  <c r="R57" i="4" s="1"/>
  <c r="E57" i="4"/>
  <c r="D57" i="4"/>
  <c r="C57" i="4"/>
  <c r="B57" i="4"/>
  <c r="A57" i="4"/>
  <c r="Q56" i="4"/>
  <c r="P56" i="4"/>
  <c r="E56" i="4"/>
  <c r="D56" i="4"/>
  <c r="C56" i="4"/>
  <c r="B56" i="4"/>
  <c r="A56" i="4"/>
  <c r="Q55" i="4"/>
  <c r="P55" i="4"/>
  <c r="E55" i="4"/>
  <c r="D55" i="4"/>
  <c r="C55" i="4"/>
  <c r="B55" i="4"/>
  <c r="A55" i="4"/>
  <c r="Q54" i="4"/>
  <c r="P54" i="4"/>
  <c r="E54" i="4"/>
  <c r="D54" i="4"/>
  <c r="C54" i="4"/>
  <c r="B54" i="4"/>
  <c r="A54" i="4"/>
  <c r="Q53" i="4"/>
  <c r="P53" i="4"/>
  <c r="R53" i="4" s="1"/>
  <c r="E53" i="4"/>
  <c r="D53" i="4"/>
  <c r="C53" i="4"/>
  <c r="B53" i="4"/>
  <c r="A53" i="4"/>
  <c r="Q52" i="4"/>
  <c r="P52" i="4"/>
  <c r="E52" i="4"/>
  <c r="D52" i="4"/>
  <c r="C52" i="4"/>
  <c r="B52" i="4"/>
  <c r="A52" i="4"/>
  <c r="Q51" i="4"/>
  <c r="P51" i="4"/>
  <c r="E51" i="4"/>
  <c r="D51" i="4"/>
  <c r="C51" i="4"/>
  <c r="B51" i="4"/>
  <c r="A51" i="4"/>
  <c r="Q50" i="4"/>
  <c r="P50" i="4"/>
  <c r="E50" i="4"/>
  <c r="D50" i="4"/>
  <c r="C50" i="4"/>
  <c r="B50" i="4"/>
  <c r="A50" i="4"/>
  <c r="Q49" i="4"/>
  <c r="P49" i="4"/>
  <c r="R49" i="4" s="1"/>
  <c r="E49" i="4"/>
  <c r="D49" i="4"/>
  <c r="C49" i="4"/>
  <c r="B49" i="4"/>
  <c r="A49" i="4"/>
  <c r="Q48" i="4"/>
  <c r="P48" i="4"/>
  <c r="E48" i="4"/>
  <c r="D48" i="4"/>
  <c r="C48" i="4"/>
  <c r="B48" i="4"/>
  <c r="A48" i="4"/>
  <c r="Q47" i="4"/>
  <c r="P47" i="4"/>
  <c r="E47" i="4"/>
  <c r="D47" i="4"/>
  <c r="C47" i="4"/>
  <c r="B47" i="4"/>
  <c r="A47" i="4"/>
  <c r="Q46" i="4"/>
  <c r="P46" i="4"/>
  <c r="E46" i="4"/>
  <c r="D46" i="4"/>
  <c r="C46" i="4"/>
  <c r="B46" i="4"/>
  <c r="A46" i="4"/>
  <c r="Q45" i="4"/>
  <c r="P45" i="4"/>
  <c r="R45" i="4" s="1"/>
  <c r="E45" i="4"/>
  <c r="D45" i="4"/>
  <c r="C45" i="4"/>
  <c r="B45" i="4"/>
  <c r="A45" i="4"/>
  <c r="Q44" i="4"/>
  <c r="P44" i="4"/>
  <c r="E44" i="4"/>
  <c r="D44" i="4"/>
  <c r="C44" i="4"/>
  <c r="B44" i="4"/>
  <c r="A44" i="4"/>
  <c r="Q43" i="4"/>
  <c r="P43" i="4"/>
  <c r="E43" i="4"/>
  <c r="D43" i="4"/>
  <c r="C43" i="4"/>
  <c r="B43" i="4"/>
  <c r="A43" i="4"/>
  <c r="Q42" i="4"/>
  <c r="P42" i="4"/>
  <c r="E42" i="4"/>
  <c r="D42" i="4"/>
  <c r="C42" i="4"/>
  <c r="B42" i="4"/>
  <c r="A42" i="4"/>
  <c r="Q41" i="4"/>
  <c r="P41" i="4"/>
  <c r="R41" i="4" s="1"/>
  <c r="E41" i="4"/>
  <c r="D41" i="4"/>
  <c r="C41" i="4"/>
  <c r="B41" i="4"/>
  <c r="A41" i="4"/>
  <c r="Q40" i="4"/>
  <c r="P40" i="4"/>
  <c r="E40" i="4"/>
  <c r="D40" i="4"/>
  <c r="C40" i="4"/>
  <c r="B40" i="4"/>
  <c r="A40" i="4"/>
  <c r="Q39" i="4"/>
  <c r="P39" i="4"/>
  <c r="E39" i="4"/>
  <c r="D39" i="4"/>
  <c r="C39" i="4"/>
  <c r="B39" i="4"/>
  <c r="A39" i="4"/>
  <c r="Q38" i="4"/>
  <c r="P38" i="4"/>
  <c r="E38" i="4"/>
  <c r="D38" i="4"/>
  <c r="C38" i="4"/>
  <c r="B38" i="4"/>
  <c r="A38" i="4"/>
  <c r="Q37" i="4"/>
  <c r="P37" i="4"/>
  <c r="R37" i="4" s="1"/>
  <c r="E37" i="4"/>
  <c r="D37" i="4"/>
  <c r="C37" i="4"/>
  <c r="B37" i="4"/>
  <c r="A37" i="4"/>
  <c r="Q36" i="4"/>
  <c r="P36" i="4"/>
  <c r="E36" i="4"/>
  <c r="D36" i="4"/>
  <c r="C36" i="4"/>
  <c r="B36" i="4"/>
  <c r="A36" i="4"/>
  <c r="Q35" i="4"/>
  <c r="P35" i="4"/>
  <c r="E35" i="4"/>
  <c r="D35" i="4"/>
  <c r="C35" i="4"/>
  <c r="B35" i="4"/>
  <c r="A35" i="4"/>
  <c r="Q34" i="4"/>
  <c r="P34" i="4"/>
  <c r="E34" i="4"/>
  <c r="D34" i="4"/>
  <c r="C34" i="4"/>
  <c r="B34" i="4"/>
  <c r="A34" i="4"/>
  <c r="Q33" i="4"/>
  <c r="P33" i="4"/>
  <c r="R33" i="4" s="1"/>
  <c r="E33" i="4"/>
  <c r="D33" i="4"/>
  <c r="C33" i="4"/>
  <c r="B33" i="4"/>
  <c r="A33" i="4"/>
  <c r="Q32" i="4"/>
  <c r="P32" i="4"/>
  <c r="E32" i="4"/>
  <c r="D32" i="4"/>
  <c r="C32" i="4"/>
  <c r="B32" i="4"/>
  <c r="A32" i="4"/>
  <c r="Q31" i="4"/>
  <c r="P31" i="4"/>
  <c r="E31" i="4"/>
  <c r="D31" i="4"/>
  <c r="C31" i="4"/>
  <c r="B31" i="4"/>
  <c r="A31" i="4"/>
  <c r="Q30" i="4"/>
  <c r="P30" i="4"/>
  <c r="E30" i="4"/>
  <c r="D30" i="4"/>
  <c r="C30" i="4"/>
  <c r="B30" i="4"/>
  <c r="A30" i="4"/>
  <c r="Q29" i="4"/>
  <c r="P29" i="4"/>
  <c r="R29" i="4" s="1"/>
  <c r="E29" i="4"/>
  <c r="D29" i="4"/>
  <c r="C29" i="4"/>
  <c r="B29" i="4"/>
  <c r="A29" i="4"/>
  <c r="Q28" i="4"/>
  <c r="P28" i="4"/>
  <c r="E28" i="4"/>
  <c r="D28" i="4"/>
  <c r="C28" i="4"/>
  <c r="B28" i="4"/>
  <c r="A28" i="4"/>
  <c r="Q27" i="4"/>
  <c r="P27" i="4"/>
  <c r="E27" i="4"/>
  <c r="D27" i="4"/>
  <c r="C27" i="4"/>
  <c r="B27" i="4"/>
  <c r="A27" i="4"/>
  <c r="Q26" i="4"/>
  <c r="P26" i="4"/>
  <c r="E26" i="4"/>
  <c r="D26" i="4"/>
  <c r="C26" i="4"/>
  <c r="B26" i="4"/>
  <c r="A26" i="4"/>
  <c r="Q25" i="4"/>
  <c r="P25" i="4"/>
  <c r="R25" i="4" s="1"/>
  <c r="E25" i="4"/>
  <c r="D25" i="4"/>
  <c r="C25" i="4"/>
  <c r="B25" i="4"/>
  <c r="A25" i="4"/>
  <c r="Q24" i="4"/>
  <c r="P24" i="4"/>
  <c r="E24" i="4"/>
  <c r="D24" i="4"/>
  <c r="C24" i="4"/>
  <c r="B24" i="4"/>
  <c r="A24" i="4"/>
  <c r="Q23" i="4"/>
  <c r="P23" i="4"/>
  <c r="E23" i="4"/>
  <c r="D23" i="4"/>
  <c r="C23" i="4"/>
  <c r="B23" i="4"/>
  <c r="A23" i="4"/>
  <c r="Q22" i="4"/>
  <c r="P22" i="4"/>
  <c r="E22" i="4"/>
  <c r="D22" i="4"/>
  <c r="C22" i="4"/>
  <c r="B22" i="4"/>
  <c r="A22" i="4"/>
  <c r="Q21" i="4"/>
  <c r="P21" i="4"/>
  <c r="R21" i="4" s="1"/>
  <c r="E21" i="4"/>
  <c r="D21" i="4"/>
  <c r="C21" i="4"/>
  <c r="B21" i="4"/>
  <c r="A21" i="4"/>
  <c r="Q20" i="4"/>
  <c r="P20" i="4"/>
  <c r="E20" i="4"/>
  <c r="D20" i="4"/>
  <c r="C20" i="4"/>
  <c r="B20" i="4"/>
  <c r="A20" i="4"/>
  <c r="Q19" i="4"/>
  <c r="P19" i="4"/>
  <c r="E19" i="4"/>
  <c r="D19" i="4"/>
  <c r="C19" i="4"/>
  <c r="B19" i="4"/>
  <c r="A19" i="4"/>
  <c r="Q18" i="4"/>
  <c r="P18" i="4"/>
  <c r="E18" i="4"/>
  <c r="D18" i="4"/>
  <c r="C18" i="4"/>
  <c r="B18" i="4"/>
  <c r="A18" i="4"/>
  <c r="Q17" i="4"/>
  <c r="P17" i="4"/>
  <c r="R17" i="4" s="1"/>
  <c r="E17" i="4"/>
  <c r="D17" i="4"/>
  <c r="C17" i="4"/>
  <c r="B17" i="4"/>
  <c r="A17" i="4"/>
  <c r="Q16" i="4"/>
  <c r="P16" i="4"/>
  <c r="E16" i="4"/>
  <c r="D16" i="4"/>
  <c r="C16" i="4"/>
  <c r="B16" i="4"/>
  <c r="A16" i="4"/>
  <c r="Q15" i="4"/>
  <c r="P15" i="4"/>
  <c r="E15" i="4"/>
  <c r="D15" i="4"/>
  <c r="C15" i="4"/>
  <c r="B15" i="4"/>
  <c r="A15" i="4"/>
  <c r="Q14" i="4"/>
  <c r="P14" i="4"/>
  <c r="E14" i="4"/>
  <c r="D14" i="4"/>
  <c r="C14" i="4"/>
  <c r="B14" i="4"/>
  <c r="A14" i="4"/>
  <c r="Q13" i="4"/>
  <c r="P13" i="4"/>
  <c r="R13" i="4" s="1"/>
  <c r="E13" i="4"/>
  <c r="D13" i="4"/>
  <c r="C13" i="4"/>
  <c r="B13" i="4"/>
  <c r="A13" i="4"/>
  <c r="Q12" i="4"/>
  <c r="P12" i="4"/>
  <c r="E12" i="4"/>
  <c r="D12" i="4"/>
  <c r="C12" i="4"/>
  <c r="B12" i="4"/>
  <c r="A12" i="4"/>
  <c r="Q11" i="4"/>
  <c r="P11" i="4"/>
  <c r="E11" i="4"/>
  <c r="D11" i="4"/>
  <c r="C11" i="4"/>
  <c r="B11" i="4"/>
  <c r="A11" i="4"/>
  <c r="Q10" i="4"/>
  <c r="P10" i="4"/>
  <c r="E10" i="4"/>
  <c r="D10" i="4"/>
  <c r="C10" i="4"/>
  <c r="B10" i="4"/>
  <c r="A10" i="4"/>
  <c r="Q9" i="4"/>
  <c r="P9" i="4"/>
  <c r="R9" i="4" s="1"/>
  <c r="E9" i="4"/>
  <c r="D9" i="4"/>
  <c r="C9" i="4"/>
  <c r="B9" i="4"/>
  <c r="A9" i="4"/>
  <c r="Q8" i="4"/>
  <c r="P8" i="4"/>
  <c r="E8" i="4"/>
  <c r="D8" i="4"/>
  <c r="C8" i="4"/>
  <c r="B8" i="4"/>
  <c r="A8" i="4"/>
  <c r="Q7" i="4"/>
  <c r="P7" i="4"/>
  <c r="E7" i="4"/>
  <c r="D7" i="4"/>
  <c r="C7" i="4"/>
  <c r="B7" i="4"/>
  <c r="A7" i="4"/>
  <c r="Q6" i="4"/>
  <c r="P6" i="4"/>
  <c r="E6" i="4"/>
  <c r="D6" i="4"/>
  <c r="C6" i="4"/>
  <c r="B6" i="4"/>
  <c r="A6" i="4"/>
  <c r="Q5" i="4"/>
  <c r="P5" i="4"/>
  <c r="R5" i="4" s="1"/>
  <c r="E5" i="4"/>
  <c r="D5" i="4"/>
  <c r="C5" i="4"/>
  <c r="B5" i="4"/>
  <c r="A5" i="4"/>
  <c r="Q4" i="4"/>
  <c r="P4" i="4"/>
  <c r="E4" i="4"/>
  <c r="D4" i="4"/>
  <c r="C4" i="4"/>
  <c r="B4" i="4"/>
  <c r="A4" i="4"/>
  <c r="Q3" i="4"/>
  <c r="P3" i="4"/>
  <c r="E3" i="4"/>
  <c r="D3" i="4"/>
  <c r="C3" i="4"/>
  <c r="B3" i="4"/>
  <c r="A3" i="4"/>
  <c r="Q2" i="4"/>
  <c r="P2" i="4"/>
  <c r="E2" i="4"/>
  <c r="D2" i="4"/>
  <c r="C2" i="4"/>
  <c r="B2" i="4"/>
  <c r="A2" i="4"/>
  <c r="R2" i="4" l="1"/>
  <c r="R6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R70" i="4"/>
  <c r="R74" i="4"/>
  <c r="R78" i="4"/>
  <c r="R82" i="4"/>
  <c r="R86" i="4"/>
  <c r="R90" i="4"/>
  <c r="R94" i="4"/>
  <c r="R98" i="4"/>
  <c r="R102" i="4"/>
  <c r="R106" i="4"/>
  <c r="R110" i="4"/>
  <c r="R114" i="4"/>
  <c r="R118" i="4"/>
  <c r="R122" i="4"/>
  <c r="R126" i="4"/>
  <c r="R130" i="4"/>
  <c r="R134" i="4"/>
  <c r="R138" i="4"/>
  <c r="R142" i="4"/>
  <c r="R146" i="4"/>
  <c r="R150" i="4"/>
  <c r="R154" i="4"/>
  <c r="R158" i="4"/>
  <c r="R162" i="4"/>
  <c r="R166" i="4"/>
  <c r="R170" i="4"/>
  <c r="R174" i="4"/>
  <c r="R178" i="4"/>
  <c r="R182" i="4"/>
  <c r="R186" i="4"/>
  <c r="R190" i="4"/>
  <c r="R194" i="4"/>
  <c r="R198" i="4"/>
  <c r="R202" i="4"/>
  <c r="R206" i="4"/>
  <c r="R210" i="4"/>
  <c r="R214" i="4"/>
  <c r="R218" i="4"/>
  <c r="R222" i="4"/>
  <c r="R226" i="4"/>
  <c r="R230" i="4"/>
  <c r="R234" i="4"/>
  <c r="R238" i="4"/>
  <c r="R242" i="4"/>
  <c r="R246" i="4"/>
  <c r="R250" i="4"/>
  <c r="R254" i="4"/>
  <c r="R258" i="4"/>
  <c r="R262" i="4"/>
  <c r="R266" i="4"/>
  <c r="R270" i="4"/>
  <c r="R274" i="4"/>
  <c r="R96" i="4"/>
  <c r="R100" i="4"/>
  <c r="R104" i="4"/>
  <c r="R108" i="4"/>
  <c r="R112" i="4"/>
  <c r="R116" i="4"/>
  <c r="R120" i="4"/>
  <c r="R124" i="4"/>
  <c r="R128" i="4"/>
  <c r="R132" i="4"/>
  <c r="R136" i="4"/>
  <c r="R140" i="4"/>
  <c r="R144" i="4"/>
  <c r="R148" i="4"/>
  <c r="R156" i="4"/>
  <c r="R160" i="4"/>
  <c r="R164" i="4"/>
  <c r="R168" i="4"/>
  <c r="R172" i="4"/>
  <c r="R176" i="4"/>
  <c r="R180" i="4"/>
  <c r="R184" i="4"/>
  <c r="R192" i="4"/>
  <c r="R196" i="4"/>
  <c r="R200" i="4"/>
  <c r="R204" i="4"/>
  <c r="R208" i="4"/>
  <c r="R212" i="4"/>
  <c r="R216" i="4"/>
  <c r="R220" i="4"/>
  <c r="R224" i="4"/>
  <c r="R232" i="4"/>
  <c r="R236" i="4"/>
  <c r="R240" i="4"/>
  <c r="R244" i="4"/>
  <c r="R248" i="4"/>
  <c r="R252" i="4"/>
  <c r="R256" i="4"/>
  <c r="R260" i="4"/>
  <c r="R264" i="4"/>
  <c r="R268" i="4"/>
  <c r="R272" i="4"/>
  <c r="R276" i="4"/>
  <c r="R69" i="4"/>
  <c r="R73" i="4"/>
  <c r="R77" i="4"/>
  <c r="R81" i="4"/>
  <c r="R85" i="4"/>
  <c r="R4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R60" i="4"/>
  <c r="R64" i="4"/>
  <c r="R68" i="4"/>
  <c r="R72" i="4"/>
  <c r="R76" i="4"/>
  <c r="R80" i="4"/>
  <c r="R84" i="4"/>
  <c r="R92" i="4"/>
  <c r="R188" i="4"/>
  <c r="R228" i="4"/>
  <c r="R3" i="4"/>
  <c r="R7" i="4"/>
  <c r="R11" i="4"/>
  <c r="R15" i="4"/>
  <c r="R19" i="4"/>
  <c r="R23" i="4"/>
  <c r="R27" i="4"/>
  <c r="R183" i="4"/>
  <c r="R187" i="4"/>
  <c r="R191" i="4"/>
  <c r="R195" i="4"/>
  <c r="R279" i="4"/>
  <c r="R89" i="4"/>
  <c r="R93" i="4"/>
  <c r="R97" i="4"/>
  <c r="R101" i="4"/>
  <c r="R105" i="4"/>
  <c r="R109" i="4"/>
  <c r="R113" i="4"/>
  <c r="R117" i="4"/>
  <c r="R121" i="4"/>
  <c r="R125" i="4"/>
  <c r="R129" i="4"/>
  <c r="R133" i="4"/>
  <c r="R137" i="4"/>
  <c r="R141" i="4"/>
  <c r="R145" i="4"/>
  <c r="R149" i="4"/>
  <c r="R153" i="4"/>
  <c r="R157" i="4"/>
  <c r="R161" i="4"/>
  <c r="R165" i="4"/>
  <c r="R169" i="4"/>
  <c r="R173" i="4"/>
  <c r="R177" i="4"/>
  <c r="R181" i="4"/>
  <c r="C655" i="4"/>
  <c r="R88" i="4"/>
  <c r="R152" i="4"/>
  <c r="R31" i="4"/>
  <c r="R35" i="4"/>
  <c r="R39" i="4"/>
  <c r="R43" i="4"/>
  <c r="R47" i="4"/>
  <c r="R51" i="4"/>
  <c r="R55" i="4"/>
  <c r="R59" i="4"/>
  <c r="R63" i="4"/>
  <c r="R67" i="4"/>
  <c r="R71" i="4"/>
  <c r="R75" i="4"/>
  <c r="R79" i="4"/>
  <c r="R83" i="4"/>
  <c r="R87" i="4"/>
  <c r="R91" i="4"/>
  <c r="R95" i="4"/>
  <c r="R99" i="4"/>
  <c r="R103" i="4"/>
  <c r="R107" i="4"/>
  <c r="R111" i="4"/>
  <c r="R115" i="4"/>
  <c r="R119" i="4"/>
  <c r="R123" i="4"/>
  <c r="R127" i="4"/>
  <c r="R131" i="4"/>
  <c r="R135" i="4"/>
  <c r="R139" i="4"/>
  <c r="R143" i="4"/>
  <c r="R147" i="4"/>
  <c r="R151" i="4"/>
  <c r="R155" i="4"/>
  <c r="R159" i="4"/>
  <c r="R163" i="4"/>
  <c r="R167" i="4"/>
  <c r="R171" i="4"/>
  <c r="R175" i="4"/>
  <c r="R179" i="4"/>
  <c r="R197" i="4"/>
  <c r="R201" i="4"/>
  <c r="R199" i="4"/>
  <c r="R203" i="4"/>
  <c r="R207" i="4"/>
  <c r="R211" i="4"/>
  <c r="R215" i="4"/>
  <c r="R219" i="4"/>
  <c r="R223" i="4"/>
  <c r="R227" i="4"/>
  <c r="R231" i="4"/>
  <c r="R235" i="4"/>
  <c r="R239" i="4"/>
  <c r="R243" i="4"/>
  <c r="R247" i="4"/>
  <c r="R251" i="4"/>
  <c r="R255" i="4"/>
  <c r="R259" i="4"/>
  <c r="R263" i="4"/>
  <c r="R267" i="4"/>
  <c r="R271" i="4"/>
  <c r="R275" i="4"/>
  <c r="M280" i="3"/>
  <c r="N280" i="3"/>
  <c r="O280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O2" i="3"/>
  <c r="N2" i="3"/>
  <c r="E654" i="3"/>
  <c r="D654" i="3"/>
  <c r="C654" i="3"/>
  <c r="E653" i="3"/>
  <c r="D653" i="3"/>
  <c r="C653" i="3"/>
  <c r="E652" i="3"/>
  <c r="D652" i="3"/>
  <c r="C652" i="3"/>
  <c r="E651" i="3"/>
  <c r="D651" i="3"/>
  <c r="C651" i="3"/>
  <c r="E650" i="3"/>
  <c r="D650" i="3"/>
  <c r="C650" i="3"/>
  <c r="E649" i="3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E493" i="3"/>
  <c r="D493" i="3"/>
  <c r="C493" i="3"/>
  <c r="E492" i="3"/>
  <c r="D492" i="3"/>
  <c r="C492" i="3"/>
  <c r="E491" i="3"/>
  <c r="D491" i="3"/>
  <c r="C491" i="3"/>
  <c r="E490" i="3"/>
  <c r="D490" i="3"/>
  <c r="C490" i="3"/>
  <c r="E489" i="3"/>
  <c r="D489" i="3"/>
  <c r="C489" i="3"/>
  <c r="E488" i="3"/>
  <c r="D488" i="3"/>
  <c r="C488" i="3"/>
  <c r="E487" i="3"/>
  <c r="D487" i="3"/>
  <c r="C487" i="3"/>
  <c r="E486" i="3"/>
  <c r="D486" i="3"/>
  <c r="C486" i="3"/>
  <c r="E485" i="3"/>
  <c r="D485" i="3"/>
  <c r="C485" i="3"/>
  <c r="E484" i="3"/>
  <c r="D484" i="3"/>
  <c r="C484" i="3"/>
  <c r="E483" i="3"/>
  <c r="D483" i="3"/>
  <c r="C483" i="3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D476" i="3"/>
  <c r="C476" i="3"/>
  <c r="E475" i="3"/>
  <c r="D475" i="3"/>
  <c r="C475" i="3"/>
  <c r="E474" i="3"/>
  <c r="D474" i="3"/>
  <c r="C474" i="3"/>
  <c r="E473" i="3"/>
  <c r="D473" i="3"/>
  <c r="C473" i="3"/>
  <c r="E472" i="3"/>
  <c r="D472" i="3"/>
  <c r="C472" i="3"/>
  <c r="E471" i="3"/>
  <c r="D471" i="3"/>
  <c r="C471" i="3"/>
  <c r="E470" i="3"/>
  <c r="D470" i="3"/>
  <c r="C470" i="3"/>
  <c r="E469" i="3"/>
  <c r="D469" i="3"/>
  <c r="C469" i="3"/>
  <c r="E468" i="3"/>
  <c r="D468" i="3"/>
  <c r="C468" i="3"/>
  <c r="E467" i="3"/>
  <c r="D467" i="3"/>
  <c r="C467" i="3"/>
  <c r="E466" i="3"/>
  <c r="D466" i="3"/>
  <c r="C466" i="3"/>
  <c r="E465" i="3"/>
  <c r="D465" i="3"/>
  <c r="C465" i="3"/>
  <c r="E464" i="3"/>
  <c r="D464" i="3"/>
  <c r="C464" i="3"/>
  <c r="E463" i="3"/>
  <c r="D463" i="3"/>
  <c r="C463" i="3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D456" i="3"/>
  <c r="C456" i="3"/>
  <c r="E455" i="3"/>
  <c r="D455" i="3"/>
  <c r="C455" i="3"/>
  <c r="E454" i="3"/>
  <c r="D454" i="3"/>
  <c r="C454" i="3"/>
  <c r="E453" i="3"/>
  <c r="D453" i="3"/>
  <c r="C453" i="3"/>
  <c r="E452" i="3"/>
  <c r="D452" i="3"/>
  <c r="C452" i="3"/>
  <c r="E451" i="3"/>
  <c r="D451" i="3"/>
  <c r="C451" i="3"/>
  <c r="E450" i="3"/>
  <c r="D450" i="3"/>
  <c r="C450" i="3"/>
  <c r="E449" i="3"/>
  <c r="D449" i="3"/>
  <c r="C449" i="3"/>
  <c r="E448" i="3"/>
  <c r="D448" i="3"/>
  <c r="C448" i="3"/>
  <c r="E447" i="3"/>
  <c r="D447" i="3"/>
  <c r="C447" i="3"/>
  <c r="E446" i="3"/>
  <c r="D446" i="3"/>
  <c r="C446" i="3"/>
  <c r="E445" i="3"/>
  <c r="D445" i="3"/>
  <c r="C445" i="3"/>
  <c r="E444" i="3"/>
  <c r="D444" i="3"/>
  <c r="C444" i="3"/>
  <c r="E443" i="3"/>
  <c r="D443" i="3"/>
  <c r="C443" i="3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D436" i="3"/>
  <c r="C436" i="3"/>
  <c r="E435" i="3"/>
  <c r="D435" i="3"/>
  <c r="C435" i="3"/>
  <c r="E434" i="3"/>
  <c r="D434" i="3"/>
  <c r="C434" i="3"/>
  <c r="E433" i="3"/>
  <c r="D433" i="3"/>
  <c r="C433" i="3"/>
  <c r="E432" i="3"/>
  <c r="D432" i="3"/>
  <c r="C432" i="3"/>
  <c r="E431" i="3"/>
  <c r="D431" i="3"/>
  <c r="C431" i="3"/>
  <c r="E430" i="3"/>
  <c r="D430" i="3"/>
  <c r="C430" i="3"/>
  <c r="E429" i="3"/>
  <c r="D429" i="3"/>
  <c r="C429" i="3"/>
  <c r="E428" i="3"/>
  <c r="D428" i="3"/>
  <c r="C428" i="3"/>
  <c r="E427" i="3"/>
  <c r="D427" i="3"/>
  <c r="C427" i="3"/>
  <c r="E426" i="3"/>
  <c r="D426" i="3"/>
  <c r="C426" i="3"/>
  <c r="E425" i="3"/>
  <c r="D425" i="3"/>
  <c r="C425" i="3"/>
  <c r="E424" i="3"/>
  <c r="D424" i="3"/>
  <c r="C424" i="3"/>
  <c r="E423" i="3"/>
  <c r="D423" i="3"/>
  <c r="C423" i="3"/>
  <c r="E422" i="3"/>
  <c r="D422" i="3"/>
  <c r="C422" i="3"/>
  <c r="E421" i="3"/>
  <c r="D421" i="3"/>
  <c r="C421" i="3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D416" i="3"/>
  <c r="C416" i="3"/>
  <c r="E415" i="3"/>
  <c r="D415" i="3"/>
  <c r="C415" i="3"/>
  <c r="E414" i="3"/>
  <c r="D414" i="3"/>
  <c r="C414" i="3"/>
  <c r="E413" i="3"/>
  <c r="D413" i="3"/>
  <c r="C413" i="3"/>
  <c r="E412" i="3"/>
  <c r="D412" i="3"/>
  <c r="C412" i="3"/>
  <c r="E411" i="3"/>
  <c r="D411" i="3"/>
  <c r="C411" i="3"/>
  <c r="E410" i="3"/>
  <c r="D410" i="3"/>
  <c r="C410" i="3"/>
  <c r="E409" i="3"/>
  <c r="D409" i="3"/>
  <c r="C409" i="3"/>
  <c r="E408" i="3"/>
  <c r="D408" i="3"/>
  <c r="C408" i="3"/>
  <c r="E407" i="3"/>
  <c r="D407" i="3"/>
  <c r="C407" i="3"/>
  <c r="E406" i="3"/>
  <c r="D406" i="3"/>
  <c r="C406" i="3"/>
  <c r="E405" i="3"/>
  <c r="D405" i="3"/>
  <c r="C405" i="3"/>
  <c r="E404" i="3"/>
  <c r="D404" i="3"/>
  <c r="C404" i="3"/>
  <c r="E403" i="3"/>
  <c r="D403" i="3"/>
  <c r="C403" i="3"/>
  <c r="E402" i="3"/>
  <c r="D402" i="3"/>
  <c r="C402" i="3"/>
  <c r="E401" i="3"/>
  <c r="D401" i="3"/>
  <c r="C401" i="3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D396" i="3"/>
  <c r="C396" i="3"/>
  <c r="E395" i="3"/>
  <c r="D395" i="3"/>
  <c r="C395" i="3"/>
  <c r="E394" i="3"/>
  <c r="D394" i="3"/>
  <c r="C394" i="3"/>
  <c r="E393" i="3"/>
  <c r="D393" i="3"/>
  <c r="C393" i="3"/>
  <c r="E392" i="3"/>
  <c r="D392" i="3"/>
  <c r="C392" i="3"/>
  <c r="E391" i="3"/>
  <c r="D391" i="3"/>
  <c r="C391" i="3"/>
  <c r="E390" i="3"/>
  <c r="D390" i="3"/>
  <c r="C390" i="3"/>
  <c r="E389" i="3"/>
  <c r="D389" i="3"/>
  <c r="C389" i="3"/>
  <c r="E388" i="3"/>
  <c r="D388" i="3"/>
  <c r="C388" i="3"/>
  <c r="E387" i="3"/>
  <c r="D387" i="3"/>
  <c r="C387" i="3"/>
  <c r="E386" i="3"/>
  <c r="D386" i="3"/>
  <c r="C386" i="3"/>
  <c r="E385" i="3"/>
  <c r="D385" i="3"/>
  <c r="C385" i="3"/>
  <c r="E384" i="3"/>
  <c r="D384" i="3"/>
  <c r="C384" i="3"/>
  <c r="E383" i="3"/>
  <c r="D383" i="3"/>
  <c r="C383" i="3"/>
  <c r="E382" i="3"/>
  <c r="D382" i="3"/>
  <c r="C382" i="3"/>
  <c r="E381" i="3"/>
  <c r="D381" i="3"/>
  <c r="C381" i="3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D376" i="3"/>
  <c r="C376" i="3"/>
  <c r="E375" i="3"/>
  <c r="D375" i="3"/>
  <c r="C375" i="3"/>
  <c r="E374" i="3"/>
  <c r="D374" i="3"/>
  <c r="C374" i="3"/>
  <c r="E373" i="3"/>
  <c r="D373" i="3"/>
  <c r="C373" i="3"/>
  <c r="E372" i="3"/>
  <c r="D372" i="3"/>
  <c r="C372" i="3"/>
  <c r="E371" i="3"/>
  <c r="D371" i="3"/>
  <c r="C371" i="3"/>
  <c r="E370" i="3"/>
  <c r="D370" i="3"/>
  <c r="C370" i="3"/>
  <c r="E369" i="3"/>
  <c r="D369" i="3"/>
  <c r="C369" i="3"/>
  <c r="E368" i="3"/>
  <c r="D368" i="3"/>
  <c r="C368" i="3"/>
  <c r="E367" i="3"/>
  <c r="D367" i="3"/>
  <c r="C367" i="3"/>
  <c r="E366" i="3"/>
  <c r="D366" i="3"/>
  <c r="C366" i="3"/>
  <c r="E365" i="3"/>
  <c r="D365" i="3"/>
  <c r="C365" i="3"/>
  <c r="E364" i="3"/>
  <c r="D364" i="3"/>
  <c r="C364" i="3"/>
  <c r="E363" i="3"/>
  <c r="D363" i="3"/>
  <c r="C363" i="3"/>
  <c r="E362" i="3"/>
  <c r="D362" i="3"/>
  <c r="C362" i="3"/>
  <c r="E361" i="3"/>
  <c r="D361" i="3"/>
  <c r="C361" i="3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D356" i="3"/>
  <c r="C356" i="3"/>
  <c r="E355" i="3"/>
  <c r="D355" i="3"/>
  <c r="C355" i="3"/>
  <c r="E354" i="3"/>
  <c r="D354" i="3"/>
  <c r="C354" i="3"/>
  <c r="E353" i="3"/>
  <c r="D353" i="3"/>
  <c r="C353" i="3"/>
  <c r="E352" i="3"/>
  <c r="D352" i="3"/>
  <c r="C352" i="3"/>
  <c r="E351" i="3"/>
  <c r="D351" i="3"/>
  <c r="C351" i="3"/>
  <c r="E350" i="3"/>
  <c r="D350" i="3"/>
  <c r="C350" i="3"/>
  <c r="E349" i="3"/>
  <c r="D349" i="3"/>
  <c r="C349" i="3"/>
  <c r="E348" i="3"/>
  <c r="D348" i="3"/>
  <c r="C348" i="3"/>
  <c r="E347" i="3"/>
  <c r="D347" i="3"/>
  <c r="C347" i="3"/>
  <c r="E346" i="3"/>
  <c r="D346" i="3"/>
  <c r="C346" i="3"/>
  <c r="E345" i="3"/>
  <c r="D345" i="3"/>
  <c r="C345" i="3"/>
  <c r="E344" i="3"/>
  <c r="D344" i="3"/>
  <c r="C344" i="3"/>
  <c r="E343" i="3"/>
  <c r="D343" i="3"/>
  <c r="C343" i="3"/>
  <c r="E342" i="3"/>
  <c r="D342" i="3"/>
  <c r="C342" i="3"/>
  <c r="E341" i="3"/>
  <c r="D341" i="3"/>
  <c r="C341" i="3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D336" i="3"/>
  <c r="C336" i="3"/>
  <c r="E335" i="3"/>
  <c r="D335" i="3"/>
  <c r="C335" i="3"/>
  <c r="E334" i="3"/>
  <c r="D334" i="3"/>
  <c r="C334" i="3"/>
  <c r="E333" i="3"/>
  <c r="D333" i="3"/>
  <c r="C333" i="3"/>
  <c r="E332" i="3"/>
  <c r="D332" i="3"/>
  <c r="C332" i="3"/>
  <c r="E331" i="3"/>
  <c r="D331" i="3"/>
  <c r="C331" i="3"/>
  <c r="E330" i="3"/>
  <c r="D330" i="3"/>
  <c r="C330" i="3"/>
  <c r="E329" i="3"/>
  <c r="D329" i="3"/>
  <c r="C329" i="3"/>
  <c r="E328" i="3"/>
  <c r="D328" i="3"/>
  <c r="C328" i="3"/>
  <c r="E327" i="3"/>
  <c r="D327" i="3"/>
  <c r="C327" i="3"/>
  <c r="E326" i="3"/>
  <c r="D326" i="3"/>
  <c r="C326" i="3"/>
  <c r="E325" i="3"/>
  <c r="D325" i="3"/>
  <c r="C325" i="3"/>
  <c r="E324" i="3"/>
  <c r="D324" i="3"/>
  <c r="C324" i="3"/>
  <c r="E323" i="3"/>
  <c r="D323" i="3"/>
  <c r="C323" i="3"/>
  <c r="E322" i="3"/>
  <c r="D322" i="3"/>
  <c r="C322" i="3"/>
  <c r="E321" i="3"/>
  <c r="D321" i="3"/>
  <c r="C321" i="3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D316" i="3"/>
  <c r="C316" i="3"/>
  <c r="E315" i="3"/>
  <c r="D315" i="3"/>
  <c r="C315" i="3"/>
  <c r="E314" i="3"/>
  <c r="D314" i="3"/>
  <c r="C314" i="3"/>
  <c r="E313" i="3"/>
  <c r="D313" i="3"/>
  <c r="C313" i="3"/>
  <c r="E312" i="3"/>
  <c r="D312" i="3"/>
  <c r="C312" i="3"/>
  <c r="E311" i="3"/>
  <c r="D311" i="3"/>
  <c r="C311" i="3"/>
  <c r="E310" i="3"/>
  <c r="D310" i="3"/>
  <c r="C310" i="3"/>
  <c r="E309" i="3"/>
  <c r="D309" i="3"/>
  <c r="C309" i="3"/>
  <c r="E308" i="3"/>
  <c r="D308" i="3"/>
  <c r="C308" i="3"/>
  <c r="E307" i="3"/>
  <c r="D307" i="3"/>
  <c r="C307" i="3"/>
  <c r="E306" i="3"/>
  <c r="D306" i="3"/>
  <c r="C306" i="3"/>
  <c r="E305" i="3"/>
  <c r="D305" i="3"/>
  <c r="C305" i="3"/>
  <c r="E304" i="3"/>
  <c r="D304" i="3"/>
  <c r="C304" i="3"/>
  <c r="E303" i="3"/>
  <c r="D303" i="3"/>
  <c r="C303" i="3"/>
  <c r="E302" i="3"/>
  <c r="D302" i="3"/>
  <c r="C302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P278" i="3" l="1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279" i="3"/>
  <c r="P277" i="3"/>
  <c r="P275" i="3"/>
  <c r="P273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79" i="3"/>
  <c r="P110" i="3"/>
  <c r="P108" i="3"/>
  <c r="P106" i="3"/>
  <c r="P104" i="3"/>
  <c r="P102" i="3"/>
  <c r="P100" i="3"/>
  <c r="P98" i="3"/>
  <c r="P96" i="3"/>
  <c r="P94" i="3"/>
  <c r="P92" i="3"/>
  <c r="P90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4" i="3"/>
  <c r="P52" i="3"/>
  <c r="P50" i="3"/>
  <c r="P48" i="3"/>
  <c r="P46" i="3"/>
  <c r="P44" i="3"/>
  <c r="P42" i="3"/>
  <c r="P40" i="3"/>
  <c r="P38" i="3"/>
  <c r="P36" i="3"/>
  <c r="P34" i="3"/>
  <c r="P32" i="3"/>
  <c r="P30" i="3"/>
  <c r="P28" i="3"/>
  <c r="P26" i="3"/>
  <c r="P22" i="3"/>
  <c r="P20" i="3"/>
  <c r="P18" i="3"/>
  <c r="P16" i="3"/>
  <c r="P14" i="3"/>
  <c r="P12" i="3"/>
  <c r="P10" i="3"/>
  <c r="P8" i="3"/>
  <c r="P6" i="3"/>
  <c r="P4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49" i="3"/>
  <c r="P47" i="3"/>
  <c r="P45" i="3"/>
  <c r="P43" i="3"/>
  <c r="P41" i="3"/>
  <c r="P39" i="3"/>
  <c r="P37" i="3"/>
  <c r="P35" i="3"/>
  <c r="P33" i="3"/>
  <c r="P31" i="3"/>
  <c r="P29" i="3"/>
  <c r="P25" i="3"/>
  <c r="P23" i="3"/>
  <c r="P21" i="3"/>
  <c r="P19" i="3"/>
  <c r="P17" i="3"/>
  <c r="P15" i="3"/>
  <c r="P13" i="3"/>
  <c r="P11" i="3"/>
  <c r="P9" i="3"/>
  <c r="P7" i="3"/>
  <c r="P5" i="3"/>
  <c r="P3" i="3"/>
  <c r="P112" i="3"/>
  <c r="C655" i="3"/>
  <c r="P228" i="3"/>
  <c r="P88" i="3"/>
  <c r="P58" i="3"/>
  <c r="P56" i="3"/>
  <c r="P24" i="3"/>
  <c r="P2" i="3"/>
  <c r="P271" i="3"/>
  <c r="P217" i="3"/>
  <c r="P181" i="3"/>
  <c r="P127" i="3"/>
  <c r="P51" i="3"/>
  <c r="P27" i="3"/>
  <c r="P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3" i="1"/>
  <c r="A647" i="2" l="1"/>
  <c r="A647" i="3"/>
  <c r="A2" i="2"/>
  <c r="A2" i="3"/>
  <c r="A651" i="2"/>
  <c r="A651" i="3"/>
  <c r="A635" i="2"/>
  <c r="A635" i="3"/>
  <c r="A623" i="2"/>
  <c r="A623" i="3"/>
  <c r="A611" i="2"/>
  <c r="A611" i="3"/>
  <c r="A599" i="2"/>
  <c r="A599" i="3"/>
  <c r="A587" i="2"/>
  <c r="A587" i="3"/>
  <c r="A575" i="2"/>
  <c r="A575" i="3"/>
  <c r="A563" i="2"/>
  <c r="A563" i="3"/>
  <c r="A551" i="2"/>
  <c r="A551" i="3"/>
  <c r="A539" i="2"/>
  <c r="A539" i="3"/>
  <c r="A527" i="2"/>
  <c r="A527" i="3"/>
  <c r="A515" i="2"/>
  <c r="A515" i="3"/>
  <c r="A503" i="2"/>
  <c r="A503" i="3"/>
  <c r="A491" i="2"/>
  <c r="A491" i="3"/>
  <c r="A479" i="2"/>
  <c r="A479" i="3"/>
  <c r="A467" i="2"/>
  <c r="A467" i="3"/>
  <c r="A455" i="2"/>
  <c r="A455" i="3"/>
  <c r="A447" i="2"/>
  <c r="A447" i="3"/>
  <c r="A431" i="2"/>
  <c r="A431" i="3"/>
  <c r="A423" i="2"/>
  <c r="A423" i="3"/>
  <c r="A411" i="2"/>
  <c r="A411" i="3"/>
  <c r="A399" i="2"/>
  <c r="A399" i="3"/>
  <c r="A391" i="2"/>
  <c r="A391" i="3"/>
  <c r="A379" i="2"/>
  <c r="A379" i="3"/>
  <c r="A367" i="2"/>
  <c r="A367" i="3"/>
  <c r="A355" i="2"/>
  <c r="A355" i="3"/>
  <c r="A343" i="2"/>
  <c r="A343" i="3"/>
  <c r="A331" i="2"/>
  <c r="A331" i="3"/>
  <c r="A319" i="2"/>
  <c r="A319" i="3"/>
  <c r="A307" i="2"/>
  <c r="A307" i="3"/>
  <c r="A295" i="2"/>
  <c r="A295" i="3"/>
  <c r="A283" i="2"/>
  <c r="A283" i="3"/>
  <c r="A271" i="2"/>
  <c r="A271" i="3"/>
  <c r="A259" i="2"/>
  <c r="A259" i="3"/>
  <c r="A247" i="2"/>
  <c r="A247" i="3"/>
  <c r="A231" i="2"/>
  <c r="A231" i="3"/>
  <c r="A223" i="2"/>
  <c r="A223" i="3"/>
  <c r="A211" i="2"/>
  <c r="A211" i="3"/>
  <c r="A195" i="2"/>
  <c r="A195" i="3"/>
  <c r="A183" i="2"/>
  <c r="A183" i="3"/>
  <c r="A171" i="2"/>
  <c r="A171" i="3"/>
  <c r="A159" i="2"/>
  <c r="A159" i="3"/>
  <c r="A147" i="2"/>
  <c r="A147" i="3"/>
  <c r="A135" i="2"/>
  <c r="A135" i="3"/>
  <c r="A123" i="2"/>
  <c r="A123" i="3"/>
  <c r="A107" i="2"/>
  <c r="A107" i="3"/>
  <c r="A99" i="2"/>
  <c r="A99" i="3"/>
  <c r="A91" i="2"/>
  <c r="A91" i="3"/>
  <c r="A83" i="2"/>
  <c r="A83" i="3"/>
  <c r="A79" i="2"/>
  <c r="A79" i="3"/>
  <c r="A75" i="2"/>
  <c r="A75" i="3"/>
  <c r="A71" i="2"/>
  <c r="A71" i="3"/>
  <c r="A67" i="2"/>
  <c r="A67" i="3"/>
  <c r="A63" i="2"/>
  <c r="A63" i="3"/>
  <c r="A59" i="2"/>
  <c r="A59" i="3"/>
  <c r="A55" i="2"/>
  <c r="A55" i="3"/>
  <c r="A51" i="2"/>
  <c r="A51" i="3"/>
  <c r="A47" i="2"/>
  <c r="A47" i="3"/>
  <c r="A43" i="2"/>
  <c r="A43" i="3"/>
  <c r="A39" i="2"/>
  <c r="A39" i="3"/>
  <c r="A35" i="2"/>
  <c r="A35" i="3"/>
  <c r="A31" i="2"/>
  <c r="A31" i="3"/>
  <c r="A27" i="2"/>
  <c r="A27" i="3"/>
  <c r="A23" i="2"/>
  <c r="A23" i="3"/>
  <c r="A19" i="2"/>
  <c r="A19" i="3"/>
  <c r="A15" i="2"/>
  <c r="A15" i="3"/>
  <c r="A11" i="2"/>
  <c r="A11" i="3"/>
  <c r="A7" i="2"/>
  <c r="A7" i="3"/>
  <c r="A3" i="2"/>
  <c r="A3" i="3"/>
  <c r="B652" i="2"/>
  <c r="B652" i="3"/>
  <c r="B648" i="2"/>
  <c r="B648" i="3"/>
  <c r="B644" i="2"/>
  <c r="B644" i="3"/>
  <c r="B640" i="2"/>
  <c r="B640" i="3"/>
  <c r="B636" i="2"/>
  <c r="B636" i="3"/>
  <c r="B632" i="2"/>
  <c r="B632" i="3"/>
  <c r="B628" i="2"/>
  <c r="B628" i="3"/>
  <c r="B624" i="2"/>
  <c r="B624" i="3"/>
  <c r="B620" i="2"/>
  <c r="B620" i="3"/>
  <c r="B616" i="2"/>
  <c r="B616" i="3"/>
  <c r="B612" i="2"/>
  <c r="B612" i="3"/>
  <c r="B608" i="2"/>
  <c r="B608" i="3"/>
  <c r="B604" i="2"/>
  <c r="B604" i="3"/>
  <c r="B600" i="2"/>
  <c r="B600" i="3"/>
  <c r="B596" i="2"/>
  <c r="B596" i="3"/>
  <c r="B592" i="2"/>
  <c r="B592" i="3"/>
  <c r="B588" i="2"/>
  <c r="B588" i="3"/>
  <c r="B584" i="2"/>
  <c r="B584" i="3"/>
  <c r="B580" i="2"/>
  <c r="B580" i="3"/>
  <c r="B576" i="2"/>
  <c r="B576" i="3"/>
  <c r="B572" i="2"/>
  <c r="B572" i="3"/>
  <c r="B568" i="2"/>
  <c r="B568" i="3"/>
  <c r="B564" i="2"/>
  <c r="B564" i="3"/>
  <c r="B560" i="2"/>
  <c r="B560" i="3"/>
  <c r="B556" i="2"/>
  <c r="B556" i="3"/>
  <c r="B552" i="2"/>
  <c r="B552" i="3"/>
  <c r="B548" i="2"/>
  <c r="B548" i="3"/>
  <c r="B544" i="2"/>
  <c r="B544" i="3"/>
  <c r="B540" i="2"/>
  <c r="B540" i="3"/>
  <c r="B536" i="2"/>
  <c r="B536" i="3"/>
  <c r="B532" i="2"/>
  <c r="B532" i="3"/>
  <c r="B528" i="2"/>
  <c r="B528" i="3"/>
  <c r="B524" i="2"/>
  <c r="B524" i="3"/>
  <c r="B520" i="2"/>
  <c r="B520" i="3"/>
  <c r="B516" i="2"/>
  <c r="B516" i="3"/>
  <c r="B512" i="2"/>
  <c r="B512" i="3"/>
  <c r="B508" i="2"/>
  <c r="B508" i="3"/>
  <c r="B504" i="2"/>
  <c r="B504" i="3"/>
  <c r="B500" i="2"/>
  <c r="B500" i="3"/>
  <c r="B496" i="2"/>
  <c r="B496" i="3"/>
  <c r="B492" i="2"/>
  <c r="B492" i="3"/>
  <c r="B488" i="2"/>
  <c r="B488" i="3"/>
  <c r="B484" i="2"/>
  <c r="B484" i="3"/>
  <c r="B480" i="2"/>
  <c r="B480" i="3"/>
  <c r="B476" i="2"/>
  <c r="B476" i="3"/>
  <c r="B472" i="2"/>
  <c r="B472" i="3"/>
  <c r="B468" i="2"/>
  <c r="B468" i="3"/>
  <c r="B464" i="2"/>
  <c r="B464" i="3"/>
  <c r="B460" i="2"/>
  <c r="B460" i="3"/>
  <c r="B456" i="2"/>
  <c r="B456" i="3"/>
  <c r="B452" i="2"/>
  <c r="B452" i="3"/>
  <c r="B448" i="2"/>
  <c r="B448" i="3"/>
  <c r="B444" i="2"/>
  <c r="B444" i="3"/>
  <c r="B440" i="2"/>
  <c r="B440" i="3"/>
  <c r="B436" i="2"/>
  <c r="B436" i="3"/>
  <c r="B432" i="2"/>
  <c r="B432" i="3"/>
  <c r="B428" i="2"/>
  <c r="B428" i="3"/>
  <c r="B424" i="2"/>
  <c r="B424" i="3"/>
  <c r="B420" i="2"/>
  <c r="B420" i="3"/>
  <c r="B416" i="2"/>
  <c r="B416" i="3"/>
  <c r="B412" i="2"/>
  <c r="B412" i="3"/>
  <c r="B408" i="2"/>
  <c r="B408" i="3"/>
  <c r="B404" i="2"/>
  <c r="B404" i="3"/>
  <c r="B400" i="2"/>
  <c r="B400" i="3"/>
  <c r="B396" i="2"/>
  <c r="B396" i="3"/>
  <c r="B392" i="2"/>
  <c r="B392" i="3"/>
  <c r="B388" i="2"/>
  <c r="B388" i="3"/>
  <c r="B384" i="2"/>
  <c r="B384" i="3"/>
  <c r="B380" i="2"/>
  <c r="B380" i="3"/>
  <c r="B376" i="2"/>
  <c r="B376" i="3"/>
  <c r="B372" i="2"/>
  <c r="B372" i="3"/>
  <c r="B368" i="2"/>
  <c r="B368" i="3"/>
  <c r="B364" i="2"/>
  <c r="B364" i="3"/>
  <c r="B360" i="2"/>
  <c r="B360" i="3"/>
  <c r="B356" i="2"/>
  <c r="B356" i="3"/>
  <c r="B352" i="2"/>
  <c r="B352" i="3"/>
  <c r="B348" i="2"/>
  <c r="B348" i="3"/>
  <c r="B344" i="2"/>
  <c r="B344" i="3"/>
  <c r="B340" i="2"/>
  <c r="B340" i="3"/>
  <c r="B336" i="2"/>
  <c r="B336" i="3"/>
  <c r="B332" i="2"/>
  <c r="B332" i="3"/>
  <c r="B328" i="2"/>
  <c r="B328" i="3"/>
  <c r="B324" i="2"/>
  <c r="B324" i="3"/>
  <c r="B320" i="2"/>
  <c r="B320" i="3"/>
  <c r="B316" i="2"/>
  <c r="B316" i="3"/>
  <c r="B312" i="2"/>
  <c r="B312" i="3"/>
  <c r="B308" i="2"/>
  <c r="B308" i="3"/>
  <c r="B304" i="2"/>
  <c r="B304" i="3"/>
  <c r="B300" i="2"/>
  <c r="B300" i="3"/>
  <c r="B296" i="2"/>
  <c r="B296" i="3"/>
  <c r="B292" i="2"/>
  <c r="B292" i="3"/>
  <c r="B288" i="2"/>
  <c r="B288" i="3"/>
  <c r="B284" i="2"/>
  <c r="B284" i="3"/>
  <c r="B280" i="2"/>
  <c r="B280" i="3"/>
  <c r="B276" i="2"/>
  <c r="B276" i="3"/>
  <c r="B272" i="2"/>
  <c r="B272" i="3"/>
  <c r="B268" i="2"/>
  <c r="B268" i="3"/>
  <c r="B264" i="2"/>
  <c r="B264" i="3"/>
  <c r="B260" i="2"/>
  <c r="B260" i="3"/>
  <c r="B256" i="2"/>
  <c r="B256" i="3"/>
  <c r="B252" i="2"/>
  <c r="B252" i="3"/>
  <c r="B248" i="2"/>
  <c r="B248" i="3"/>
  <c r="B244" i="2"/>
  <c r="B244" i="3"/>
  <c r="B240" i="2"/>
  <c r="B240" i="3"/>
  <c r="B236" i="2"/>
  <c r="B236" i="3"/>
  <c r="B232" i="2"/>
  <c r="B232" i="3"/>
  <c r="B228" i="2"/>
  <c r="B228" i="3"/>
  <c r="B224" i="2"/>
  <c r="B224" i="3"/>
  <c r="B220" i="2"/>
  <c r="B220" i="3"/>
  <c r="B216" i="2"/>
  <c r="B216" i="3"/>
  <c r="B212" i="2"/>
  <c r="B212" i="3"/>
  <c r="B208" i="2"/>
  <c r="B208" i="3"/>
  <c r="B204" i="2"/>
  <c r="B204" i="3"/>
  <c r="B200" i="2"/>
  <c r="B200" i="3"/>
  <c r="B196" i="2"/>
  <c r="B196" i="3"/>
  <c r="A654" i="2"/>
  <c r="A654" i="3"/>
  <c r="A650" i="2"/>
  <c r="A650" i="3"/>
  <c r="A646" i="2"/>
  <c r="A646" i="3"/>
  <c r="A642" i="2"/>
  <c r="A642" i="3"/>
  <c r="A638" i="2"/>
  <c r="A638" i="3"/>
  <c r="A634" i="2"/>
  <c r="A634" i="3"/>
  <c r="A630" i="2"/>
  <c r="A630" i="3"/>
  <c r="A626" i="2"/>
  <c r="A626" i="3"/>
  <c r="A622" i="2"/>
  <c r="A622" i="3"/>
  <c r="A618" i="2"/>
  <c r="A618" i="3"/>
  <c r="A614" i="2"/>
  <c r="A614" i="3"/>
  <c r="A610" i="2"/>
  <c r="A610" i="3"/>
  <c r="A606" i="2"/>
  <c r="A606" i="3"/>
  <c r="A602" i="2"/>
  <c r="A602" i="3"/>
  <c r="A598" i="2"/>
  <c r="A598" i="3"/>
  <c r="A594" i="2"/>
  <c r="A594" i="3"/>
  <c r="A590" i="2"/>
  <c r="A590" i="3"/>
  <c r="A586" i="2"/>
  <c r="A586" i="3"/>
  <c r="A582" i="2"/>
  <c r="A582" i="3"/>
  <c r="A578" i="2"/>
  <c r="A578" i="3"/>
  <c r="A574" i="2"/>
  <c r="A574" i="3"/>
  <c r="A570" i="2"/>
  <c r="A570" i="3"/>
  <c r="A566" i="2"/>
  <c r="A566" i="3"/>
  <c r="A562" i="2"/>
  <c r="A562" i="3"/>
  <c r="A558" i="2"/>
  <c r="A558" i="3"/>
  <c r="A554" i="2"/>
  <c r="A554" i="3"/>
  <c r="A550" i="2"/>
  <c r="A550" i="3"/>
  <c r="A546" i="2"/>
  <c r="A546" i="3"/>
  <c r="A542" i="2"/>
  <c r="A542" i="3"/>
  <c r="A538" i="2"/>
  <c r="A538" i="3"/>
  <c r="A534" i="2"/>
  <c r="A534" i="3"/>
  <c r="A530" i="2"/>
  <c r="A530" i="3"/>
  <c r="A526" i="2"/>
  <c r="A526" i="3"/>
  <c r="A522" i="2"/>
  <c r="A522" i="3"/>
  <c r="A518" i="2"/>
  <c r="A518" i="3"/>
  <c r="A514" i="2"/>
  <c r="A514" i="3"/>
  <c r="A510" i="2"/>
  <c r="A510" i="3"/>
  <c r="A506" i="2"/>
  <c r="A506" i="3"/>
  <c r="A502" i="2"/>
  <c r="A502" i="3"/>
  <c r="A498" i="2"/>
  <c r="A498" i="3"/>
  <c r="A494" i="2"/>
  <c r="A494" i="3"/>
  <c r="A490" i="2"/>
  <c r="A490" i="3"/>
  <c r="A486" i="2"/>
  <c r="A486" i="3"/>
  <c r="A482" i="2"/>
  <c r="A482" i="3"/>
  <c r="A478" i="2"/>
  <c r="A478" i="3"/>
  <c r="A474" i="2"/>
  <c r="A474" i="3"/>
  <c r="A470" i="2"/>
  <c r="A470" i="3"/>
  <c r="A466" i="2"/>
  <c r="A466" i="3"/>
  <c r="A462" i="2"/>
  <c r="A462" i="3"/>
  <c r="A458" i="2"/>
  <c r="A458" i="3"/>
  <c r="A454" i="2"/>
  <c r="A454" i="3"/>
  <c r="A450" i="2"/>
  <c r="A450" i="3"/>
  <c r="A446" i="2"/>
  <c r="A446" i="3"/>
  <c r="A442" i="2"/>
  <c r="A442" i="3"/>
  <c r="A438" i="2"/>
  <c r="A438" i="3"/>
  <c r="A434" i="2"/>
  <c r="A434" i="3"/>
  <c r="A430" i="2"/>
  <c r="A430" i="3"/>
  <c r="A426" i="2"/>
  <c r="A426" i="3"/>
  <c r="A422" i="2"/>
  <c r="A422" i="3"/>
  <c r="A418" i="2"/>
  <c r="A418" i="3"/>
  <c r="A414" i="2"/>
  <c r="A414" i="3"/>
  <c r="A410" i="2"/>
  <c r="A410" i="3"/>
  <c r="A406" i="2"/>
  <c r="A406" i="3"/>
  <c r="A402" i="2"/>
  <c r="A402" i="3"/>
  <c r="A398" i="2"/>
  <c r="A398" i="3"/>
  <c r="A394" i="2"/>
  <c r="A394" i="3"/>
  <c r="A390" i="2"/>
  <c r="A390" i="3"/>
  <c r="A386" i="2"/>
  <c r="A386" i="3"/>
  <c r="A382" i="2"/>
  <c r="A382" i="3"/>
  <c r="A378" i="2"/>
  <c r="A378" i="3"/>
  <c r="A374" i="2"/>
  <c r="A374" i="3"/>
  <c r="A370" i="2"/>
  <c r="A370" i="3"/>
  <c r="A366" i="2"/>
  <c r="A366" i="3"/>
  <c r="A362" i="2"/>
  <c r="A362" i="3"/>
  <c r="A358" i="2"/>
  <c r="A358" i="3"/>
  <c r="A354" i="2"/>
  <c r="A354" i="3"/>
  <c r="A350" i="2"/>
  <c r="A350" i="3"/>
  <c r="A346" i="2"/>
  <c r="A346" i="3"/>
  <c r="A342" i="2"/>
  <c r="A342" i="3"/>
  <c r="A338" i="2"/>
  <c r="A338" i="3"/>
  <c r="A334" i="2"/>
  <c r="A334" i="3"/>
  <c r="A330" i="2"/>
  <c r="A330" i="3"/>
  <c r="A326" i="2"/>
  <c r="A326" i="3"/>
  <c r="A322" i="2"/>
  <c r="A322" i="3"/>
  <c r="A318" i="2"/>
  <c r="A318" i="3"/>
  <c r="A314" i="2"/>
  <c r="A314" i="3"/>
  <c r="A310" i="2"/>
  <c r="A310" i="3"/>
  <c r="A306" i="2"/>
  <c r="A306" i="3"/>
  <c r="A302" i="2"/>
  <c r="A302" i="3"/>
  <c r="A298" i="2"/>
  <c r="A298" i="3"/>
  <c r="A294" i="2"/>
  <c r="A294" i="3"/>
  <c r="A290" i="2"/>
  <c r="A290" i="3"/>
  <c r="A286" i="2"/>
  <c r="A286" i="3"/>
  <c r="A282" i="2"/>
  <c r="A282" i="3"/>
  <c r="A278" i="2"/>
  <c r="A278" i="3"/>
  <c r="A274" i="2"/>
  <c r="A274" i="3"/>
  <c r="A270" i="2"/>
  <c r="A270" i="3"/>
  <c r="A266" i="2"/>
  <c r="A266" i="3"/>
  <c r="A262" i="2"/>
  <c r="A262" i="3"/>
  <c r="A258" i="2"/>
  <c r="A258" i="3"/>
  <c r="A254" i="2"/>
  <c r="A254" i="3"/>
  <c r="A250" i="2"/>
  <c r="A250" i="3"/>
  <c r="A246" i="2"/>
  <c r="A246" i="3"/>
  <c r="A242" i="2"/>
  <c r="A242" i="3"/>
  <c r="A238" i="2"/>
  <c r="A238" i="3"/>
  <c r="A234" i="2"/>
  <c r="A234" i="3"/>
  <c r="A230" i="2"/>
  <c r="A230" i="3"/>
  <c r="A226" i="2"/>
  <c r="A226" i="3"/>
  <c r="A222" i="2"/>
  <c r="A222" i="3"/>
  <c r="A218" i="2"/>
  <c r="A218" i="3"/>
  <c r="A214" i="2"/>
  <c r="A214" i="3"/>
  <c r="A210" i="2"/>
  <c r="A210" i="3"/>
  <c r="A206" i="2"/>
  <c r="A206" i="3"/>
  <c r="A202" i="2"/>
  <c r="A202" i="3"/>
  <c r="A198" i="2"/>
  <c r="A198" i="3"/>
  <c r="A194" i="2"/>
  <c r="A194" i="3"/>
  <c r="A190" i="2"/>
  <c r="A190" i="3"/>
  <c r="A186" i="2"/>
  <c r="A186" i="3"/>
  <c r="A182" i="2"/>
  <c r="A182" i="3"/>
  <c r="A178" i="2"/>
  <c r="A178" i="3"/>
  <c r="A174" i="2"/>
  <c r="A174" i="3"/>
  <c r="A170" i="2"/>
  <c r="A170" i="3"/>
  <c r="A166" i="2"/>
  <c r="A166" i="3"/>
  <c r="A162" i="2"/>
  <c r="A162" i="3"/>
  <c r="A158" i="2"/>
  <c r="A158" i="3"/>
  <c r="A154" i="2"/>
  <c r="A154" i="3"/>
  <c r="A150" i="2"/>
  <c r="A150" i="3"/>
  <c r="A146" i="2"/>
  <c r="A146" i="3"/>
  <c r="A142" i="2"/>
  <c r="A142" i="3"/>
  <c r="A138" i="2"/>
  <c r="A138" i="3"/>
  <c r="A134" i="2"/>
  <c r="A134" i="3"/>
  <c r="A130" i="2"/>
  <c r="A130" i="3"/>
  <c r="A126" i="2"/>
  <c r="A126" i="3"/>
  <c r="A122" i="2"/>
  <c r="A122" i="3"/>
  <c r="A118" i="2"/>
  <c r="A118" i="3"/>
  <c r="A114" i="2"/>
  <c r="A114" i="3"/>
  <c r="A110" i="2"/>
  <c r="A110" i="3"/>
  <c r="A106" i="2"/>
  <c r="A106" i="3"/>
  <c r="A102" i="2"/>
  <c r="A102" i="3"/>
  <c r="A98" i="2"/>
  <c r="A98" i="3"/>
  <c r="A94" i="2"/>
  <c r="A94" i="3"/>
  <c r="A90" i="2"/>
  <c r="A90" i="3"/>
  <c r="A86" i="2"/>
  <c r="A86" i="3"/>
  <c r="A82" i="2"/>
  <c r="A82" i="3"/>
  <c r="A78" i="2"/>
  <c r="A78" i="3"/>
  <c r="A74" i="2"/>
  <c r="A74" i="3"/>
  <c r="A70" i="2"/>
  <c r="A70" i="3"/>
  <c r="A66" i="2"/>
  <c r="A66" i="3"/>
  <c r="A62" i="2"/>
  <c r="A62" i="3"/>
  <c r="A58" i="2"/>
  <c r="A58" i="3"/>
  <c r="A54" i="2"/>
  <c r="A54" i="3"/>
  <c r="A50" i="2"/>
  <c r="A50" i="3"/>
  <c r="A46" i="2"/>
  <c r="A46" i="3"/>
  <c r="A42" i="2"/>
  <c r="A42" i="3"/>
  <c r="A38" i="2"/>
  <c r="A38" i="3"/>
  <c r="A34" i="2"/>
  <c r="A34" i="3"/>
  <c r="A30" i="2"/>
  <c r="A30" i="3"/>
  <c r="A26" i="2"/>
  <c r="A26" i="3"/>
  <c r="A22" i="2"/>
  <c r="A22" i="3"/>
  <c r="A18" i="2"/>
  <c r="A18" i="3"/>
  <c r="A14" i="2"/>
  <c r="A14" i="3"/>
  <c r="A10" i="2"/>
  <c r="A10" i="3"/>
  <c r="A6" i="2"/>
  <c r="A6" i="3"/>
  <c r="B2" i="2"/>
  <c r="B2" i="3"/>
  <c r="B651" i="2"/>
  <c r="B651" i="3"/>
  <c r="B647" i="2"/>
  <c r="B647" i="3"/>
  <c r="B643" i="2"/>
  <c r="B643" i="3"/>
  <c r="B639" i="2"/>
  <c r="B639" i="3"/>
  <c r="B635" i="2"/>
  <c r="B635" i="3"/>
  <c r="B631" i="2"/>
  <c r="B631" i="3"/>
  <c r="B627" i="2"/>
  <c r="B627" i="3"/>
  <c r="B623" i="2"/>
  <c r="B623" i="3"/>
  <c r="B619" i="2"/>
  <c r="B619" i="3"/>
  <c r="B615" i="2"/>
  <c r="B615" i="3"/>
  <c r="B611" i="2"/>
  <c r="B611" i="3"/>
  <c r="B607" i="2"/>
  <c r="B607" i="3"/>
  <c r="B603" i="2"/>
  <c r="B603" i="3"/>
  <c r="B599" i="2"/>
  <c r="B599" i="3"/>
  <c r="B595" i="2"/>
  <c r="B595" i="3"/>
  <c r="B591" i="2"/>
  <c r="B591" i="3"/>
  <c r="B587" i="2"/>
  <c r="B587" i="3"/>
  <c r="B583" i="2"/>
  <c r="B583" i="3"/>
  <c r="B579" i="2"/>
  <c r="B579" i="3"/>
  <c r="B575" i="2"/>
  <c r="B575" i="3"/>
  <c r="B571" i="2"/>
  <c r="B571" i="3"/>
  <c r="B567" i="2"/>
  <c r="B567" i="3"/>
  <c r="B563" i="2"/>
  <c r="B563" i="3"/>
  <c r="B559" i="2"/>
  <c r="B559" i="3"/>
  <c r="B555" i="2"/>
  <c r="B555" i="3"/>
  <c r="B551" i="2"/>
  <c r="B551" i="3"/>
  <c r="B547" i="2"/>
  <c r="B547" i="3"/>
  <c r="B543" i="2"/>
  <c r="B543" i="3"/>
  <c r="B539" i="2"/>
  <c r="B539" i="3"/>
  <c r="B535" i="2"/>
  <c r="B535" i="3"/>
  <c r="B531" i="2"/>
  <c r="B531" i="3"/>
  <c r="B527" i="2"/>
  <c r="B527" i="3"/>
  <c r="B523" i="2"/>
  <c r="B523" i="3"/>
  <c r="B519" i="2"/>
  <c r="B519" i="3"/>
  <c r="B515" i="2"/>
  <c r="B515" i="3"/>
  <c r="B511" i="2"/>
  <c r="B511" i="3"/>
  <c r="B507" i="2"/>
  <c r="B507" i="3"/>
  <c r="B503" i="2"/>
  <c r="B503" i="3"/>
  <c r="B499" i="2"/>
  <c r="B499" i="3"/>
  <c r="B495" i="2"/>
  <c r="B495" i="3"/>
  <c r="B491" i="2"/>
  <c r="B491" i="3"/>
  <c r="B487" i="2"/>
  <c r="B487" i="3"/>
  <c r="B483" i="2"/>
  <c r="B483" i="3"/>
  <c r="B479" i="2"/>
  <c r="B479" i="3"/>
  <c r="B475" i="2"/>
  <c r="B475" i="3"/>
  <c r="B471" i="2"/>
  <c r="B471" i="3"/>
  <c r="B467" i="2"/>
  <c r="B467" i="3"/>
  <c r="B463" i="2"/>
  <c r="B463" i="3"/>
  <c r="B459" i="2"/>
  <c r="B459" i="3"/>
  <c r="B455" i="2"/>
  <c r="B455" i="3"/>
  <c r="B451" i="2"/>
  <c r="B451" i="3"/>
  <c r="B447" i="2"/>
  <c r="B447" i="3"/>
  <c r="B443" i="2"/>
  <c r="B443" i="3"/>
  <c r="B439" i="2"/>
  <c r="B439" i="3"/>
  <c r="B435" i="2"/>
  <c r="B435" i="3"/>
  <c r="B431" i="2"/>
  <c r="B431" i="3"/>
  <c r="B427" i="2"/>
  <c r="B427" i="3"/>
  <c r="B423" i="2"/>
  <c r="B423" i="3"/>
  <c r="B419" i="2"/>
  <c r="B419" i="3"/>
  <c r="B415" i="2"/>
  <c r="B415" i="3"/>
  <c r="B411" i="2"/>
  <c r="B411" i="3"/>
  <c r="B407" i="2"/>
  <c r="B407" i="3"/>
  <c r="B403" i="2"/>
  <c r="B403" i="3"/>
  <c r="B399" i="2"/>
  <c r="B399" i="3"/>
  <c r="B395" i="2"/>
  <c r="B395" i="3"/>
  <c r="B391" i="2"/>
  <c r="B391" i="3"/>
  <c r="B387" i="2"/>
  <c r="B387" i="3"/>
  <c r="B383" i="2"/>
  <c r="B383" i="3"/>
  <c r="B379" i="2"/>
  <c r="B379" i="3"/>
  <c r="B375" i="2"/>
  <c r="B375" i="3"/>
  <c r="B371" i="2"/>
  <c r="B371" i="3"/>
  <c r="B367" i="2"/>
  <c r="B367" i="3"/>
  <c r="B363" i="2"/>
  <c r="B363" i="3"/>
  <c r="B359" i="2"/>
  <c r="B359" i="3"/>
  <c r="B355" i="2"/>
  <c r="B355" i="3"/>
  <c r="B351" i="2"/>
  <c r="B351" i="3"/>
  <c r="B347" i="2"/>
  <c r="B347" i="3"/>
  <c r="B343" i="2"/>
  <c r="B343" i="3"/>
  <c r="B339" i="2"/>
  <c r="B339" i="3"/>
  <c r="B335" i="2"/>
  <c r="B335" i="3"/>
  <c r="B331" i="2"/>
  <c r="B331" i="3"/>
  <c r="B327" i="2"/>
  <c r="B327" i="3"/>
  <c r="B323" i="2"/>
  <c r="B323" i="3"/>
  <c r="B319" i="2"/>
  <c r="B319" i="3"/>
  <c r="B315" i="2"/>
  <c r="B315" i="3"/>
  <c r="B311" i="2"/>
  <c r="B311" i="3"/>
  <c r="B307" i="2"/>
  <c r="B307" i="3"/>
  <c r="B303" i="2"/>
  <c r="B303" i="3"/>
  <c r="B299" i="2"/>
  <c r="B299" i="3"/>
  <c r="B295" i="2"/>
  <c r="B295" i="3"/>
  <c r="B291" i="2"/>
  <c r="B291" i="3"/>
  <c r="B287" i="2"/>
  <c r="B287" i="3"/>
  <c r="B283" i="2"/>
  <c r="B283" i="3"/>
  <c r="B279" i="2"/>
  <c r="B279" i="3"/>
  <c r="B275" i="2"/>
  <c r="B275" i="3"/>
  <c r="B271" i="2"/>
  <c r="B271" i="3"/>
  <c r="B267" i="2"/>
  <c r="B267" i="3"/>
  <c r="B263" i="2"/>
  <c r="B263" i="3"/>
  <c r="B259" i="2"/>
  <c r="B259" i="3"/>
  <c r="B255" i="2"/>
  <c r="B255" i="3"/>
  <c r="B251" i="2"/>
  <c r="B251" i="3"/>
  <c r="B247" i="2"/>
  <c r="B247" i="3"/>
  <c r="B243" i="2"/>
  <c r="B243" i="3"/>
  <c r="B239" i="2"/>
  <c r="B239" i="3"/>
  <c r="B235" i="2"/>
  <c r="B235" i="3"/>
  <c r="B231" i="2"/>
  <c r="B231" i="3"/>
  <c r="B227" i="2"/>
  <c r="B227" i="3"/>
  <c r="B223" i="2"/>
  <c r="B223" i="3"/>
  <c r="B219" i="2"/>
  <c r="B219" i="3"/>
  <c r="B215" i="2"/>
  <c r="B215" i="3"/>
  <c r="B211" i="2"/>
  <c r="B211" i="3"/>
  <c r="B207" i="2"/>
  <c r="B207" i="3"/>
  <c r="B203" i="2"/>
  <c r="B203" i="3"/>
  <c r="B199" i="2"/>
  <c r="B199" i="3"/>
  <c r="B195" i="2"/>
  <c r="B195" i="3"/>
  <c r="B191" i="2"/>
  <c r="B191" i="3"/>
  <c r="B187" i="2"/>
  <c r="B187" i="3"/>
  <c r="B183" i="2"/>
  <c r="B183" i="3"/>
  <c r="B179" i="2"/>
  <c r="B179" i="3"/>
  <c r="B175" i="2"/>
  <c r="B175" i="3"/>
  <c r="B171" i="2"/>
  <c r="B171" i="3"/>
  <c r="B167" i="2"/>
  <c r="B167" i="3"/>
  <c r="B163" i="2"/>
  <c r="B163" i="3"/>
  <c r="B159" i="2"/>
  <c r="B159" i="3"/>
  <c r="B155" i="2"/>
  <c r="B155" i="3"/>
  <c r="B151" i="2"/>
  <c r="B151" i="3"/>
  <c r="B147" i="2"/>
  <c r="B147" i="3"/>
  <c r="B143" i="2"/>
  <c r="B143" i="3"/>
  <c r="B139" i="2"/>
  <c r="B139" i="3"/>
  <c r="B135" i="2"/>
  <c r="B135" i="3"/>
  <c r="B131" i="2"/>
  <c r="B131" i="3"/>
  <c r="B127" i="2"/>
  <c r="B127" i="3"/>
  <c r="B123" i="2"/>
  <c r="B123" i="3"/>
  <c r="B119" i="2"/>
  <c r="B119" i="3"/>
  <c r="B115" i="2"/>
  <c r="B115" i="3"/>
  <c r="B111" i="2"/>
  <c r="B111" i="3"/>
  <c r="B107" i="2"/>
  <c r="B107" i="3"/>
  <c r="B103" i="2"/>
  <c r="B103" i="3"/>
  <c r="B99" i="2"/>
  <c r="B99" i="3"/>
  <c r="B95" i="2"/>
  <c r="B95" i="3"/>
  <c r="B91" i="2"/>
  <c r="B91" i="3"/>
  <c r="B87" i="2"/>
  <c r="B87" i="3"/>
  <c r="B83" i="2"/>
  <c r="B83" i="3"/>
  <c r="B79" i="2"/>
  <c r="B79" i="3"/>
  <c r="B75" i="2"/>
  <c r="B75" i="3"/>
  <c r="B71" i="2"/>
  <c r="B71" i="3"/>
  <c r="B67" i="2"/>
  <c r="B67" i="3"/>
  <c r="B63" i="2"/>
  <c r="B63" i="3"/>
  <c r="B59" i="2"/>
  <c r="B59" i="3"/>
  <c r="B55" i="2"/>
  <c r="B55" i="3"/>
  <c r="B51" i="2"/>
  <c r="B51" i="3"/>
  <c r="B47" i="2"/>
  <c r="B47" i="3"/>
  <c r="B43" i="2"/>
  <c r="B43" i="3"/>
  <c r="B39" i="2"/>
  <c r="B39" i="3"/>
  <c r="B35" i="2"/>
  <c r="B35" i="3"/>
  <c r="B31" i="2"/>
  <c r="B31" i="3"/>
  <c r="B27" i="2"/>
  <c r="B27" i="3"/>
  <c r="B23" i="2"/>
  <c r="B23" i="3"/>
  <c r="B19" i="2"/>
  <c r="B19" i="3"/>
  <c r="B15" i="2"/>
  <c r="B15" i="3"/>
  <c r="B11" i="2"/>
  <c r="B11" i="3"/>
  <c r="B7" i="2"/>
  <c r="B7" i="3"/>
  <c r="B3" i="2"/>
  <c r="B3" i="3"/>
  <c r="A643" i="2"/>
  <c r="A643" i="3"/>
  <c r="A631" i="2"/>
  <c r="A631" i="3"/>
  <c r="A619" i="2"/>
  <c r="A619" i="3"/>
  <c r="A607" i="2"/>
  <c r="A607" i="3"/>
  <c r="A595" i="2"/>
  <c r="A595" i="3"/>
  <c r="A583" i="2"/>
  <c r="A583" i="3"/>
  <c r="A571" i="2"/>
  <c r="A571" i="3"/>
  <c r="A559" i="2"/>
  <c r="A559" i="3"/>
  <c r="A547" i="2"/>
  <c r="A547" i="3"/>
  <c r="A535" i="2"/>
  <c r="A535" i="3"/>
  <c r="A523" i="2"/>
  <c r="A523" i="3"/>
  <c r="A511" i="2"/>
  <c r="A511" i="3"/>
  <c r="A495" i="2"/>
  <c r="A495" i="3"/>
  <c r="A487" i="2"/>
  <c r="A487" i="3"/>
  <c r="A475" i="2"/>
  <c r="A475" i="3"/>
  <c r="A463" i="2"/>
  <c r="A463" i="3"/>
  <c r="A451" i="2"/>
  <c r="A451" i="3"/>
  <c r="A439" i="2"/>
  <c r="A439" i="3"/>
  <c r="A427" i="2"/>
  <c r="A427" i="3"/>
  <c r="A415" i="2"/>
  <c r="A415" i="3"/>
  <c r="A403" i="2"/>
  <c r="A403" i="3"/>
  <c r="A387" i="2"/>
  <c r="A387" i="3"/>
  <c r="A375" i="2"/>
  <c r="A375" i="3"/>
  <c r="A363" i="2"/>
  <c r="A363" i="3"/>
  <c r="A351" i="2"/>
  <c r="A351" i="3"/>
  <c r="A339" i="2"/>
  <c r="A339" i="3"/>
  <c r="A327" i="2"/>
  <c r="A327" i="3"/>
  <c r="A315" i="2"/>
  <c r="A315" i="3"/>
  <c r="A303" i="2"/>
  <c r="A303" i="3"/>
  <c r="A291" i="2"/>
  <c r="A291" i="3"/>
  <c r="A279" i="2"/>
  <c r="A279" i="3"/>
  <c r="A267" i="2"/>
  <c r="A267" i="3"/>
  <c r="A255" i="2"/>
  <c r="A255" i="3"/>
  <c r="A243" i="2"/>
  <c r="A243" i="3"/>
  <c r="A235" i="2"/>
  <c r="A235" i="3"/>
  <c r="A219" i="2"/>
  <c r="A219" i="3"/>
  <c r="A207" i="2"/>
  <c r="A207" i="3"/>
  <c r="A199" i="2"/>
  <c r="A199" i="3"/>
  <c r="A187" i="2"/>
  <c r="A187" i="3"/>
  <c r="A175" i="2"/>
  <c r="A175" i="3"/>
  <c r="A163" i="2"/>
  <c r="A163" i="3"/>
  <c r="A151" i="2"/>
  <c r="A151" i="3"/>
  <c r="A139" i="2"/>
  <c r="A139" i="3"/>
  <c r="A127" i="2"/>
  <c r="A127" i="3"/>
  <c r="A115" i="2"/>
  <c r="A115" i="3"/>
  <c r="A103" i="2"/>
  <c r="A103" i="3"/>
  <c r="A87" i="2"/>
  <c r="A87" i="3"/>
  <c r="A649" i="2"/>
  <c r="A649" i="3"/>
  <c r="A641" i="2"/>
  <c r="A641" i="3"/>
  <c r="A633" i="2"/>
  <c r="A633" i="3"/>
  <c r="A625" i="2"/>
  <c r="A625" i="3"/>
  <c r="A617" i="2"/>
  <c r="A617" i="3"/>
  <c r="A609" i="2"/>
  <c r="A609" i="3"/>
  <c r="A601" i="2"/>
  <c r="A601" i="3"/>
  <c r="A593" i="2"/>
  <c r="A593" i="3"/>
  <c r="A585" i="2"/>
  <c r="A585" i="3"/>
  <c r="A577" i="2"/>
  <c r="A577" i="3"/>
  <c r="A569" i="2"/>
  <c r="A569" i="3"/>
  <c r="A561" i="2"/>
  <c r="A561" i="3"/>
  <c r="A553" i="2"/>
  <c r="A553" i="3"/>
  <c r="A545" i="2"/>
  <c r="A545" i="3"/>
  <c r="A537" i="2"/>
  <c r="A537" i="3"/>
  <c r="A525" i="2"/>
  <c r="A525" i="3"/>
  <c r="A517" i="2"/>
  <c r="A517" i="3"/>
  <c r="A509" i="2"/>
  <c r="A509" i="3"/>
  <c r="A505" i="2"/>
  <c r="A505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650" i="2"/>
  <c r="B650" i="3"/>
  <c r="B646" i="2"/>
  <c r="B646" i="3"/>
  <c r="B642" i="2"/>
  <c r="B642" i="3"/>
  <c r="B634" i="2"/>
  <c r="B634" i="3"/>
  <c r="B630" i="2"/>
  <c r="B630" i="3"/>
  <c r="B626" i="2"/>
  <c r="B626" i="3"/>
  <c r="B622" i="2"/>
  <c r="B622" i="3"/>
  <c r="B618" i="2"/>
  <c r="B618" i="3"/>
  <c r="B614" i="2"/>
  <c r="B614" i="3"/>
  <c r="B610" i="2"/>
  <c r="B610" i="3"/>
  <c r="B606" i="2"/>
  <c r="B606" i="3"/>
  <c r="B602" i="2"/>
  <c r="B602" i="3"/>
  <c r="B598" i="2"/>
  <c r="B598" i="3"/>
  <c r="B594" i="2"/>
  <c r="B594" i="3"/>
  <c r="B590" i="2"/>
  <c r="B590" i="3"/>
  <c r="B586" i="2"/>
  <c r="B586" i="3"/>
  <c r="B582" i="2"/>
  <c r="B582" i="3"/>
  <c r="B578" i="2"/>
  <c r="B578" i="3"/>
  <c r="B574" i="2"/>
  <c r="B574" i="3"/>
  <c r="B570" i="2"/>
  <c r="B570" i="3"/>
  <c r="B566" i="2"/>
  <c r="B566" i="3"/>
  <c r="B562" i="2"/>
  <c r="B562" i="3"/>
  <c r="B558" i="2"/>
  <c r="B558" i="3"/>
  <c r="B554" i="2"/>
  <c r="B554" i="3"/>
  <c r="B550" i="2"/>
  <c r="B550" i="3"/>
  <c r="B546" i="2"/>
  <c r="B546" i="3"/>
  <c r="B542" i="2"/>
  <c r="B542" i="3"/>
  <c r="B538" i="2"/>
  <c r="B538" i="3"/>
  <c r="B534" i="2"/>
  <c r="B534" i="3"/>
  <c r="B530" i="2"/>
  <c r="B530" i="3"/>
  <c r="B526" i="2"/>
  <c r="B526" i="3"/>
  <c r="B522" i="2"/>
  <c r="B522" i="3"/>
  <c r="B518" i="2"/>
  <c r="B518" i="3"/>
  <c r="B514" i="2"/>
  <c r="B514" i="3"/>
  <c r="B510" i="2"/>
  <c r="B510" i="3"/>
  <c r="B506" i="2"/>
  <c r="B506" i="3"/>
  <c r="B502" i="2"/>
  <c r="B502" i="3"/>
  <c r="B498" i="2"/>
  <c r="B498" i="3"/>
  <c r="B494" i="2"/>
  <c r="B494" i="3"/>
  <c r="B490" i="2"/>
  <c r="B490" i="3"/>
  <c r="B486" i="2"/>
  <c r="B486" i="3"/>
  <c r="B482" i="2"/>
  <c r="B482" i="3"/>
  <c r="B478" i="2"/>
  <c r="B478" i="3"/>
  <c r="B474" i="2"/>
  <c r="B474" i="3"/>
  <c r="B470" i="2"/>
  <c r="B470" i="3"/>
  <c r="B466" i="2"/>
  <c r="B466" i="3"/>
  <c r="B462" i="2"/>
  <c r="B462" i="3"/>
  <c r="B458" i="2"/>
  <c r="B458" i="3"/>
  <c r="B454" i="2"/>
  <c r="B454" i="3"/>
  <c r="B450" i="2"/>
  <c r="B450" i="3"/>
  <c r="B446" i="2"/>
  <c r="B446" i="3"/>
  <c r="B442" i="2"/>
  <c r="B442" i="3"/>
  <c r="B438" i="2"/>
  <c r="B438" i="3"/>
  <c r="B434" i="2"/>
  <c r="B434" i="3"/>
  <c r="B430" i="2"/>
  <c r="B430" i="3"/>
  <c r="B426" i="2"/>
  <c r="B426" i="3"/>
  <c r="B422" i="2"/>
  <c r="B422" i="3"/>
  <c r="B418" i="2"/>
  <c r="B418" i="3"/>
  <c r="B414" i="2"/>
  <c r="B414" i="3"/>
  <c r="B410" i="2"/>
  <c r="B410" i="3"/>
  <c r="B406" i="2"/>
  <c r="B406" i="3"/>
  <c r="B402" i="2"/>
  <c r="B402" i="3"/>
  <c r="B398" i="2"/>
  <c r="B398" i="3"/>
  <c r="B394" i="2"/>
  <c r="B394" i="3"/>
  <c r="B390" i="2"/>
  <c r="B390" i="3"/>
  <c r="B386" i="2"/>
  <c r="B386" i="3"/>
  <c r="B382" i="2"/>
  <c r="B382" i="3"/>
  <c r="B378" i="2"/>
  <c r="B378" i="3"/>
  <c r="B374" i="2"/>
  <c r="B374" i="3"/>
  <c r="B370" i="2"/>
  <c r="B370" i="3"/>
  <c r="B366" i="2"/>
  <c r="B366" i="3"/>
  <c r="B362" i="2"/>
  <c r="B362" i="3"/>
  <c r="B358" i="2"/>
  <c r="B358" i="3"/>
  <c r="B354" i="2"/>
  <c r="B354" i="3"/>
  <c r="B350" i="2"/>
  <c r="B350" i="3"/>
  <c r="B346" i="2"/>
  <c r="B346" i="3"/>
  <c r="B342" i="2"/>
  <c r="B342" i="3"/>
  <c r="B338" i="2"/>
  <c r="B338" i="3"/>
  <c r="B334" i="2"/>
  <c r="B334" i="3"/>
  <c r="B330" i="2"/>
  <c r="B330" i="3"/>
  <c r="B326" i="2"/>
  <c r="B326" i="3"/>
  <c r="B322" i="2"/>
  <c r="B322" i="3"/>
  <c r="B318" i="2"/>
  <c r="B318" i="3"/>
  <c r="B314" i="2"/>
  <c r="B314" i="3"/>
  <c r="B310" i="2"/>
  <c r="B310" i="3"/>
  <c r="B306" i="2"/>
  <c r="B306" i="3"/>
  <c r="B302" i="2"/>
  <c r="B302" i="3"/>
  <c r="B298" i="2"/>
  <c r="B298" i="3"/>
  <c r="B294" i="2"/>
  <c r="B294" i="3"/>
  <c r="B290" i="2"/>
  <c r="B290" i="3"/>
  <c r="B286" i="2"/>
  <c r="B286" i="3"/>
  <c r="B282" i="2"/>
  <c r="B282" i="3"/>
  <c r="B278" i="2"/>
  <c r="B278" i="3"/>
  <c r="B274" i="2"/>
  <c r="B274" i="3"/>
  <c r="B270" i="2"/>
  <c r="B270" i="3"/>
  <c r="B266" i="2"/>
  <c r="B266" i="3"/>
  <c r="B262" i="2"/>
  <c r="B262" i="3"/>
  <c r="B258" i="2"/>
  <c r="B258" i="3"/>
  <c r="B254" i="2"/>
  <c r="B254" i="3"/>
  <c r="B250" i="2"/>
  <c r="B250" i="3"/>
  <c r="B246" i="2"/>
  <c r="B246" i="3"/>
  <c r="B242" i="2"/>
  <c r="B242" i="3"/>
  <c r="B238" i="2"/>
  <c r="B238" i="3"/>
  <c r="B234" i="2"/>
  <c r="B234" i="3"/>
  <c r="B230" i="2"/>
  <c r="B230" i="3"/>
  <c r="B226" i="2"/>
  <c r="B226" i="3"/>
  <c r="B222" i="2"/>
  <c r="B222" i="3"/>
  <c r="B218" i="2"/>
  <c r="B218" i="3"/>
  <c r="B214" i="2"/>
  <c r="B214" i="3"/>
  <c r="B210" i="2"/>
  <c r="B210" i="3"/>
  <c r="B206" i="2"/>
  <c r="B206" i="3"/>
  <c r="B202" i="2"/>
  <c r="B202" i="3"/>
  <c r="B198" i="2"/>
  <c r="B198" i="3"/>
  <c r="B194" i="2"/>
  <c r="B194" i="3"/>
  <c r="B190" i="2"/>
  <c r="B190" i="3"/>
  <c r="B186" i="2"/>
  <c r="B186" i="3"/>
  <c r="B182" i="2"/>
  <c r="B182" i="3"/>
  <c r="B178" i="2"/>
  <c r="B178" i="3"/>
  <c r="B174" i="2"/>
  <c r="B174" i="3"/>
  <c r="B170" i="2"/>
  <c r="B170" i="3"/>
  <c r="B166" i="2"/>
  <c r="B166" i="3"/>
  <c r="B162" i="2"/>
  <c r="B162" i="3"/>
  <c r="B158" i="2"/>
  <c r="B158" i="3"/>
  <c r="B154" i="2"/>
  <c r="B154" i="3"/>
  <c r="B150" i="2"/>
  <c r="B150" i="3"/>
  <c r="B146" i="2"/>
  <c r="B146" i="3"/>
  <c r="B142" i="2"/>
  <c r="B142" i="3"/>
  <c r="B138" i="2"/>
  <c r="B138" i="3"/>
  <c r="B134" i="2"/>
  <c r="B134" i="3"/>
  <c r="B130" i="2"/>
  <c r="B130" i="3"/>
  <c r="B126" i="2"/>
  <c r="B126" i="3"/>
  <c r="B122" i="2"/>
  <c r="B122" i="3"/>
  <c r="B118" i="2"/>
  <c r="B118" i="3"/>
  <c r="B114" i="2"/>
  <c r="B114" i="3"/>
  <c r="B110" i="2"/>
  <c r="B110" i="3"/>
  <c r="B106" i="2"/>
  <c r="B106" i="3"/>
  <c r="B102" i="2"/>
  <c r="B102" i="3"/>
  <c r="B98" i="2"/>
  <c r="B98" i="3"/>
  <c r="B94" i="2"/>
  <c r="B94" i="3"/>
  <c r="B90" i="2"/>
  <c r="B90" i="3"/>
  <c r="B86" i="2"/>
  <c r="B86" i="3"/>
  <c r="B82" i="2"/>
  <c r="B82" i="3"/>
  <c r="B78" i="2"/>
  <c r="B78" i="3"/>
  <c r="B74" i="2"/>
  <c r="B74" i="3"/>
  <c r="B70" i="2"/>
  <c r="B70" i="3"/>
  <c r="B66" i="2"/>
  <c r="B66" i="3"/>
  <c r="B62" i="2"/>
  <c r="B62" i="3"/>
  <c r="B58" i="2"/>
  <c r="B58" i="3"/>
  <c r="B54" i="2"/>
  <c r="B54" i="3"/>
  <c r="B50" i="2"/>
  <c r="B50" i="3"/>
  <c r="B46" i="2"/>
  <c r="B46" i="3"/>
  <c r="B42" i="2"/>
  <c r="B42" i="3"/>
  <c r="B38" i="2"/>
  <c r="B38" i="3"/>
  <c r="B34" i="2"/>
  <c r="B34" i="3"/>
  <c r="B30" i="2"/>
  <c r="B30" i="3"/>
  <c r="B26" i="2"/>
  <c r="B26" i="3"/>
  <c r="B22" i="2"/>
  <c r="B22" i="3"/>
  <c r="B18" i="2"/>
  <c r="B18" i="3"/>
  <c r="B14" i="2"/>
  <c r="B14" i="3"/>
  <c r="B10" i="2"/>
  <c r="B10" i="3"/>
  <c r="B6" i="2"/>
  <c r="B6" i="3"/>
  <c r="A639" i="2"/>
  <c r="A639" i="3"/>
  <c r="A627" i="2"/>
  <c r="A627" i="3"/>
  <c r="A615" i="2"/>
  <c r="A615" i="3"/>
  <c r="A603" i="2"/>
  <c r="A603" i="3"/>
  <c r="A591" i="2"/>
  <c r="A591" i="3"/>
  <c r="A579" i="2"/>
  <c r="A579" i="3"/>
  <c r="A567" i="2"/>
  <c r="A567" i="3"/>
  <c r="A555" i="2"/>
  <c r="A555" i="3"/>
  <c r="A543" i="2"/>
  <c r="A543" i="3"/>
  <c r="A531" i="2"/>
  <c r="A531" i="3"/>
  <c r="A519" i="2"/>
  <c r="A519" i="3"/>
  <c r="A507" i="2"/>
  <c r="A507" i="3"/>
  <c r="A499" i="2"/>
  <c r="A499" i="3"/>
  <c r="A483" i="2"/>
  <c r="A483" i="3"/>
  <c r="A471" i="2"/>
  <c r="A471" i="3"/>
  <c r="A459" i="2"/>
  <c r="A459" i="3"/>
  <c r="A443" i="2"/>
  <c r="A443" i="3"/>
  <c r="A435" i="2"/>
  <c r="A435" i="3"/>
  <c r="A419" i="2"/>
  <c r="A419" i="3"/>
  <c r="A407" i="2"/>
  <c r="A407" i="3"/>
  <c r="A395" i="2"/>
  <c r="A395" i="3"/>
  <c r="A383" i="2"/>
  <c r="A383" i="3"/>
  <c r="A371" i="2"/>
  <c r="A371" i="3"/>
  <c r="A359" i="2"/>
  <c r="A359" i="3"/>
  <c r="A347" i="2"/>
  <c r="A347" i="3"/>
  <c r="A335" i="2"/>
  <c r="A335" i="3"/>
  <c r="A323" i="2"/>
  <c r="A323" i="3"/>
  <c r="A311" i="2"/>
  <c r="A311" i="3"/>
  <c r="A299" i="2"/>
  <c r="A299" i="3"/>
  <c r="A287" i="2"/>
  <c r="A287" i="3"/>
  <c r="A275" i="2"/>
  <c r="A275" i="3"/>
  <c r="A263" i="2"/>
  <c r="A263" i="3"/>
  <c r="A251" i="2"/>
  <c r="A251" i="3"/>
  <c r="A239" i="2"/>
  <c r="A239" i="3"/>
  <c r="A227" i="2"/>
  <c r="A227" i="3"/>
  <c r="A215" i="2"/>
  <c r="A215" i="3"/>
  <c r="A203" i="2"/>
  <c r="A203" i="3"/>
  <c r="A191" i="2"/>
  <c r="A191" i="3"/>
  <c r="A179" i="2"/>
  <c r="A179" i="3"/>
  <c r="A167" i="2"/>
  <c r="A167" i="3"/>
  <c r="A155" i="2"/>
  <c r="A155" i="3"/>
  <c r="A143" i="2"/>
  <c r="A143" i="3"/>
  <c r="A131" i="2"/>
  <c r="A131" i="3"/>
  <c r="A119" i="2"/>
  <c r="A119" i="3"/>
  <c r="A111" i="2"/>
  <c r="A111" i="3"/>
  <c r="A95" i="2"/>
  <c r="A95" i="3"/>
  <c r="A653" i="2"/>
  <c r="A653" i="3"/>
  <c r="A645" i="2"/>
  <c r="A645" i="3"/>
  <c r="A637" i="2"/>
  <c r="A637" i="3"/>
  <c r="A629" i="2"/>
  <c r="A629" i="3"/>
  <c r="A621" i="2"/>
  <c r="A621" i="3"/>
  <c r="A613" i="2"/>
  <c r="A613" i="3"/>
  <c r="A605" i="2"/>
  <c r="A605" i="3"/>
  <c r="A597" i="2"/>
  <c r="A597" i="3"/>
  <c r="A589" i="2"/>
  <c r="A589" i="3"/>
  <c r="A581" i="2"/>
  <c r="A581" i="3"/>
  <c r="A573" i="2"/>
  <c r="A573" i="3"/>
  <c r="A565" i="2"/>
  <c r="A565" i="3"/>
  <c r="A557" i="2"/>
  <c r="A557" i="3"/>
  <c r="A549" i="2"/>
  <c r="A549" i="3"/>
  <c r="A541" i="2"/>
  <c r="A541" i="3"/>
  <c r="A533" i="2"/>
  <c r="A533" i="3"/>
  <c r="A529" i="2"/>
  <c r="A529" i="3"/>
  <c r="A521" i="2"/>
  <c r="A521" i="3"/>
  <c r="A513" i="2"/>
  <c r="A513" i="3"/>
  <c r="A501" i="2"/>
  <c r="A501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654" i="2"/>
  <c r="B654" i="3"/>
  <c r="B638" i="2"/>
  <c r="B638" i="3"/>
  <c r="A652" i="2"/>
  <c r="A652" i="3"/>
  <c r="A648" i="2"/>
  <c r="A648" i="3"/>
  <c r="A644" i="2"/>
  <c r="A644" i="3"/>
  <c r="A640" i="2"/>
  <c r="A640" i="3"/>
  <c r="A636" i="2"/>
  <c r="A636" i="3"/>
  <c r="A632" i="2"/>
  <c r="A632" i="3"/>
  <c r="A628" i="2"/>
  <c r="A628" i="3"/>
  <c r="A624" i="2"/>
  <c r="A624" i="3"/>
  <c r="A620" i="2"/>
  <c r="A620" i="3"/>
  <c r="A616" i="2"/>
  <c r="A616" i="3"/>
  <c r="A612" i="2"/>
  <c r="A612" i="3"/>
  <c r="A608" i="2"/>
  <c r="A608" i="3"/>
  <c r="A604" i="2"/>
  <c r="A604" i="3"/>
  <c r="A600" i="2"/>
  <c r="A600" i="3"/>
  <c r="A596" i="2"/>
  <c r="A596" i="3"/>
  <c r="A592" i="2"/>
  <c r="A592" i="3"/>
  <c r="A588" i="2"/>
  <c r="A588" i="3"/>
  <c r="A584" i="2"/>
  <c r="A584" i="3"/>
  <c r="A580" i="2"/>
  <c r="A580" i="3"/>
  <c r="A576" i="2"/>
  <c r="A576" i="3"/>
  <c r="A572" i="2"/>
  <c r="A572" i="3"/>
  <c r="A568" i="2"/>
  <c r="A568" i="3"/>
  <c r="A564" i="2"/>
  <c r="A564" i="3"/>
  <c r="A560" i="2"/>
  <c r="A560" i="3"/>
  <c r="A556" i="2"/>
  <c r="A556" i="3"/>
  <c r="A552" i="2"/>
  <c r="A552" i="3"/>
  <c r="A548" i="2"/>
  <c r="A548" i="3"/>
  <c r="A544" i="2"/>
  <c r="A544" i="3"/>
  <c r="A540" i="2"/>
  <c r="A540" i="3"/>
  <c r="A536" i="2"/>
  <c r="A536" i="3"/>
  <c r="A532" i="2"/>
  <c r="A532" i="3"/>
  <c r="A528" i="2"/>
  <c r="A528" i="3"/>
  <c r="A524" i="2"/>
  <c r="A524" i="3"/>
  <c r="A520" i="2"/>
  <c r="A520" i="3"/>
  <c r="A516" i="2"/>
  <c r="A516" i="3"/>
  <c r="A512" i="2"/>
  <c r="A512" i="3"/>
  <c r="A508" i="2"/>
  <c r="A508" i="3"/>
  <c r="A504" i="2"/>
  <c r="A504" i="3"/>
  <c r="A500" i="2"/>
  <c r="A500" i="3"/>
  <c r="A496" i="2"/>
  <c r="A496" i="3"/>
  <c r="A492" i="2"/>
  <c r="A492" i="3"/>
  <c r="A488" i="2"/>
  <c r="A488" i="3"/>
  <c r="A484" i="2"/>
  <c r="A484" i="3"/>
  <c r="A480" i="2"/>
  <c r="A480" i="3"/>
  <c r="A476" i="2"/>
  <c r="A476" i="3"/>
  <c r="A472" i="2"/>
  <c r="A472" i="3"/>
  <c r="A468" i="2"/>
  <c r="A468" i="3"/>
  <c r="A464" i="2"/>
  <c r="A464" i="3"/>
  <c r="A460" i="2"/>
  <c r="A460" i="3"/>
  <c r="A456" i="2"/>
  <c r="A456" i="3"/>
  <c r="A452" i="2"/>
  <c r="A452" i="3"/>
  <c r="A448" i="2"/>
  <c r="A448" i="3"/>
  <c r="A444" i="2"/>
  <c r="A444" i="3"/>
  <c r="A440" i="2"/>
  <c r="A440" i="3"/>
  <c r="A436" i="2"/>
  <c r="A436" i="3"/>
  <c r="A432" i="2"/>
  <c r="A432" i="3"/>
  <c r="A428" i="2"/>
  <c r="A428" i="3"/>
  <c r="A424" i="2"/>
  <c r="A424" i="3"/>
  <c r="A420" i="2"/>
  <c r="A420" i="3"/>
  <c r="A416" i="2"/>
  <c r="A416" i="3"/>
  <c r="A412" i="2"/>
  <c r="A412" i="3"/>
  <c r="A408" i="2"/>
  <c r="A408" i="3"/>
  <c r="A404" i="2"/>
  <c r="A404" i="3"/>
  <c r="A400" i="2"/>
  <c r="A400" i="3"/>
  <c r="A396" i="2"/>
  <c r="A396" i="3"/>
  <c r="A392" i="2"/>
  <c r="A392" i="3"/>
  <c r="A388" i="2"/>
  <c r="A388" i="3"/>
  <c r="A384" i="2"/>
  <c r="A384" i="3"/>
  <c r="A380" i="2"/>
  <c r="A380" i="3"/>
  <c r="A376" i="2"/>
  <c r="A376" i="3"/>
  <c r="A372" i="2"/>
  <c r="A372" i="3"/>
  <c r="A368" i="2"/>
  <c r="A368" i="3"/>
  <c r="A364" i="2"/>
  <c r="A364" i="3"/>
  <c r="A360" i="2"/>
  <c r="A360" i="3"/>
  <c r="A356" i="2"/>
  <c r="A356" i="3"/>
  <c r="A352" i="2"/>
  <c r="A352" i="3"/>
  <c r="A348" i="2"/>
  <c r="A348" i="3"/>
  <c r="A344" i="2"/>
  <c r="A344" i="3"/>
  <c r="A340" i="2"/>
  <c r="A340" i="3"/>
  <c r="A336" i="2"/>
  <c r="A336" i="3"/>
  <c r="A332" i="2"/>
  <c r="A332" i="3"/>
  <c r="A328" i="2"/>
  <c r="A328" i="3"/>
  <c r="A324" i="2"/>
  <c r="A324" i="3"/>
  <c r="A320" i="2"/>
  <c r="A320" i="3"/>
  <c r="A316" i="2"/>
  <c r="A316" i="3"/>
  <c r="A312" i="2"/>
  <c r="A312" i="3"/>
  <c r="A308" i="2"/>
  <c r="A308" i="3"/>
  <c r="A304" i="2"/>
  <c r="A304" i="3"/>
  <c r="A300" i="2"/>
  <c r="A300" i="3"/>
  <c r="A296" i="2"/>
  <c r="A296" i="3"/>
  <c r="A292" i="2"/>
  <c r="A292" i="3"/>
  <c r="A288" i="2"/>
  <c r="A288" i="3"/>
  <c r="A284" i="2"/>
  <c r="A284" i="3"/>
  <c r="A280" i="2"/>
  <c r="A280" i="3"/>
  <c r="A276" i="2"/>
  <c r="A276" i="3"/>
  <c r="A272" i="2"/>
  <c r="A272" i="3"/>
  <c r="A268" i="2"/>
  <c r="A268" i="3"/>
  <c r="A264" i="2"/>
  <c r="A264" i="3"/>
  <c r="A260" i="2"/>
  <c r="A260" i="3"/>
  <c r="A256" i="2"/>
  <c r="A256" i="3"/>
  <c r="A252" i="2"/>
  <c r="A252" i="3"/>
  <c r="A248" i="2"/>
  <c r="A248" i="3"/>
  <c r="A244" i="2"/>
  <c r="A244" i="3"/>
  <c r="A240" i="2"/>
  <c r="A240" i="3"/>
  <c r="A236" i="2"/>
  <c r="A236" i="3"/>
  <c r="A232" i="2"/>
  <c r="A232" i="3"/>
  <c r="A228" i="2"/>
  <c r="A228" i="3"/>
  <c r="A224" i="2"/>
  <c r="A224" i="3"/>
  <c r="A220" i="2"/>
  <c r="A220" i="3"/>
  <c r="A216" i="2"/>
  <c r="A216" i="3"/>
  <c r="A212" i="2"/>
  <c r="A212" i="3"/>
  <c r="A208" i="2"/>
  <c r="A208" i="3"/>
  <c r="A204" i="2"/>
  <c r="A204" i="3"/>
  <c r="A200" i="2"/>
  <c r="A200" i="3"/>
  <c r="A196" i="2"/>
  <c r="A196" i="3"/>
  <c r="A192" i="2"/>
  <c r="A192" i="3"/>
  <c r="A188" i="2"/>
  <c r="A188" i="3"/>
  <c r="A184" i="2"/>
  <c r="A184" i="3"/>
  <c r="A180" i="2"/>
  <c r="A180" i="3"/>
  <c r="A176" i="2"/>
  <c r="A176" i="3"/>
  <c r="A172" i="2"/>
  <c r="A172" i="3"/>
  <c r="A168" i="2"/>
  <c r="A168" i="3"/>
  <c r="A164" i="2"/>
  <c r="A164" i="3"/>
  <c r="A160" i="2"/>
  <c r="A160" i="3"/>
  <c r="A156" i="2"/>
  <c r="A156" i="3"/>
  <c r="A152" i="2"/>
  <c r="A152" i="3"/>
  <c r="A148" i="2"/>
  <c r="A148" i="3"/>
  <c r="A144" i="2"/>
  <c r="A144" i="3"/>
  <c r="A140" i="2"/>
  <c r="A140" i="3"/>
  <c r="A136" i="2"/>
  <c r="A136" i="3"/>
  <c r="A132" i="2"/>
  <c r="A132" i="3"/>
  <c r="A128" i="2"/>
  <c r="A128" i="3"/>
  <c r="A124" i="2"/>
  <c r="A124" i="3"/>
  <c r="A120" i="2"/>
  <c r="A120" i="3"/>
  <c r="A116" i="2"/>
  <c r="A116" i="3"/>
  <c r="A112" i="2"/>
  <c r="A112" i="3"/>
  <c r="A108" i="2"/>
  <c r="A108" i="3"/>
  <c r="A104" i="2"/>
  <c r="A104" i="3"/>
  <c r="A100" i="2"/>
  <c r="A100" i="3"/>
  <c r="A96" i="2"/>
  <c r="A96" i="3"/>
  <c r="A92" i="2"/>
  <c r="A92" i="3"/>
  <c r="A88" i="2"/>
  <c r="A88" i="3"/>
  <c r="A84" i="2"/>
  <c r="A84" i="3"/>
  <c r="A80" i="2"/>
  <c r="A80" i="3"/>
  <c r="A76" i="2"/>
  <c r="A76" i="3"/>
  <c r="A72" i="2"/>
  <c r="A72" i="3"/>
  <c r="A68" i="2"/>
  <c r="A68" i="3"/>
  <c r="A64" i="2"/>
  <c r="A64" i="3"/>
  <c r="A60" i="2"/>
  <c r="A60" i="3"/>
  <c r="A56" i="2"/>
  <c r="A56" i="3"/>
  <c r="A52" i="2"/>
  <c r="A52" i="3"/>
  <c r="A48" i="2"/>
  <c r="A48" i="3"/>
  <c r="A44" i="2"/>
  <c r="A44" i="3"/>
  <c r="A40" i="2"/>
  <c r="A40" i="3"/>
  <c r="A36" i="2"/>
  <c r="A36" i="3"/>
  <c r="A32" i="2"/>
  <c r="A32" i="3"/>
  <c r="A28" i="2"/>
  <c r="A28" i="3"/>
  <c r="A24" i="2"/>
  <c r="A24" i="3"/>
  <c r="A20" i="2"/>
  <c r="A20" i="3"/>
  <c r="A16" i="2"/>
  <c r="A16" i="3"/>
  <c r="A12" i="2"/>
  <c r="A12" i="3"/>
  <c r="A8" i="2"/>
  <c r="A8" i="3"/>
  <c r="A4" i="2"/>
  <c r="A4" i="3"/>
  <c r="B653" i="2"/>
  <c r="B653" i="3"/>
  <c r="B649" i="2"/>
  <c r="B649" i="3"/>
  <c r="B645" i="2"/>
  <c r="B645" i="3"/>
  <c r="B641" i="2"/>
  <c r="B641" i="3"/>
  <c r="B637" i="2"/>
  <c r="B637" i="3"/>
  <c r="B633" i="2"/>
  <c r="B633" i="3"/>
  <c r="B629" i="2"/>
  <c r="B629" i="3"/>
  <c r="B625" i="2"/>
  <c r="B625" i="3"/>
  <c r="B621" i="2"/>
  <c r="B621" i="3"/>
  <c r="B617" i="2"/>
  <c r="B617" i="3"/>
  <c r="B613" i="2"/>
  <c r="B613" i="3"/>
  <c r="B609" i="2"/>
  <c r="B609" i="3"/>
  <c r="B605" i="2"/>
  <c r="B605" i="3"/>
  <c r="B601" i="2"/>
  <c r="B601" i="3"/>
  <c r="B597" i="2"/>
  <c r="B597" i="3"/>
  <c r="B593" i="2"/>
  <c r="B593" i="3"/>
  <c r="B589" i="2"/>
  <c r="B589" i="3"/>
  <c r="B585" i="2"/>
  <c r="B585" i="3"/>
  <c r="B581" i="2"/>
  <c r="B581" i="3"/>
  <c r="B577" i="2"/>
  <c r="B577" i="3"/>
  <c r="B573" i="2"/>
  <c r="B573" i="3"/>
  <c r="B569" i="2"/>
  <c r="B569" i="3"/>
  <c r="B565" i="2"/>
  <c r="B565" i="3"/>
  <c r="B561" i="2"/>
  <c r="B561" i="3"/>
  <c r="B557" i="2"/>
  <c r="B557" i="3"/>
  <c r="B553" i="2"/>
  <c r="B553" i="3"/>
  <c r="B549" i="2"/>
  <c r="B549" i="3"/>
  <c r="B545" i="2"/>
  <c r="B545" i="3"/>
  <c r="B541" i="2"/>
  <c r="B541" i="3"/>
  <c r="B537" i="2"/>
  <c r="B537" i="3"/>
  <c r="B533" i="2"/>
  <c r="B533" i="3"/>
  <c r="B529" i="2"/>
  <c r="B529" i="3"/>
  <c r="B525" i="2"/>
  <c r="B525" i="3"/>
  <c r="B521" i="2"/>
  <c r="B521" i="3"/>
  <c r="B517" i="2"/>
  <c r="B517" i="3"/>
  <c r="B513" i="2"/>
  <c r="B513" i="3"/>
  <c r="B509" i="2"/>
  <c r="B509" i="3"/>
  <c r="B505" i="2"/>
  <c r="B505" i="3"/>
  <c r="B501" i="2"/>
  <c r="B501" i="3"/>
  <c r="B497" i="2"/>
  <c r="B497" i="3"/>
  <c r="B493" i="2"/>
  <c r="B493" i="3"/>
  <c r="B489" i="2"/>
  <c r="B489" i="3"/>
  <c r="B485" i="2"/>
  <c r="B485" i="3"/>
  <c r="B481" i="2"/>
  <c r="B481" i="3"/>
  <c r="B477" i="2"/>
  <c r="B477" i="3"/>
  <c r="B473" i="2"/>
  <c r="B473" i="3"/>
  <c r="B469" i="2"/>
  <c r="B469" i="3"/>
  <c r="B465" i="2"/>
  <c r="B465" i="3"/>
  <c r="B461" i="2"/>
  <c r="B461" i="3"/>
  <c r="B457" i="2"/>
  <c r="B457" i="3"/>
  <c r="B453" i="2"/>
  <c r="B453" i="3"/>
  <c r="B449" i="2"/>
  <c r="B449" i="3"/>
  <c r="B445" i="2"/>
  <c r="B445" i="3"/>
  <c r="B441" i="2"/>
  <c r="B441" i="3"/>
  <c r="B437" i="2"/>
  <c r="B437" i="3"/>
  <c r="B433" i="2"/>
  <c r="B433" i="3"/>
  <c r="B429" i="2"/>
  <c r="B429" i="3"/>
  <c r="B425" i="2"/>
  <c r="B425" i="3"/>
  <c r="B421" i="2"/>
  <c r="B421" i="3"/>
  <c r="B417" i="2"/>
  <c r="B417" i="3"/>
  <c r="B413" i="2"/>
  <c r="B413" i="3"/>
  <c r="B409" i="2"/>
  <c r="B409" i="3"/>
  <c r="B405" i="2"/>
  <c r="B405" i="3"/>
  <c r="B401" i="2"/>
  <c r="B401" i="3"/>
  <c r="B397" i="2"/>
  <c r="B397" i="3"/>
  <c r="B393" i="2"/>
  <c r="B393" i="3"/>
  <c r="B389" i="2"/>
  <c r="B389" i="3"/>
  <c r="B385" i="2"/>
  <c r="B385" i="3"/>
  <c r="B381" i="2"/>
  <c r="B381" i="3"/>
  <c r="B377" i="2"/>
  <c r="B377" i="3"/>
  <c r="B373" i="2"/>
  <c r="B373" i="3"/>
  <c r="B369" i="2"/>
  <c r="B369" i="3"/>
  <c r="B365" i="2"/>
  <c r="B365" i="3"/>
  <c r="B361" i="2"/>
  <c r="B361" i="3"/>
  <c r="B357" i="2"/>
  <c r="B357" i="3"/>
  <c r="B353" i="2"/>
  <c r="B353" i="3"/>
  <c r="B349" i="2"/>
  <c r="B349" i="3"/>
  <c r="B345" i="2"/>
  <c r="B345" i="3"/>
  <c r="B341" i="2"/>
  <c r="B341" i="3"/>
  <c r="B337" i="2"/>
  <c r="B337" i="3"/>
  <c r="B333" i="2"/>
  <c r="B333" i="3"/>
  <c r="B329" i="2"/>
  <c r="B329" i="3"/>
  <c r="B325" i="2"/>
  <c r="B325" i="3"/>
  <c r="B321" i="2"/>
  <c r="B321" i="3"/>
  <c r="B317" i="2"/>
  <c r="B317" i="3"/>
  <c r="B313" i="2"/>
  <c r="B313" i="3"/>
  <c r="B309" i="2"/>
  <c r="B309" i="3"/>
  <c r="B305" i="2"/>
  <c r="B305" i="3"/>
  <c r="B301" i="2"/>
  <c r="B301" i="3"/>
  <c r="B297" i="2"/>
  <c r="B297" i="3"/>
  <c r="B293" i="2"/>
  <c r="B293" i="3"/>
  <c r="B289" i="2"/>
  <c r="B289" i="3"/>
  <c r="B285" i="2"/>
  <c r="B285" i="3"/>
  <c r="B281" i="2"/>
  <c r="B281" i="3"/>
  <c r="B277" i="2"/>
  <c r="B277" i="3"/>
  <c r="B273" i="2"/>
  <c r="B273" i="3"/>
  <c r="B269" i="2"/>
  <c r="B269" i="3"/>
  <c r="B265" i="2"/>
  <c r="B265" i="3"/>
  <c r="B261" i="2"/>
  <c r="B261" i="3"/>
  <c r="B257" i="2"/>
  <c r="B257" i="3"/>
  <c r="B253" i="2"/>
  <c r="B253" i="3"/>
  <c r="B249" i="2"/>
  <c r="B249" i="3"/>
  <c r="B245" i="2"/>
  <c r="B245" i="3"/>
  <c r="B241" i="2"/>
  <c r="B241" i="3"/>
  <c r="B237" i="2"/>
  <c r="B237" i="3"/>
  <c r="B233" i="2"/>
  <c r="B233" i="3"/>
  <c r="B229" i="2"/>
  <c r="B229" i="3"/>
  <c r="B225" i="2"/>
  <c r="B225" i="3"/>
  <c r="B221" i="2"/>
  <c r="B221" i="3"/>
  <c r="B217" i="2"/>
  <c r="B217" i="3"/>
  <c r="B213" i="2"/>
  <c r="B213" i="3"/>
  <c r="B209" i="2"/>
  <c r="B209" i="3"/>
  <c r="B205" i="2"/>
  <c r="B205" i="3"/>
  <c r="B201" i="2"/>
  <c r="B201" i="3"/>
  <c r="B197" i="2"/>
  <c r="B197" i="3"/>
  <c r="B193" i="2"/>
  <c r="B193" i="3"/>
  <c r="B189" i="2"/>
  <c r="B189" i="3"/>
  <c r="B185" i="2"/>
  <c r="B185" i="3"/>
  <c r="B181" i="2"/>
  <c r="B181" i="3"/>
  <c r="B177" i="2"/>
  <c r="B177" i="3"/>
  <c r="B173" i="2"/>
  <c r="B173" i="3"/>
  <c r="B169" i="2"/>
  <c r="B169" i="3"/>
  <c r="B165" i="2"/>
  <c r="B165" i="3"/>
  <c r="B161" i="2"/>
  <c r="B161" i="3"/>
  <c r="B157" i="2"/>
  <c r="B157" i="3"/>
  <c r="B153" i="2"/>
  <c r="B153" i="3"/>
  <c r="B149" i="2"/>
  <c r="B149" i="3"/>
  <c r="B145" i="2"/>
  <c r="B145" i="3"/>
  <c r="B141" i="2"/>
  <c r="B141" i="3"/>
  <c r="B137" i="2"/>
  <c r="B137" i="3"/>
  <c r="B133" i="2"/>
  <c r="B133" i="3"/>
  <c r="B129" i="2"/>
  <c r="B129" i="3"/>
  <c r="B125" i="2"/>
  <c r="B125" i="3"/>
  <c r="B121" i="2"/>
  <c r="B121" i="3"/>
  <c r="B117" i="2"/>
  <c r="B117" i="3"/>
  <c r="B113" i="2"/>
  <c r="B113" i="3"/>
  <c r="B109" i="2"/>
  <c r="B109" i="3"/>
  <c r="B105" i="2"/>
  <c r="B105" i="3"/>
  <c r="B101" i="2"/>
  <c r="B101" i="3"/>
  <c r="B97" i="2"/>
  <c r="B97" i="3"/>
  <c r="B93" i="2"/>
  <c r="B93" i="3"/>
  <c r="B89" i="2"/>
  <c r="B89" i="3"/>
  <c r="B85" i="2"/>
  <c r="B85" i="3"/>
  <c r="B81" i="2"/>
  <c r="B81" i="3"/>
  <c r="B77" i="2"/>
  <c r="B77" i="3"/>
  <c r="B73" i="2"/>
  <c r="B73" i="3"/>
  <c r="B69" i="2"/>
  <c r="B69" i="3"/>
  <c r="B65" i="2"/>
  <c r="B65" i="3"/>
  <c r="B61" i="2"/>
  <c r="B61" i="3"/>
  <c r="B57" i="2"/>
  <c r="B57" i="3"/>
  <c r="B53" i="2"/>
  <c r="B53" i="3"/>
  <c r="B49" i="2"/>
  <c r="B49" i="3"/>
  <c r="B45" i="2"/>
  <c r="B45" i="3"/>
  <c r="B41" i="2"/>
  <c r="B41" i="3"/>
  <c r="B37" i="2"/>
  <c r="B37" i="3"/>
  <c r="B33" i="2"/>
  <c r="B33" i="3"/>
  <c r="B29" i="2"/>
  <c r="B29" i="3"/>
  <c r="B25" i="2"/>
  <c r="B25" i="3"/>
  <c r="B21" i="2"/>
  <c r="B21" i="3"/>
  <c r="B17" i="2"/>
  <c r="B17" i="3"/>
  <c r="B13" i="2"/>
  <c r="B13" i="3"/>
  <c r="B9" i="2"/>
  <c r="B9" i="3"/>
  <c r="B5" i="2"/>
  <c r="B5" i="3"/>
  <c r="B192" i="2"/>
  <c r="B192" i="3"/>
  <c r="B188" i="2"/>
  <c r="B188" i="3"/>
  <c r="B184" i="2"/>
  <c r="B184" i="3"/>
  <c r="B180" i="2"/>
  <c r="B180" i="3"/>
  <c r="B176" i="2"/>
  <c r="B176" i="3"/>
  <c r="B172" i="2"/>
  <c r="B172" i="3"/>
  <c r="B168" i="2"/>
  <c r="B168" i="3"/>
  <c r="B164" i="2"/>
  <c r="B164" i="3"/>
  <c r="B160" i="2"/>
  <c r="B160" i="3"/>
  <c r="B156" i="2"/>
  <c r="B156" i="3"/>
  <c r="B152" i="2"/>
  <c r="B152" i="3"/>
  <c r="B148" i="2"/>
  <c r="B148" i="3"/>
  <c r="B144" i="2"/>
  <c r="B144" i="3"/>
  <c r="B140" i="2"/>
  <c r="B140" i="3"/>
  <c r="B136" i="2"/>
  <c r="B136" i="3"/>
  <c r="B132" i="2"/>
  <c r="B132" i="3"/>
  <c r="B128" i="2"/>
  <c r="B128" i="3"/>
  <c r="B124" i="2"/>
  <c r="B124" i="3"/>
  <c r="B120" i="2"/>
  <c r="B120" i="3"/>
  <c r="B116" i="2"/>
  <c r="B116" i="3"/>
  <c r="B112" i="2"/>
  <c r="B112" i="3"/>
  <c r="B108" i="2"/>
  <c r="B108" i="3"/>
  <c r="B104" i="2"/>
  <c r="B104" i="3"/>
  <c r="B100" i="2"/>
  <c r="B100" i="3"/>
  <c r="B96" i="2"/>
  <c r="B96" i="3"/>
  <c r="B92" i="2"/>
  <c r="B92" i="3"/>
  <c r="B88" i="2"/>
  <c r="B88" i="3"/>
  <c r="B84" i="2"/>
  <c r="B84" i="3"/>
  <c r="B80" i="2"/>
  <c r="B80" i="3"/>
  <c r="B76" i="2"/>
  <c r="B76" i="3"/>
  <c r="B72" i="2"/>
  <c r="B72" i="3"/>
  <c r="B68" i="2"/>
  <c r="B68" i="3"/>
  <c r="B64" i="2"/>
  <c r="B64" i="3"/>
  <c r="B60" i="2"/>
  <c r="B60" i="3"/>
  <c r="B56" i="2"/>
  <c r="B56" i="3"/>
  <c r="B52" i="2"/>
  <c r="B52" i="3"/>
  <c r="B48" i="2"/>
  <c r="B48" i="3"/>
  <c r="B44" i="2"/>
  <c r="B44" i="3"/>
  <c r="B40" i="2"/>
  <c r="B40" i="3"/>
  <c r="B36" i="2"/>
  <c r="B36" i="3"/>
  <c r="B32" i="2"/>
  <c r="B32" i="3"/>
  <c r="B28" i="2"/>
  <c r="B28" i="3"/>
  <c r="B24" i="2"/>
  <c r="B24" i="3"/>
  <c r="B20" i="2"/>
  <c r="B20" i="3"/>
  <c r="B16" i="2"/>
  <c r="B16" i="3"/>
  <c r="B12" i="2"/>
  <c r="B12" i="3"/>
  <c r="B8" i="2"/>
  <c r="B8" i="3"/>
  <c r="B4" i="2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<sst xmlns="http://schemas.openxmlformats.org/spreadsheetml/2006/main" count="6398" uniqueCount="2534">
  <si>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</si>
  <si>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</si>
  <si>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</si>
  <si>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</si>
  <si>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</si>
  <si>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</si>
  <si>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</si>
  <si>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</si>
  <si>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</si>
  <si>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</si>
  <si>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</si>
  <si>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</si>
  <si>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</si>
  <si>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</si>
  <si>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</si>
  <si>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</si>
  <si>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</si>
  <si>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</si>
  <si>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</si>
  <si>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</si>
  <si>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</si>
  <si>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</si>
  <si>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</si>
  <si>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</si>
  <si>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</si>
  <si>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</si>
  <si>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</si>
  <si>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</si>
  <si>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</si>
  <si>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</si>
  <si>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</si>
  <si>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</si>
  <si>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</si>
  <si>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</si>
  <si>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</si>
  <si>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</si>
  <si>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</si>
  <si>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</si>
  <si>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</si>
  <si>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</si>
  <si>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</si>
  <si>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</si>
  <si>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</si>
  <si>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</si>
  <si>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</si>
  <si>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</si>
  <si>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</si>
  <si>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</si>
  <si>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</si>
  <si>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</si>
  <si>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</si>
  <si>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</si>
  <si>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</si>
  <si>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</si>
  <si>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</si>
  <si>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</si>
  <si>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</si>
  <si>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</si>
  <si>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</si>
  <si>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</si>
  <si>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</si>
  <si>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</si>
  <si>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</si>
  <si>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</si>
  <si>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</si>
  <si>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</si>
  <si>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</si>
  <si>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</si>
  <si>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</si>
  <si>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</si>
  <si>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</si>
  <si>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</si>
  <si>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</si>
  <si>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</si>
  <si>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</si>
  <si>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</si>
  <si>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</si>
  <si>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</si>
  <si>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</si>
  <si>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</si>
  <si>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</si>
  <si>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</si>
  <si>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</si>
  <si>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</si>
  <si>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</si>
  <si>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</si>
  <si>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</si>
  <si>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</si>
  <si>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</si>
  <si>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</si>
  <si>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</si>
  <si>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</si>
  <si>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</si>
  <si>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</si>
  <si>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</si>
  <si>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</si>
  <si>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</si>
  <si>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</si>
  <si>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</si>
  <si>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</si>
  <si>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</si>
  <si>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</si>
  <si>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</si>
  <si>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</si>
  <si>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</si>
  <si>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</si>
  <si>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</si>
  <si>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</si>
  <si>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</si>
  <si>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</si>
  <si>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</si>
  <si>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</si>
  <si>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</si>
  <si>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</si>
  <si>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</si>
  <si>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</si>
  <si>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</si>
  <si>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</si>
  <si>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</si>
  <si>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</si>
  <si>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</si>
  <si>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</si>
  <si>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</si>
  <si>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</si>
  <si>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</si>
  <si>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</si>
  <si>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</si>
  <si>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</si>
  <si>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</si>
  <si>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</si>
  <si>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</si>
  <si>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</si>
  <si>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</si>
  <si>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</si>
  <si>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</si>
  <si>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</si>
  <si>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</si>
  <si>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</si>
  <si>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</si>
  <si>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</si>
  <si>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</si>
  <si>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</si>
  <si>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</si>
  <si>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</si>
  <si>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</si>
  <si>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</si>
  <si>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</si>
  <si>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</si>
  <si>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</si>
  <si>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</si>
  <si>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</si>
  <si>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</si>
  <si>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</si>
  <si>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</si>
  <si>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</si>
  <si>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</si>
  <si>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</si>
  <si>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</si>
  <si>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</si>
  <si>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</si>
  <si>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</si>
  <si>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</si>
  <si>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</si>
  <si>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</si>
  <si>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</si>
  <si>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</si>
  <si>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</si>
  <si>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</si>
  <si>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</si>
  <si>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</si>
  <si>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</si>
  <si>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</si>
  <si>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</si>
  <si>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</si>
  <si>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</si>
  <si>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</si>
  <si>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</si>
  <si>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</si>
  <si>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</si>
  <si>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</si>
  <si>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</si>
  <si>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</si>
  <si>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</si>
  <si>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</si>
  <si>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</si>
  <si>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</si>
  <si>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</si>
  <si>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</si>
  <si>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</si>
  <si>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</si>
  <si>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</si>
  <si>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</si>
  <si>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</si>
  <si>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</si>
  <si>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</si>
  <si>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</si>
  <si>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</si>
  <si>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</si>
  <si>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</si>
  <si>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</si>
  <si>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</si>
  <si>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</si>
  <si>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</si>
  <si>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</si>
  <si>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</si>
  <si>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</si>
  <si>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</si>
  <si>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</si>
  <si>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</si>
  <si>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</si>
  <si>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</si>
  <si>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</si>
  <si>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</si>
  <si>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</si>
  <si>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</si>
  <si>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</si>
  <si>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</si>
  <si>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</si>
  <si>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</si>
  <si>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</si>
  <si>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</si>
  <si>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</si>
  <si>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</si>
  <si>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</si>
  <si>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</si>
  <si>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</si>
  <si>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</si>
  <si>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</si>
  <si>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</si>
  <si>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</si>
  <si>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</si>
  <si>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</si>
  <si>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</si>
  <si>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</si>
  <si>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</si>
  <si>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</si>
  <si>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</si>
  <si>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</si>
  <si>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</si>
  <si>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</si>
  <si>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</si>
  <si>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</si>
  <si>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</si>
  <si>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</si>
  <si>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</si>
  <si>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</si>
  <si>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</si>
  <si>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</si>
  <si>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</si>
  <si>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</si>
  <si>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</si>
  <si>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</si>
  <si>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</si>
  <si>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</si>
  <si>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</si>
  <si>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</si>
  <si>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</si>
  <si>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</si>
  <si>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</si>
  <si>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</si>
  <si>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</si>
  <si>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</si>
  <si>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</si>
  <si>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</si>
  <si>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</si>
  <si>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</si>
  <si>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</si>
  <si>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</si>
  <si>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</si>
  <si>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</si>
  <si>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</si>
  <si>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</si>
  <si>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</si>
  <si>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</si>
  <si>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</si>
  <si>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</si>
  <si>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</si>
  <si>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</si>
  <si>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</si>
  <si>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</si>
  <si>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</si>
  <si>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</si>
  <si>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</si>
  <si>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</si>
  <si>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</si>
  <si>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</si>
  <si>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</si>
  <si>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</si>
  <si>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</si>
  <si>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</si>
  <si>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</si>
  <si>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</si>
  <si>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</si>
  <si>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</si>
  <si>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</si>
  <si>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</si>
  <si>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</si>
  <si>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</si>
  <si>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</si>
  <si>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</si>
  <si>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</si>
  <si>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</si>
  <si>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</si>
  <si>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</si>
  <si>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</si>
  <si>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</si>
  <si>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</si>
  <si>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</si>
  <si>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</si>
  <si>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</si>
  <si>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</si>
  <si>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</si>
  <si>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</si>
  <si>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</si>
  <si>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</si>
  <si>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</si>
  <si>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</si>
  <si>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</si>
  <si>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</si>
  <si>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</si>
  <si>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</si>
  <si>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</si>
  <si>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</si>
  <si>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</si>
  <si>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</si>
  <si>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</si>
  <si>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</si>
  <si>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</si>
  <si>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</si>
  <si>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</si>
  <si>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</si>
  <si>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</si>
  <si>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</si>
  <si>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</si>
  <si>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</si>
  <si>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</si>
  <si>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</si>
  <si>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</si>
  <si>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</si>
  <si>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</si>
  <si>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</si>
  <si>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</si>
  <si>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</si>
  <si>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</si>
  <si>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</si>
  <si>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</si>
  <si>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</si>
  <si>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</si>
  <si>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</si>
  <si>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</si>
  <si>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</si>
  <si>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</si>
  <si>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</si>
  <si>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</si>
  <si>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</si>
  <si>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</si>
  <si>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</si>
  <si>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</si>
  <si>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</si>
  <si>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</si>
  <si>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</si>
  <si>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</si>
  <si>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</si>
  <si>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</si>
  <si>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</si>
  <si>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</si>
  <si>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</si>
  <si>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</si>
  <si>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</si>
  <si>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</si>
  <si>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</si>
  <si>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</si>
  <si>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</si>
  <si>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</si>
  <si>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</si>
  <si>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</si>
  <si>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</si>
  <si>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</si>
  <si>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</si>
  <si>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</si>
  <si>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</si>
  <si>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</si>
  <si>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</si>
  <si>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</si>
  <si>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</si>
  <si>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</si>
  <si>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</si>
  <si>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</si>
  <si>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</si>
  <si>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</si>
  <si>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</si>
  <si>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</si>
  <si>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</si>
  <si>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</si>
  <si>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</si>
  <si>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</si>
  <si>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</si>
  <si>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</si>
  <si>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</si>
  <si>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</si>
  <si>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</si>
  <si>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</si>
  <si>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</si>
  <si>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</si>
  <si>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</si>
  <si>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</si>
  <si>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</si>
  <si>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</si>
  <si>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</si>
  <si>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</si>
  <si>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</si>
  <si>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</si>
  <si>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</si>
  <si>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</si>
  <si>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</si>
  <si>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</si>
  <si>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</si>
  <si>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</si>
  <si>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</si>
  <si>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</si>
  <si>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</si>
  <si>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</si>
  <si>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</si>
  <si>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</si>
  <si>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</si>
  <si>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</si>
  <si>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</si>
  <si>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</si>
  <si>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</si>
  <si>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</si>
  <si>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</si>
  <si>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</si>
  <si>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</si>
  <si>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</si>
  <si>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</si>
  <si>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</si>
  <si>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</si>
  <si>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</si>
  <si>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</si>
  <si>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</si>
  <si>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</si>
  <si>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</si>
  <si>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</si>
  <si>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</si>
  <si>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</si>
  <si>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</si>
  <si>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</si>
  <si>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</si>
  <si>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</si>
  <si>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</si>
  <si>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</si>
  <si>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</si>
  <si>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</si>
  <si>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</si>
  <si>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</si>
  <si>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</si>
  <si>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</si>
  <si>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</si>
  <si>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</si>
  <si>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</si>
  <si>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</si>
  <si>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</si>
  <si>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</si>
  <si>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</si>
  <si>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</si>
  <si>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</si>
  <si>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</si>
  <si>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</si>
  <si>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</si>
  <si>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</si>
  <si>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</si>
  <si>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</si>
  <si>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</si>
  <si>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</si>
  <si>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</si>
  <si>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</si>
  <si>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</si>
  <si>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</si>
  <si>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</si>
  <si>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</si>
  <si>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</si>
  <si>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</si>
  <si>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</si>
  <si>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</si>
  <si>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</si>
  <si>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</si>
  <si>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</si>
  <si>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</si>
  <si>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</si>
  <si>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</si>
  <si>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</si>
  <si>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</si>
  <si>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</si>
  <si>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</si>
  <si>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</si>
  <si>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</si>
  <si>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</si>
  <si>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</si>
  <si>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</si>
  <si>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</si>
  <si>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</si>
  <si>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</si>
  <si>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</si>
  <si>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</si>
  <si>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</si>
  <si>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</si>
  <si>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</si>
  <si>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</si>
  <si>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</si>
  <si>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</si>
  <si>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</si>
  <si>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</si>
  <si>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</si>
  <si>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</si>
  <si>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</si>
  <si>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</si>
  <si>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</si>
  <si>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</si>
  <si>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</si>
  <si>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</si>
  <si>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</si>
  <si>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</si>
  <si>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</si>
  <si>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</si>
  <si>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</si>
  <si>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</si>
  <si>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</si>
  <si>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</si>
  <si>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</si>
  <si>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</si>
  <si>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</si>
  <si>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</si>
  <si>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</si>
  <si>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</si>
  <si>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</si>
  <si>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</si>
  <si>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</si>
  <si>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</si>
  <si>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</si>
  <si>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</si>
  <si>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</si>
  <si>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</si>
  <si>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</si>
  <si>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</si>
  <si>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</si>
  <si>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</si>
  <si>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</si>
  <si>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</si>
  <si>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</si>
  <si>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</si>
  <si>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</si>
  <si>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</si>
  <si>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</si>
  <si>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</si>
  <si>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</si>
  <si>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</si>
  <si>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</si>
  <si>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</si>
  <si>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</si>
  <si>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</si>
  <si>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</si>
  <si>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</si>
  <si>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</si>
  <si>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</si>
  <si>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</si>
  <si>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</si>
  <si>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</si>
  <si>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</si>
  <si>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</si>
  <si>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</si>
  <si>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</si>
  <si>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</si>
  <si>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</si>
  <si>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</si>
  <si>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</si>
  <si>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</si>
  <si>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</si>
  <si>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</si>
  <si>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</si>
  <si>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</si>
  <si>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</si>
  <si>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</si>
  <si>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</si>
  <si>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</si>
  <si>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</si>
  <si>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</si>
  <si>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</si>
  <si>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</si>
  <si>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</si>
  <si>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</si>
  <si>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</si>
  <si>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</si>
  <si>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</si>
  <si>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</si>
  <si>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</si>
  <si>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</si>
  <si>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</si>
  <si>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</si>
  <si>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</si>
  <si>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</si>
  <si>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</si>
  <si>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</si>
  <si>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</si>
  <si>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</si>
  <si>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</si>
  <si>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</si>
  <si>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</si>
  <si>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</si>
  <si>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</si>
  <si>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</si>
  <si>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</si>
  <si>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</si>
  <si>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</si>
  <si>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</si>
  <si>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</si>
  <si>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</si>
  <si>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</si>
  <si>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</si>
  <si>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</si>
  <si>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</si>
  <si>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</si>
  <si>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</si>
  <si>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</si>
  <si>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</si>
  <si>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</si>
  <si>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</si>
  <si>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</si>
  <si>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</si>
  <si>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</si>
  <si>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</si>
  <si>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</si>
  <si>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</si>
  <si>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</si>
  <si>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</si>
  <si>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</si>
  <si>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</si>
  <si>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</si>
  <si>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</si>
  <si>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</si>
  <si>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</si>
  <si>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</si>
  <si>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</si>
  <si>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</si>
  <si>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</si>
  <si>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</si>
  <si>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</si>
  <si>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</si>
  <si>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</si>
  <si>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</si>
  <si>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</si>
  <si>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</si>
  <si>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</si>
  <si>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</si>
  <si>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</si>
  <si>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</si>
  <si>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</si>
  <si>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</si>
  <si>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</si>
  <si>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</si>
  <si>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</si>
  <si>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</si>
  <si>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</si>
  <si>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</si>
  <si>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</si>
  <si>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</si>
  <si>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</si>
  <si>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</si>
  <si>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</si>
  <si>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</si>
  <si>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</si>
  <si>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</si>
  <si>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</si>
  <si>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</si>
  <si>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</si>
  <si>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</si>
  <si>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</si>
  <si>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</si>
  <si>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</si>
  <si>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</si>
  <si>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</si>
  <si>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</si>
  <si>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</si>
  <si>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</si>
  <si>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</si>
  <si>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</si>
  <si>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</si>
  <si>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</si>
  <si>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</si>
  <si>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</si>
  <si>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</si>
  <si>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</si>
  <si>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</si>
  <si>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</si>
  <si>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</si>
  <si>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</si>
  <si>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</si>
  <si>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</si>
  <si>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</si>
  <si>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</si>
  <si>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</si>
  <si>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</si>
  <si>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</si>
  <si>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</si>
  <si>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</si>
  <si>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</si>
  <si>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</si>
  <si>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</si>
  <si>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</si>
  <si>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</si>
  <si>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</si>
  <si>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</si>
  <si>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</si>
  <si>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</si>
  <si>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</si>
  <si>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</si>
  <si>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</si>
  <si>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</si>
  <si>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</si>
  <si>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</si>
  <si>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</si>
  <si>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</si>
  <si>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</si>
  <si>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</si>
  <si>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</si>
  <si>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</si>
  <si>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</si>
  <si>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</si>
  <si>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</si>
  <si>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</si>
  <si>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</si>
  <si>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</si>
  <si>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</si>
  <si>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</si>
  <si>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</si>
  <si>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</si>
  <si>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</si>
  <si>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</si>
  <si>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</si>
  <si>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</si>
  <si>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</si>
  <si>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</si>
  <si>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</si>
  <si>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</si>
  <si>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</si>
  <si>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</si>
  <si>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</si>
  <si>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</si>
  <si>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</si>
  <si>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</si>
  <si>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</si>
  <si>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</si>
  <si>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</si>
  <si>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</si>
  <si>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</si>
  <si>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</si>
  <si>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</si>
  <si>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</si>
  <si>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</si>
  <si>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</si>
  <si>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</si>
  <si>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</si>
  <si>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</si>
  <si>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</si>
  <si>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</si>
  <si>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</si>
  <si>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</si>
  <si>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</si>
  <si>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</si>
  <si>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</si>
  <si>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</si>
  <si>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</si>
  <si>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</si>
  <si>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</si>
  <si>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</si>
  <si>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</si>
  <si>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</si>
  <si>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</si>
  <si>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</si>
  <si>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</si>
  <si>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</si>
  <si>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</si>
  <si>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</si>
  <si>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</si>
  <si>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</si>
  <si>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</si>
  <si>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</si>
  <si>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</si>
  <si>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</si>
  <si>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</si>
  <si>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</si>
  <si>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</si>
  <si>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</si>
  <si>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</si>
  <si>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</si>
  <si>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</si>
  <si>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</si>
  <si>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</si>
  <si>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</si>
  <si>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</si>
  <si>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</si>
  <si>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</si>
  <si>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</si>
  <si>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</si>
  <si>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</si>
  <si>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</si>
  <si>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</si>
  <si>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</si>
  <si>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</si>
  <si>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</si>
  <si>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</si>
  <si>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</si>
  <si>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</si>
  <si>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</si>
  <si>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</si>
  <si>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</si>
  <si>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</si>
  <si>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</si>
  <si>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</si>
  <si>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</si>
  <si>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</si>
  <si>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</si>
  <si>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</si>
  <si>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</si>
  <si>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</si>
  <si>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</si>
  <si>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</si>
  <si>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</si>
  <si>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</si>
  <si>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</si>
  <si>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</si>
  <si>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</si>
  <si>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</si>
  <si>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</si>
  <si>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</si>
  <si>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</si>
  <si>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</si>
  <si>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</si>
  <si>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</si>
  <si>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</si>
  <si>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</si>
  <si>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</si>
  <si>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</si>
  <si>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</si>
  <si>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</si>
  <si>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</si>
  <si>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</si>
  <si>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</si>
  <si>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</si>
  <si>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</si>
  <si>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</si>
  <si>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</si>
  <si>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</si>
  <si>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</si>
  <si>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</si>
  <si>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</si>
  <si>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</si>
  <si>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</si>
  <si>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</si>
  <si>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</si>
  <si>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</si>
  <si>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</si>
  <si>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</si>
  <si>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</si>
  <si>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</si>
  <si>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</si>
  <si>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</si>
  <si>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</si>
  <si>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</si>
  <si>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</si>
  <si>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</si>
  <si>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</si>
  <si>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</si>
  <si>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</si>
  <si>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</si>
  <si>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</si>
  <si>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</si>
  <si>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</si>
  <si>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</si>
  <si>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</si>
  <si>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</si>
  <si>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</si>
  <si>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</si>
  <si>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</si>
  <si>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</si>
  <si>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</si>
  <si>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</si>
  <si>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</si>
  <si>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</si>
  <si>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</si>
  <si>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</si>
  <si>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</si>
  <si>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</si>
  <si>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</si>
  <si>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</si>
  <si>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</si>
  <si>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</si>
  <si>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</si>
  <si>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</si>
  <si>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</si>
  <si>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</si>
  <si>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</si>
  <si>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</si>
  <si>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</si>
  <si>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</si>
  <si>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</si>
  <si>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</si>
  <si>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</si>
  <si>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</si>
  <si>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</si>
  <si>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</si>
  <si>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</si>
  <si>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</si>
  <si>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</si>
  <si>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</si>
  <si>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</si>
  <si>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</si>
  <si>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</si>
  <si>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</si>
  <si>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</si>
  <si>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</si>
  <si>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</si>
  <si>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</si>
  <si>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</si>
  <si>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</si>
  <si>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</si>
  <si>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</si>
  <si>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</si>
  <si>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</si>
  <si>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</si>
  <si>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</si>
  <si>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</si>
  <si>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</si>
  <si>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</si>
  <si>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</si>
  <si>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</si>
  <si>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</si>
  <si>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</si>
  <si>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</si>
  <si>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</si>
  <si>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</si>
  <si>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</si>
  <si>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</si>
  <si>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</si>
  <si>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</si>
  <si>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</si>
  <si>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</si>
  <si>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</si>
  <si>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</si>
  <si>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</si>
  <si>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</si>
  <si>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</si>
  <si>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</si>
  <si>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</si>
  <si>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</si>
  <si>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</si>
  <si>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</si>
  <si>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</si>
  <si>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</si>
  <si>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</si>
  <si>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</si>
  <si>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</si>
  <si>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</si>
  <si>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</si>
  <si>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</si>
  <si>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</si>
  <si>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</si>
  <si>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</si>
  <si>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</si>
  <si>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</si>
  <si>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</si>
  <si>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</si>
  <si>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</si>
  <si>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</si>
  <si>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</si>
  <si>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</si>
  <si>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</si>
  <si>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</si>
  <si>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</si>
  <si>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</si>
  <si>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</si>
  <si>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</si>
  <si>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</si>
  <si>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</si>
  <si>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</si>
  <si>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</si>
  <si>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</si>
  <si>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</si>
  <si>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</si>
  <si>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</si>
  <si>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</si>
  <si>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</si>
  <si>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</si>
  <si>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</si>
  <si>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</si>
  <si>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</si>
  <si>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</si>
  <si>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</si>
  <si>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</si>
  <si>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</si>
  <si>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</si>
  <si>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</si>
  <si>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</si>
  <si>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</si>
  <si>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</si>
  <si>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</si>
  <si>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</si>
  <si>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</si>
  <si>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</si>
  <si>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</si>
  <si>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</si>
  <si>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</si>
  <si>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</si>
  <si>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</si>
  <si>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</si>
  <si>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</si>
  <si>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</si>
  <si>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</si>
  <si>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</si>
  <si>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</si>
  <si>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</si>
  <si>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</si>
  <si>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</si>
  <si>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</si>
  <si>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</si>
  <si>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</si>
  <si>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</si>
  <si>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</si>
  <si>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</si>
  <si>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</si>
  <si>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</si>
  <si>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</si>
  <si>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</si>
  <si>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</si>
  <si>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</si>
  <si>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</si>
  <si>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</si>
  <si>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</si>
  <si>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</si>
  <si>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</si>
  <si>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</si>
  <si>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</si>
  <si>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</si>
  <si>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</si>
  <si>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</si>
  <si>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</si>
  <si>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</si>
  <si>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</si>
  <si>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</si>
  <si>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</si>
  <si>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</si>
  <si>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</si>
  <si>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</si>
  <si>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</si>
  <si>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</si>
  <si>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</si>
  <si>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</si>
  <si>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</si>
  <si>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</si>
  <si>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</si>
  <si>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</si>
  <si>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</si>
  <si>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</si>
  <si>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</si>
  <si>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</si>
  <si>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</si>
  <si>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</si>
  <si>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</si>
  <si>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</si>
  <si>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</si>
  <si>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</si>
  <si>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</si>
  <si>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</si>
  <si>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</si>
  <si>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</si>
  <si>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</si>
  <si>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</si>
  <si>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</si>
  <si>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</si>
  <si>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</si>
  <si>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</si>
  <si>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</si>
  <si>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</si>
  <si>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</si>
  <si>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</si>
  <si>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</si>
  <si>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</si>
  <si>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</si>
  <si>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</si>
  <si>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</si>
  <si>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</si>
  <si>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</si>
  <si>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</si>
  <si>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</si>
  <si>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</si>
  <si>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</si>
  <si>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</si>
  <si>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</si>
  <si>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</si>
  <si>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</si>
  <si>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</si>
  <si>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</si>
  <si>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</si>
  <si>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</si>
  <si>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</si>
  <si>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</si>
  <si>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</si>
  <si>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</si>
  <si>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</si>
  <si>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</si>
  <si>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</si>
  <si>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</si>
  <si>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</si>
  <si>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</si>
  <si>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</si>
  <si>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</si>
  <si>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</si>
  <si>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</si>
  <si>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</si>
  <si>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</si>
  <si>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</si>
  <si>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</si>
  <si>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</si>
  <si>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</si>
  <si>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</si>
  <si>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</si>
  <si>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</si>
  <si>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</si>
  <si>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</si>
  <si>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</si>
  <si>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</si>
  <si>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</si>
  <si>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</si>
  <si>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</si>
  <si>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</si>
  <si>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</si>
  <si>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</si>
  <si>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</si>
  <si>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</si>
  <si>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</si>
  <si>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</si>
  <si>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</si>
  <si>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</si>
  <si>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</si>
  <si>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</si>
  <si>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</si>
  <si>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</si>
  <si>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</si>
  <si>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</si>
  <si>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</si>
  <si>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</si>
  <si>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</si>
  <si>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</si>
  <si>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</si>
  <si>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</si>
  <si>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</si>
  <si>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</si>
  <si>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</si>
  <si>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</si>
  <si>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</si>
  <si>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</si>
  <si>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</si>
  <si>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</si>
  <si>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</si>
  <si>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</si>
  <si>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</si>
  <si>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</si>
  <si>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</si>
  <si>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</si>
  <si>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</si>
  <si>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</si>
  <si>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</si>
  <si>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</si>
  <si>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</si>
  <si>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</si>
  <si>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</si>
  <si>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</si>
  <si>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</si>
  <si>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</si>
  <si>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</si>
  <si>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</si>
  <si>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</si>
  <si>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</si>
  <si>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</si>
  <si>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</si>
  <si>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</si>
  <si>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</si>
  <si>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</si>
  <si>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</si>
  <si>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</si>
  <si>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</si>
  <si>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</si>
  <si>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</si>
  <si>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</si>
  <si>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</si>
  <si>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</si>
  <si>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</si>
  <si>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</si>
  <si>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</si>
  <si>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</si>
  <si>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</si>
  <si>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</si>
  <si>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</si>
  <si>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</si>
  <si>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</si>
  <si>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</si>
  <si>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</si>
  <si>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</si>
  <si>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</si>
  <si>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</si>
  <si>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</si>
  <si>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</si>
  <si>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</si>
  <si>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</si>
  <si>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</si>
  <si>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</si>
  <si>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</si>
  <si>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</si>
  <si>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</si>
  <si>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</si>
  <si>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</si>
  <si>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</si>
  <si>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</si>
  <si>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</si>
  <si>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</si>
  <si>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</si>
  <si>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</si>
  <si>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</si>
  <si>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</si>
  <si>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</si>
  <si>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</si>
  <si>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</si>
  <si>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</si>
  <si>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</si>
  <si>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</si>
  <si>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</si>
  <si>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</si>
  <si>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</si>
  <si>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</si>
  <si>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</si>
  <si>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</si>
  <si>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</si>
  <si>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</si>
  <si>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</si>
  <si>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</si>
  <si>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</si>
  <si>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</si>
  <si>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</si>
  <si>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</si>
  <si>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</si>
  <si>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</si>
  <si>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</si>
  <si>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</si>
  <si>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</si>
  <si>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</si>
  <si>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</si>
  <si>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</si>
  <si>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</si>
  <si>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</si>
  <si>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</si>
  <si>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</si>
  <si>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</si>
  <si>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</si>
  <si>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</si>
  <si>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</si>
  <si>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</si>
  <si>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</si>
  <si>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</si>
  <si>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</si>
  <si>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</si>
  <si>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</si>
  <si>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</si>
  <si>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</si>
  <si>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</si>
  <si>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</si>
  <si>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</si>
  <si>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</si>
  <si>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</si>
  <si>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</si>
  <si>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</si>
  <si>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</si>
  <si>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</si>
  <si>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</si>
  <si>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</si>
  <si>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</si>
  <si>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</si>
  <si>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</si>
  <si>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</si>
  <si>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</si>
  <si>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</si>
  <si>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</si>
  <si>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</si>
  <si>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</si>
  <si>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</si>
  <si>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</si>
  <si>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</si>
  <si>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</si>
  <si>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</si>
  <si>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</si>
  <si>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</si>
  <si>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</si>
  <si>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</si>
  <si>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</si>
  <si>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</si>
  <si>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</si>
  <si>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</si>
  <si>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</si>
  <si>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</si>
  <si>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</si>
  <si>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</si>
  <si>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</si>
  <si>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</si>
  <si>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</si>
  <si>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</si>
  <si>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</si>
  <si>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</si>
  <si>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</si>
  <si>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</si>
  <si>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</si>
  <si>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</si>
  <si>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</si>
  <si>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</si>
  <si>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</si>
  <si>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</si>
  <si>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</si>
  <si>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</si>
  <si>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</si>
  <si>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</si>
  <si>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</si>
  <si>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</si>
  <si>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</si>
  <si>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</si>
  <si>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</si>
  <si>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</si>
  <si>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</si>
  <si>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</si>
  <si>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</si>
  <si>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</si>
  <si>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</si>
  <si>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</si>
  <si>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</si>
  <si>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</si>
  <si>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</si>
  <si>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</si>
  <si>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</si>
  <si>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</si>
  <si>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</si>
  <si>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</si>
  <si>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</si>
  <si>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</si>
  <si>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</si>
  <si>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</si>
  <si>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</si>
  <si>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</si>
  <si>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</si>
  <si>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</si>
  <si>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</si>
  <si>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</si>
  <si>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</si>
  <si>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</si>
  <si>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</si>
  <si>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</si>
  <si>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</si>
  <si>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</si>
  <si>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</si>
  <si>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</si>
  <si>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</si>
  <si>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</si>
  <si>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</si>
  <si>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</si>
  <si>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</si>
  <si>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</si>
  <si>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</si>
  <si>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</si>
  <si>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</si>
  <si>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</si>
  <si>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</si>
  <si>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</si>
  <si>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</si>
  <si>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</si>
  <si>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</si>
  <si>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</si>
  <si>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</si>
  <si>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</si>
  <si>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</si>
  <si>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</si>
  <si>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</si>
  <si>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</si>
  <si>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</si>
  <si>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</si>
  <si>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</si>
  <si>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</si>
  <si>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</si>
  <si>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</si>
  <si>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</si>
  <si>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</si>
  <si>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</si>
  <si>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</si>
  <si>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</si>
  <si>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</si>
  <si>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</si>
  <si>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</si>
  <si>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</si>
  <si>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</si>
  <si>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</si>
  <si>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</si>
  <si>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</si>
  <si>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</si>
  <si>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</si>
  <si>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</si>
  <si>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</si>
  <si>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</si>
  <si>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</si>
  <si>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</si>
  <si>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</si>
  <si>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</si>
  <si>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</si>
  <si>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</si>
  <si>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</si>
  <si>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</si>
  <si>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</si>
  <si>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</si>
  <si>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</si>
  <si>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</si>
  <si>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</si>
  <si>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</si>
  <si>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</si>
  <si>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</si>
  <si>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</si>
  <si>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</si>
  <si>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</si>
  <si>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</si>
  <si>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</si>
  <si>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</si>
  <si>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</si>
  <si>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</si>
  <si>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</si>
  <si>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</si>
  <si>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</si>
  <si>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</si>
  <si>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</si>
  <si>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</si>
  <si>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</si>
  <si>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</si>
  <si>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</si>
  <si>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</si>
  <si>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</si>
  <si>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</si>
  <si>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</si>
  <si>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</si>
  <si>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</si>
  <si>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</si>
  <si>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</si>
  <si>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</si>
  <si>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</si>
  <si>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</si>
  <si>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</si>
  <si>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</si>
  <si>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</si>
  <si>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</si>
  <si>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</si>
  <si>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</si>
  <si>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</si>
  <si>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</si>
  <si>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</si>
  <si>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</si>
  <si>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</si>
  <si>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</si>
  <si>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</si>
  <si>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</si>
  <si>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</si>
  <si>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</si>
  <si>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</si>
  <si>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</si>
  <si>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</si>
  <si>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</si>
  <si>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</si>
  <si>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</si>
  <si>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</si>
  <si>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</si>
  <si>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</si>
  <si>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</si>
  <si>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</si>
  <si>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</si>
  <si>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</si>
  <si>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</si>
  <si>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</si>
  <si>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</si>
  <si>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</si>
  <si>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</si>
  <si>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</si>
  <si>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</si>
  <si>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</si>
  <si>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</si>
  <si>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</si>
  <si>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</si>
  <si>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</si>
  <si>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</si>
  <si>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</si>
  <si>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</si>
  <si>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</si>
  <si>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</si>
  <si>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</si>
  <si>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</si>
  <si>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</si>
  <si>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</si>
  <si>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</si>
  <si>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</si>
  <si>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</si>
  <si>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</si>
  <si>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</si>
  <si>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</si>
  <si>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</si>
  <si>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</si>
  <si>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</si>
  <si>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</si>
  <si>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</si>
  <si>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</si>
  <si>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</si>
  <si>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</si>
  <si>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</si>
  <si>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</si>
  <si>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</si>
  <si>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</si>
  <si>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</si>
  <si>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</si>
  <si>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</si>
  <si>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</si>
  <si>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</si>
  <si>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</si>
  <si>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</si>
  <si>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</si>
  <si>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</si>
  <si>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</si>
  <si>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</si>
  <si>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</si>
  <si>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</si>
  <si>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</si>
  <si>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</si>
  <si>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</si>
  <si>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</si>
  <si>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</si>
  <si>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</si>
  <si>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</si>
  <si>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</si>
  <si>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</si>
  <si>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</si>
  <si>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</si>
  <si>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</si>
  <si>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</si>
  <si>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</si>
  <si>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</si>
  <si>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</si>
  <si>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</si>
  <si>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</si>
  <si>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</si>
  <si>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</si>
  <si>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</si>
  <si>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</si>
  <si>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</si>
  <si>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</si>
  <si>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</si>
  <si>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</si>
  <si>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</si>
  <si>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</si>
  <si>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</si>
  <si>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</si>
  <si>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</si>
  <si>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</si>
  <si>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</si>
  <si>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</si>
  <si>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</si>
  <si>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</si>
  <si>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</si>
  <si>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</si>
  <si>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</si>
  <si>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</si>
  <si>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</si>
  <si>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</si>
  <si>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</si>
  <si>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</si>
  <si>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</si>
  <si>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</si>
  <si>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</si>
  <si>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</si>
  <si>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</si>
  <si>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</si>
  <si>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</si>
  <si>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</si>
  <si>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</si>
  <si>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</si>
  <si>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</si>
  <si>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</si>
  <si>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</si>
  <si>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</si>
  <si>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</si>
  <si>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</si>
  <si>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</si>
  <si>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</si>
  <si>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</si>
  <si>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</si>
  <si>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</si>
  <si>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</si>
  <si>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</si>
  <si>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</si>
  <si>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</si>
  <si>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</si>
  <si>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</si>
  <si>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</si>
  <si>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</si>
  <si>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</si>
  <si>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</si>
  <si>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</si>
  <si>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</si>
  <si>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</si>
  <si>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</si>
  <si>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</si>
  <si>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</si>
  <si>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</si>
  <si>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</si>
  <si>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</si>
  <si>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</si>
  <si>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</si>
  <si>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</si>
  <si>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</si>
  <si>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</si>
  <si>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</si>
  <si>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</si>
  <si>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</si>
  <si>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</si>
  <si>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</si>
  <si>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</si>
  <si>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</si>
  <si>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</si>
  <si>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</si>
  <si>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</si>
  <si>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</si>
  <si>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</si>
  <si>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</si>
  <si>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</si>
  <si>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</si>
  <si>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</si>
  <si>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</si>
  <si>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</si>
  <si>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</si>
  <si>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</si>
  <si>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</si>
  <si>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</si>
  <si>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</si>
  <si>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</si>
  <si>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</si>
  <si>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</si>
  <si>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</si>
  <si>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</si>
  <si>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</si>
  <si>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</si>
  <si>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</si>
  <si>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</si>
  <si>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</si>
  <si>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</si>
  <si>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</si>
  <si>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</si>
  <si>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</si>
  <si>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</si>
  <si>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</si>
  <si>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</si>
  <si>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</si>
  <si>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</si>
  <si>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</si>
  <si>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</si>
  <si>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</si>
  <si>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</si>
  <si>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</si>
  <si>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</si>
  <si>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</si>
  <si>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</si>
  <si>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</si>
  <si>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</si>
  <si>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</si>
  <si>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</si>
  <si>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</si>
  <si>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</si>
  <si>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</si>
  <si>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</si>
  <si>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</si>
  <si>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</si>
  <si>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</si>
  <si>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</si>
  <si>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</si>
  <si>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</si>
  <si>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</si>
  <si>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</si>
  <si>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</si>
  <si>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</si>
  <si>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</si>
  <si>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</si>
  <si>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</si>
  <si>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</si>
  <si>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</si>
  <si>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</si>
  <si>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</si>
  <si>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</si>
  <si>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</si>
  <si>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</si>
  <si>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</si>
  <si>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</si>
  <si>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</si>
  <si>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</si>
  <si>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</si>
  <si>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</si>
  <si>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</si>
  <si>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</si>
  <si>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</si>
  <si>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</si>
  <si>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</si>
  <si>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</si>
  <si>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</si>
  <si>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</si>
  <si>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</si>
  <si>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</si>
  <si>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</si>
  <si>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</si>
  <si>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</si>
  <si>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</si>
  <si>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</si>
  <si>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</si>
  <si>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</si>
  <si>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</si>
  <si>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</si>
  <si>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</si>
  <si>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</si>
  <si>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</si>
  <si>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</si>
  <si>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</si>
  <si>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</si>
  <si>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</si>
  <si>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</si>
  <si>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</si>
  <si>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</si>
  <si>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</si>
  <si>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</si>
  <si>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</si>
  <si>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</si>
  <si>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</si>
  <si>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</si>
  <si>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</si>
  <si>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</si>
  <si>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</si>
  <si>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</si>
  <si>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</si>
  <si>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</si>
  <si>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</si>
  <si>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</si>
  <si>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</si>
  <si>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</si>
  <si>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</si>
  <si>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</si>
  <si>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</si>
  <si>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</si>
  <si>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</si>
  <si>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</si>
  <si>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</si>
  <si>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</si>
  <si>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</si>
  <si>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</si>
  <si>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</si>
  <si>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</si>
  <si>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</si>
  <si>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</si>
  <si>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</si>
  <si>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</si>
  <si>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</si>
  <si>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</si>
  <si>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</si>
  <si>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</si>
  <si>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</si>
  <si>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</si>
  <si>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</si>
  <si>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</si>
  <si>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</si>
  <si>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</si>
  <si>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</si>
  <si>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</si>
  <si>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</si>
  <si>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</si>
  <si>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</si>
  <si>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</si>
  <si>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</si>
  <si>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</si>
  <si>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</si>
  <si>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</si>
  <si>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</si>
  <si>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</si>
  <si>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</si>
  <si>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</si>
  <si>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</si>
  <si>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</si>
  <si>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</si>
  <si>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</si>
  <si>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</si>
  <si>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</si>
  <si>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</si>
  <si>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</si>
  <si>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</si>
  <si>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</si>
  <si>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</si>
  <si>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</si>
  <si>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</si>
  <si>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</si>
  <si>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</si>
  <si>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</si>
  <si>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</si>
  <si>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</si>
  <si>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</si>
  <si>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</si>
  <si>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</si>
  <si>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</si>
  <si>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</si>
  <si>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</si>
  <si>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</si>
  <si>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</si>
  <si>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</si>
  <si>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</si>
  <si>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</si>
  <si>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</si>
  <si>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</si>
  <si>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</si>
  <si>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</si>
  <si>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</si>
  <si>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</si>
  <si>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</si>
  <si>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</si>
  <si>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</si>
  <si>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</si>
  <si>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</si>
  <si>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</si>
  <si>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</si>
  <si>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</si>
  <si>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</si>
  <si>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</si>
  <si>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</si>
  <si>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</si>
  <si>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</si>
  <si>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</si>
  <si>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</si>
  <si>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</si>
  <si>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</si>
  <si>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</si>
  <si>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</si>
  <si>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</si>
  <si>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</si>
  <si>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</si>
  <si>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</si>
  <si>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</si>
  <si>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</si>
  <si>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</si>
  <si>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</si>
  <si>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</si>
  <si>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</si>
  <si>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</si>
  <si>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</si>
  <si>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</si>
  <si>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</si>
  <si>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</si>
  <si>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</si>
  <si>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</si>
  <si>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</si>
  <si>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</si>
  <si>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</si>
  <si>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</si>
  <si>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</si>
  <si>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</si>
  <si>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</si>
  <si>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</si>
  <si>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</si>
  <si>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</si>
  <si>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</si>
  <si>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</si>
  <si>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</si>
  <si>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</si>
  <si>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</si>
  <si>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</si>
  <si>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</si>
  <si>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</si>
  <si>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</si>
  <si>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</si>
  <si>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</si>
  <si>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</si>
  <si>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</si>
  <si>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</si>
  <si>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</si>
  <si>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</si>
  <si>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</si>
  <si>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</si>
  <si>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</si>
  <si>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</si>
  <si>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</si>
  <si>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</si>
  <si>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</si>
  <si>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</si>
  <si>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</si>
  <si>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</si>
  <si>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</si>
  <si>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</si>
  <si>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</si>
  <si>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</si>
  <si>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</si>
  <si>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</si>
  <si>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</si>
  <si>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</si>
  <si>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</si>
  <si>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</si>
  <si>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</si>
  <si>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</si>
  <si>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</si>
  <si>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</si>
  <si>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</si>
  <si>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</si>
  <si>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</si>
  <si>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</si>
  <si>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</si>
  <si>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</si>
  <si>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</si>
  <si>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</si>
  <si>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</si>
  <si>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</si>
  <si>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</si>
  <si>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</si>
  <si>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</si>
  <si>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</si>
  <si>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</si>
  <si>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</si>
  <si>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</si>
  <si>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</si>
  <si>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</si>
  <si>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</si>
  <si>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</si>
  <si>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</si>
  <si>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</si>
  <si>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</si>
  <si>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</si>
  <si>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</si>
  <si>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</si>
  <si>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</si>
  <si>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</si>
  <si>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</si>
  <si>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</si>
  <si>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</si>
  <si>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</si>
  <si>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</si>
  <si>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</si>
  <si>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</si>
  <si>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</si>
  <si>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</si>
  <si>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</si>
  <si>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</si>
  <si>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</si>
  <si>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</si>
  <si>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</si>
  <si>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</si>
  <si>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</si>
  <si>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</si>
  <si>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</si>
  <si>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</si>
  <si>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</si>
  <si>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</si>
  <si>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</si>
  <si>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</si>
  <si>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</si>
  <si>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</si>
  <si>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</si>
  <si>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</si>
  <si>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</si>
  <si>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</si>
  <si>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</si>
  <si>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</si>
  <si>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</si>
  <si>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</si>
  <si>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</si>
  <si>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</si>
  <si>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</si>
  <si>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</si>
  <si>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</si>
  <si>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</si>
  <si>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</si>
  <si>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</si>
  <si>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</si>
  <si>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</si>
  <si>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</si>
  <si>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</si>
  <si>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</si>
  <si>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</si>
  <si>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</si>
  <si>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</si>
  <si>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</si>
  <si>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</si>
  <si>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</si>
  <si>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</si>
  <si>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</si>
  <si>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</si>
  <si>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</si>
  <si>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</si>
  <si>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</si>
  <si>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</si>
  <si>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</si>
  <si>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</si>
  <si>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</si>
  <si>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</si>
  <si>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</si>
  <si>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</si>
  <si>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</si>
  <si>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</si>
  <si>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</si>
  <si>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</si>
  <si>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</si>
  <si>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</si>
  <si>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</si>
  <si>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</si>
  <si>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</si>
  <si>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</si>
  <si>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</si>
  <si>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</si>
  <si>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</si>
  <si>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</si>
  <si>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</si>
  <si>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</si>
  <si>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</si>
  <si>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</si>
  <si>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</si>
  <si>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</si>
  <si>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</si>
  <si>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</si>
  <si>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</si>
  <si>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</si>
  <si>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</si>
  <si>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</si>
  <si>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</si>
  <si>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</si>
  <si>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</si>
  <si>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</si>
  <si>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</si>
  <si>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</si>
  <si>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</si>
  <si>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</si>
  <si>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</si>
  <si>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</si>
  <si>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</si>
  <si>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</si>
  <si>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</si>
  <si>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</si>
  <si>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</si>
  <si>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</si>
  <si>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</si>
  <si>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</si>
  <si>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</si>
  <si>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</si>
  <si>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</si>
  <si>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</si>
  <si>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</si>
  <si>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</si>
  <si>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</si>
  <si>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</si>
  <si>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</si>
  <si>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</si>
  <si>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</si>
  <si>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</si>
  <si>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</si>
  <si>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</si>
  <si>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</si>
  <si>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</si>
  <si>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</si>
  <si>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</si>
  <si>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</si>
  <si>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</si>
  <si>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</si>
  <si>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</si>
  <si>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</si>
  <si>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</si>
  <si>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</si>
  <si>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</si>
  <si>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</si>
  <si>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</si>
  <si>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</si>
  <si>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</si>
  <si>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</si>
  <si>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</si>
  <si>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</si>
  <si>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</si>
  <si>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</si>
  <si>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</si>
  <si>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</si>
  <si>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</si>
  <si>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</si>
  <si>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</si>
  <si>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</si>
  <si>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</si>
  <si>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</si>
  <si>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</si>
  <si>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</si>
  <si>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</si>
  <si>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</si>
  <si>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</si>
  <si>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</si>
  <si>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</si>
  <si>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</si>
  <si>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</si>
  <si>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</si>
  <si>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</si>
  <si>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</si>
  <si>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</si>
  <si>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</si>
  <si>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</si>
  <si>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</si>
  <si>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</si>
  <si>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</si>
  <si>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</si>
  <si>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</si>
  <si>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</si>
  <si>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</si>
  <si>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</si>
  <si>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</si>
  <si>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</si>
  <si>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</si>
  <si>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</si>
  <si>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</si>
  <si>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</si>
  <si>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</si>
  <si>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</si>
  <si>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</si>
  <si>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</si>
  <si>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</si>
  <si>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</si>
  <si>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</si>
  <si>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</si>
  <si>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</si>
  <si>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</si>
  <si>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</si>
  <si>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</si>
  <si>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</si>
  <si>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</si>
  <si>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</si>
  <si>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</si>
  <si>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</si>
  <si>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</si>
  <si>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</si>
  <si>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</si>
  <si>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</si>
  <si>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</si>
  <si>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</si>
  <si>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</si>
  <si>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</si>
  <si>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</si>
  <si>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</si>
  <si>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</si>
  <si>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</si>
  <si>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</si>
  <si>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</si>
  <si>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</si>
  <si>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</si>
  <si>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</si>
  <si>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</si>
  <si>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</si>
  <si>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</si>
  <si>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</si>
  <si>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</si>
  <si>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</si>
  <si>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</si>
  <si>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</si>
  <si>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</si>
  <si>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</si>
  <si>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</si>
  <si>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</si>
  <si>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</si>
  <si>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</si>
  <si>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</si>
  <si>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</si>
  <si>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</si>
  <si>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</si>
  <si>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</si>
  <si>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</si>
  <si>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</si>
  <si>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</si>
  <si>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</si>
  <si>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</si>
  <si>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</si>
  <si>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</si>
  <si>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</si>
  <si>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</si>
  <si>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</si>
  <si>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</si>
  <si>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</si>
  <si>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</si>
  <si>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</si>
  <si>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</si>
  <si>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</si>
  <si>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</si>
  <si>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</si>
  <si>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</si>
  <si>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</si>
  <si>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</si>
  <si>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</si>
  <si>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</si>
  <si>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</si>
  <si>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</si>
  <si>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</si>
  <si>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</si>
  <si>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</si>
  <si>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</si>
  <si>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</si>
  <si>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</si>
  <si>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</si>
  <si>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</si>
  <si>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</si>
  <si>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</si>
  <si>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</si>
  <si>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</si>
  <si>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</si>
  <si>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</si>
  <si>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</si>
  <si>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</si>
  <si>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</si>
  <si>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</si>
  <si>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</si>
  <si>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</si>
  <si>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</si>
  <si>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</si>
  <si>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</si>
  <si>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</si>
  <si>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</si>
  <si>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</si>
  <si>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</si>
  <si>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</si>
  <si>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</si>
  <si>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</si>
  <si>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</si>
  <si>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</si>
  <si>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</si>
  <si>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</si>
  <si>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</si>
  <si>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</si>
  <si>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</si>
  <si>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</si>
  <si>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</si>
  <si>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</si>
  <si>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</si>
  <si>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</si>
  <si>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</si>
  <si>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</si>
  <si>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</si>
  <si>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</si>
  <si>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</si>
  <si>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</si>
  <si>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</si>
  <si>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</si>
  <si>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</si>
  <si>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</si>
  <si>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</si>
  <si>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</si>
  <si>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</si>
  <si>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</si>
  <si>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</si>
  <si>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</si>
  <si>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</si>
  <si>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</si>
  <si>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</si>
  <si>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</si>
  <si>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</si>
  <si>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</si>
  <si>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</si>
  <si>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</si>
  <si>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</si>
  <si>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</si>
  <si>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</si>
  <si>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</si>
  <si>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</si>
  <si>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</si>
  <si>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</si>
  <si>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</si>
  <si>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</si>
  <si>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</si>
  <si>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</si>
  <si>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</si>
  <si>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</si>
  <si>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</si>
  <si>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</si>
  <si>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</si>
  <si>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</si>
  <si>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</si>
  <si>
    <t>Upper Fells Point (NW: Broadway &amp; Lombard; SE: Regester &amp; Pratt)</t>
  </si>
  <si>
    <t>Fells Point (NW: Broadway &amp; Pratt; SE: Regester &amp; Eastern)</t>
  </si>
  <si>
    <t>Inner Harbor (NW: Central &amp; Eastern; SE: Eden &amp; Lancaster)</t>
  </si>
  <si>
    <t>Washington Hill (NW1: Central &amp; Lombard; SE1: Broadway &amp; Pratt; NW2: Central &amp; Pratt; SE2: Eden &amp; Gough)</t>
  </si>
  <si>
    <t>Fells Point (NW1: Eden &amp; Bank; SE1: Bethel &amp; Eastern; NW2: Bethel &amp; Pratt; SE2: Broadway &amp; Eastern)</t>
  </si>
  <si>
    <t>Little Italy (NW: Central &amp; Gough; SE: Eden &amp; Eastern)</t>
  </si>
  <si>
    <t>Inner Harbor (not really, I think they just didn't follow Pratt St. all the way as the boundary)</t>
  </si>
  <si>
    <t>Little Italy (NW: President &amp; Pratt; SE: Central &amp; Stiles)</t>
  </si>
  <si>
    <t>Little Italy (actually it's Harbor East, everything S of Eastern Ave and W of President St)</t>
  </si>
  <si>
    <t>Downtown West (NW: Greene &amp; Lombard; SE: Light &amp; Pratt)</t>
  </si>
  <si>
    <t>Inner Harbor (NW: Light &amp; Lombard; SE: Falls Lane &amp; Pratt)</t>
  </si>
  <si>
    <t>Downtown (NW: Greene &amp; Saratoga; SE: Fayette &amp; Paca)</t>
  </si>
  <si>
    <t>Downtown West (NW: Greene &amp; Lombard; SE: Paca &amp; Pratt)</t>
  </si>
  <si>
    <t>Ellwood Park/Monument (NW: Linwood &amp; Jefferson; SE: Curley &amp; Fayette)</t>
  </si>
  <si>
    <t>McElderry Park (NW: Montford &amp; Jefferson; SE: Milton &amp; Orleans)</t>
  </si>
  <si>
    <t>McElderry Park (NW: Patterson Park &amp; Jefferson; SE: Montford &amp; Orleans)</t>
  </si>
  <si>
    <t>Patterson Place (NW: Patterson Park &amp; Orleans: SE: Montford &amp; Fayette)</t>
  </si>
  <si>
    <t>Patterson Place (NW: Patterson Park &amp; Fayette; SE: Montford &amp; Baltimore)</t>
  </si>
  <si>
    <t>CARE (NW: Wolfe &amp; Monument; SE: Washington &amp; Jefferson)</t>
  </si>
  <si>
    <t>Washington Hill (NW: Broadway &amp; Fayette; SE: Wolfe &amp; Baltimore)</t>
  </si>
  <si>
    <t>Dunbar-Broadway (NW: Wolfe &amp; Monument; SE: Washington &amp; Jefferson)</t>
  </si>
  <si>
    <t>Butcher's Hill (NW: Washington &amp; Fayette; SE: Chester &amp; Baltimore)</t>
  </si>
  <si>
    <t>Washington Hill (NW: Wolfe &amp; Fayette; SE: Washington &amp; Baltimore)</t>
  </si>
  <si>
    <t>McElderry Park (NW: Kenwood &amp; Monument; SE: Linwood &amp; Jefferson)</t>
  </si>
  <si>
    <t>Madison-Eastend (NW: Luzerne &amp; railroad tracks; SE: Kenwood &amp; Monument)</t>
  </si>
  <si>
    <t>McElderry Park (NW: Patterson Park &amp; Monument; SE: Montford &amp; Jefferson)</t>
  </si>
  <si>
    <t>Milton-Montford (NW: Patterson Park &amp; Madison; SE: Montford &amp; Monument)</t>
  </si>
  <si>
    <t>Middle East (NW: Chester &amp; Madison; SE: Patterson Park &amp; Monument)</t>
  </si>
  <si>
    <t>Milton-Montford (NW: Patterson Park &amp; Eager; SE: Montford &amp; Monument)</t>
  </si>
  <si>
    <t>South Clifton Park (NW: Chester &amp; Sinclair; SE: Belair &amp; North)</t>
  </si>
  <si>
    <t>Berea (NW: Hilton &amp; Federal; SE: Rose &amp; Preston)</t>
  </si>
  <si>
    <t>Broadway East (NW: Montford &amp; Preston; SE: Milton &amp; Biddle)</t>
  </si>
  <si>
    <t>Berea (NW: Milton &amp; Preston; SE: Rose &amp; Biddle)</t>
  </si>
  <si>
    <t>Biddle Street (NW: Lakewood &amp; Biddle; SE: Kenwood &amp; railroad tracks)</t>
  </si>
  <si>
    <t>Broadway East (2 parts: triangle lower half bounded by Chester &amp; Preston and Patterson Park &amp; Biddle; rectangle NW: Patterson Park &amp; Preston; SE: Montford &amp; Biddle)</t>
  </si>
  <si>
    <t>Biddle Street (NE: Patterson Park &amp; Biddle; SE: where Montford &amp; Eager would have intersected)</t>
  </si>
  <si>
    <t>East Baltimore Midway (triangle N: Broadway &amp; Harford; SW: Harford &amp; North; SE: Broadway &amp; North)</t>
  </si>
  <si>
    <t>Oliver (NE: Caroline &amp; Broadway; SW: Rutland &amp; Federal)</t>
  </si>
  <si>
    <t>Broadway East (upper triangle of block defined by NW: Broadway &amp; Federal; SE: Rutland &amp; Oliver)</t>
  </si>
  <si>
    <t>Broadway East (NW: Wolfe &amp; Preston; SE: Chester &amp; Biddle)</t>
  </si>
  <si>
    <t>Oliver (NW: Caroline &amp; Preston; SE: Broadway &amp; Biddle)</t>
  </si>
  <si>
    <t>Broadway East (NW: Broadway &amp; Preston; SE: Wolfe &amp; Biddle)</t>
  </si>
  <si>
    <t>Middle East (NW: Broadway &amp; Biddle; SE: Wolfe &amp; Chase)</t>
  </si>
  <si>
    <t>Ednor Gardens-Lakeside (diamond defined by Argonne, Hill, Rexmere, Alameda)</t>
  </si>
  <si>
    <t>Waverly (arc defined by Ellerslie, Chestnut Hill, Old York)</t>
  </si>
  <si>
    <t>Waverly (NW: Greenmount &amp; 39th; SE: Old York &amp; Chestnut Hill)</t>
  </si>
  <si>
    <t>Mayfield (roughly arc defined by Harford, Erdman, Lake Montebello)</t>
  </si>
  <si>
    <t>Hillen (NW: Loch Raven &amp; Argonne; SE: Hillen &amp; Round Hill)</t>
  </si>
  <si>
    <t>Original Northwood (triangle defined by Argonne, Loch Raven, Alameda)</t>
  </si>
  <si>
    <t>Coldstream Homestead Montebello (NW: Loch Raven &amp; railroad tracks; SE: Harford &amp; 25th)</t>
  </si>
  <si>
    <t>Better Waverly (NW: Greenmount &amp; railroad; SE: Loch Raven &amp; 25th)</t>
  </si>
  <si>
    <t>Oliver (NW: Central &amp; Preston; SE: Caroline &amp; Biddle)</t>
  </si>
  <si>
    <t>Johnston Square (NW: Central &amp; Biddle; SE: Caroline &amp; Eager)</t>
  </si>
  <si>
    <t>Oliver (NW: Ensor &amp; Preston; SE: Central &amp; Biddle)</t>
  </si>
  <si>
    <t>Gay Street (NW: Eden &amp; Eager; SE: Caroline &amp; Monument)</t>
  </si>
  <si>
    <t>Penn-Fallsway (NW: Greenmount &amp; Eager; SE: Homewood &amp; Madison)</t>
  </si>
  <si>
    <t>Mount Vernon (NW: Morton &amp; Eager; SE: Saint Paul &amp; Read)</t>
  </si>
  <si>
    <t>Mid-Town Belvedere (triangle bounded by MLK, Tyson, Cathedral)</t>
  </si>
  <si>
    <t>Charles Village (NW: Saint Paul &amp; 29th; SE: Guilford &amp; 28th)</t>
  </si>
  <si>
    <t>Charles Village (NW: Saint Paul &amp; 28th; SE: Guilford &amp; 27th)</t>
  </si>
  <si>
    <t>Charles Village (NW: Saint Paul &amp; 27th SE: Guilford &amp; 26th)</t>
  </si>
  <si>
    <t>Harwood (NW: Guilford &amp; 26th; SE: Greenmount &amp; 25th)</t>
  </si>
  <si>
    <t>Charles Village (NW: Saint Paul &amp; 26th; SE: Guilford &amp; 25th)</t>
  </si>
  <si>
    <t>Greenmount West (2 parts: 1 NW: Saint Paul &amp; North; SE: Guilford &amp; Lafayette; 2 NW: Saint Paul &amp; Lafayette; SE: Guilford &amp; Lanvale)</t>
  </si>
  <si>
    <t>Charles North (2 parts: 1 NW: Saint Paul &amp; Lanvale; SE: Hargrove &amp; Federal; 2 NW: Saint Paul &amp; Federal; SE: Calvert &amp; I-83)</t>
  </si>
  <si>
    <t>Old Goucher (NW: Howard &amp; 25th; SE: Saint Paul &amp; 23rd)</t>
  </si>
  <si>
    <t>Old Goucher (NW: Howard &amp; 23rd; SE: Saint Paul &amp; 22nd)</t>
  </si>
  <si>
    <t>Charles North (triangle defined by 23rd, Howard, I-83)</t>
  </si>
  <si>
    <t>Wyman Park (NW: Keswick &amp; 36th; SE: Remington &amp; the park)</t>
  </si>
  <si>
    <t>Wyman Park (NW: Keswick &amp; 39th; SE: Tudor Arms &amp; 37th)</t>
  </si>
  <si>
    <t>Hampden (NW: Elm &amp; 37th; SE: Keswick &amp; 36th)</t>
  </si>
  <si>
    <t>Roland Park (NW: Evans Chapel &amp; Cold Spring; SE: Roland &amp; 40th)</t>
  </si>
  <si>
    <t>Madison Park (NW: Gold &amp; North; SE: Eutaw &amp; Pressman)</t>
  </si>
  <si>
    <t>Druid Heights (NW: Druid Hill &amp; Pressman; SE: McCulloh &amp; Laurens)</t>
  </si>
  <si>
    <t>Upton (NW: Pennsylvania &amp; Bloom; SE: Division &amp; Laurens)</t>
  </si>
  <si>
    <t>Penn North (NW: Carey &amp; North; SE: Pennsylvania &amp; Cumberland)</t>
  </si>
  <si>
    <t>Sandtown-Winchester (NW: Monroe &amp; Presbury; SE: Mount &amp; Preston)</t>
  </si>
  <si>
    <t>Sandtown-Winchester (NW: Monroe &amp; North; SE: Mount &amp; Preston)</t>
  </si>
  <si>
    <t>Easterwood (NW: Smallwood &amp; North; SE: Pulaski &amp; Presbury)</t>
  </si>
  <si>
    <t>Easterwood (NW: Smallwood &amp; Presbury; SE: Pulaski &amp; Presstman)</t>
  </si>
  <si>
    <t>Penn North (triangle of Pennsylvania, Fulton, Clifton)</t>
  </si>
  <si>
    <t>Penn North (NW: Fulton &amp; Clifton; SE: Pennsylvania &amp; North)</t>
  </si>
  <si>
    <t>Walbrook (NW: Braddish &amp; Gwynns Falls; SE: Walbrook Ave. &amp; Coppin State campus)</t>
  </si>
  <si>
    <t>Coppin Heights/Ash-Co-East (NW: Poplar Grove &amp; Pressbury; SE: Dukeland &amp; Baker)</t>
  </si>
  <si>
    <t>Rosemont (Trapezoid defined by Hilton Pkwy, North Ave, Bloomingdale Rd, Pressbury St.)</t>
  </si>
  <si>
    <t>Northwest Community Action (triangle defined by North, Bloomingdale, Longwood)</t>
  </si>
  <si>
    <t>Mount Holly (NW: Edgewood &amp; Clifton; SE: Dennison &amp; North)</t>
  </si>
  <si>
    <t>Forest Park (NW: Denton &amp; Fairview; SE: Hilton &amp; Powhatan)</t>
  </si>
  <si>
    <t>Garwyn Oaks (triangle defined by Edgewood, Powhatan, Garrison)</t>
  </si>
  <si>
    <t>Concerned Citizens Of Forest Park (NW: Chelsea &amp; Bonner; SE: Garrison &amp; Woodhaven)</t>
  </si>
  <si>
    <t>West Forest Park (NW: Granada &amp; Forest Park; SE: Oakfield &amp; Fairview)</t>
  </si>
  <si>
    <t>Concerned Citizens Of Forest Park (NW: Oakfield &amp; Bonner; SE: Chelsea &amp; Woodhaven)</t>
  </si>
  <si>
    <t>Windsor Hills (2 parts: 1 NW: Westchester &amp; Loudoun; SE: Lyndhurst &amp; Duvall; 2 NW: Oakfield &amp; Woodhaven; SE: Chelsea &amp; Duvall)</t>
  </si>
  <si>
    <t>Mount Holly (2 parts: 1 NW: Clifton &amp; Windsor Mill; SE: Denison &amp; Clifton; 2: NW:  Edgewood &amp; Clifton; SE: Denison &amp; North)</t>
  </si>
  <si>
    <t>Windsor Hills (NW: Talbot &amp; Mondawmin; SE: Chelsea &amp; Gwynns Falls)</t>
  </si>
  <si>
    <t>Callaway-Garrison (NW: Garrison &amp; Cold Spring; SE: Ayrdale &amp; Sequoia)</t>
  </si>
  <si>
    <t>Dolfield (triangle determined by Garrison, Fernhill, Wellington)</t>
  </si>
  <si>
    <t>Callaway/Garrison (NW: Garrison &amp; Sequoia; SE: Ayrdale &amp; Liberty Heights)</t>
  </si>
  <si>
    <t>Central Forest Park (NW: Granada &amp; Liberty Heights; SE: Garrison &amp; Maine)</t>
  </si>
  <si>
    <t>West Arlington (NW: Eldorado &amp; Oakford; SE: Garrison &amp; Borman)</t>
  </si>
  <si>
    <t>East Arlington (NW: Hilton &amp; Dorthan; SE: Walther &amp; Sequoia)</t>
  </si>
  <si>
    <t>Callaway-Garrison (NW: Ayrdale &amp; Cold Spring; SE: Callaway &amp; Sequoia)</t>
  </si>
  <si>
    <t>Callaway-Garrison (NW: Ayrdale &amp; Sequoia; SE: Callaway &amp; Liberty Heights)</t>
  </si>
  <si>
    <t>Greenspring (2 parts: 1 NW: Pall Mall &amp; Shirley; SE: Greenspring &amp; Keyworth; 2 NW: Pall Mall &amp; Keyworth; SE: Derby Manor &amp; Springhill)</t>
  </si>
  <si>
    <t>Towanda-Grantley (NW: Towanda &amp; Shirley; SE: Reisterstown &amp; Keyworth)</t>
  </si>
  <si>
    <t>Central Park Heights (NW: Reisterstown &amp; Shirley; SE: Park Heights &amp; Spring Hill)</t>
  </si>
  <si>
    <t>Park Circle (triangle of Cottage, Park Heights, Spring Hill)</t>
  </si>
  <si>
    <t>Greenspring (NW: Pimlico &amp; Cold Spring; SE: Pall Mall &amp; Loyola Northway)</t>
  </si>
  <si>
    <t>Towanda-Grantley (2 parts: 1 NW: Reisterstown &amp; Boarman; SE: Pimlico &amp; Quantico; 2 NW: Reisterstown &amp; Quantico; SE: Pimlico &amp; Shirley)</t>
  </si>
  <si>
    <t>Harlem Park (NW: Lafayette &amp; Gilmor; SE: Calhoun &amp; Edmondson)</t>
  </si>
  <si>
    <t>Sandtown-Winchester (NW: Monroe &amp; Riggs; SE: Fulton &amp; Lafayette)</t>
  </si>
  <si>
    <t>Sandtown-Winchester (NW: Monroe &amp; Laurens; SE: Fulton &amp; Riggs)</t>
  </si>
  <si>
    <t>Harlem Park (NW: Monroe &amp; Lafayette; SE: Fulton &amp; Lanvale)</t>
  </si>
  <si>
    <t>Harlem Park (NW: Fulton &amp; Lanvale; SE: Fulton &amp; Franklin)</t>
  </si>
  <si>
    <t>Bridgeview/Greenlawn (NW: Wheeler &amp; Lanvale; SE: Bentalou &amp; Calverton Heights)</t>
  </si>
  <si>
    <t>Evergreen Lawn (NW: Wheeler &amp; Calverton Heights; SE: Bentalou &amp; Arunah)</t>
  </si>
  <si>
    <t>Rosemont Homeowners/Tenants (NW: Wheeler &amp; Arunah; SE: Bentalou &amp; Edmondson)</t>
  </si>
  <si>
    <t>Midtown-Edmondson (NW: Bentalou &amp; Edmondson; SE: Pulaski &amp; Franklin)</t>
  </si>
  <si>
    <t>Rosemont Homeowners/Tenants (NW: Braddish &amp; Arunah; SE: Bentalou &amp; Edmondson)</t>
  </si>
  <si>
    <t>Mosher (NW: Poplar Grove &amp; Mosher; SE: Dukeland &amp; Lanvale)</t>
  </si>
  <si>
    <t>Franklintown Road (NW: Longwood &amp; Lanvale; SE: Poplar Grove &amp; Edmondson)</t>
  </si>
  <si>
    <t>Mosher (NW: Poplar Grove &amp; Arunah; SE: Ashburton &amp; Edmondson)</t>
  </si>
  <si>
    <t>Winchester (houses north of Lyttleton-Longwood-Winchester)</t>
  </si>
  <si>
    <t>Rosemont (2 parts: 1 NW: Ellamont &amp; Prestman; SE: Longwood &amp; Belmont; 2 triangle of Belmont, Longwood, Bloomingdale)</t>
  </si>
  <si>
    <t>Edmondson Village (NW: Lyndhurst &amp; Gelston; SE: Mount Holly &amp; Edmondson)</t>
  </si>
  <si>
    <t>Edmondson Village (NW: Lyndhurst &amp; Leakin Park; SE: Mount Holly &amp; Gelston)</t>
  </si>
  <si>
    <t>Mount Vernon (2 parts: 1 triangle of Druid Hill, Eutaw, MLK; 2 NW: Paca &amp; Druid Hill; SE: Eutaw &amp; Franklin)</t>
  </si>
  <si>
    <t>Heritage Crossing (NW: Pennsylvania &amp; Preston; SE: MLK &amp; Druid Hil)</t>
  </si>
  <si>
    <t>Madison Park (2 parts: 1 NW: Madison &amp; Dolphin SE: MLK &amp; Eutaw; 2 NW: McCulloh &amp; Preston; SE: MLK &amp; Madison)</t>
  </si>
  <si>
    <t>Heritage Crossing (NW: Fremont &amp; Harlem; SE: George &amp; Brune)</t>
  </si>
  <si>
    <t>Harlem Park (NW: Schroeder &amp; Franklin; SE: Fremont &amp; Mulberry)</t>
  </si>
  <si>
    <t>Heritage Crossing (NW: Fremont &amp; Franklin; SE: MLK &amp; Mulberry)</t>
  </si>
  <si>
    <t>Harlem Park (NW: Franklin &amp; Carey; SE: Schroeder &amp; Mulberry)</t>
  </si>
  <si>
    <t>Barre Circle (NW: Scott &amp; Lombard; SE: MLK &amp; Pratt)</t>
  </si>
  <si>
    <t>Harlem Park (NW: Fulton &amp; Franklin; SE: Carey &amp; Mulberry)</t>
  </si>
  <si>
    <t>Franklin Square (NW: Gilmor &amp; Baltimore; SE: Carey &amp; Booth)</t>
  </si>
  <si>
    <t>Franklin Square (triangle of Fulton, Batimore, &amp; Frederick)</t>
  </si>
  <si>
    <t>Franklin Square (NW: Mmonroe &amp; Baltimore; SE: Fulton &amp; Wilkens)</t>
  </si>
  <si>
    <t>Carrollton Ridge (NW: Monroe &amp; Madison; SE: Fulton &amp; Ramay)</t>
  </si>
  <si>
    <t>New Southwest/Mount Clare (NW: Madison &amp; Ramsay; SE: Gilmor &amp; train tracks)</t>
  </si>
  <si>
    <t>Harlem Park (NW: Monroe &amp; Franklin; SE: Fulton &amp; Mulberry)</t>
  </si>
  <si>
    <t>Franklin Square (NW: Monroe &amp; Mulberry; SE: Fulton &amp; Saratoga)</t>
  </si>
  <si>
    <t>Midtown-Edmondson (NW: Pulaski &amp; Franklin; SE: Monroe &amp; Mulberry)</t>
  </si>
  <si>
    <t>Franklin Square (NW: Monroe &amp; Saratoga; SE: Fulton &amp; Saratoga)</t>
  </si>
  <si>
    <t>Boyd-Booth (NW: Pulaski &amp; Baltimore; SE: Monroe &amp; Frederick)</t>
  </si>
  <si>
    <t>Boyd-Booth (triangle of Baltimore, Pulaski, Calverton)</t>
  </si>
  <si>
    <t>Carrollton Ridge (NW: Bentalou &amp; Ramsay; SE: Pulaski &amp; Ashton)</t>
  </si>
  <si>
    <t>Carrollton Ridge (2 parts: 1 NW: Bentalou &amp; Eagle; SE: Monroe &amp; railroad tracks; 2 NW: Catherine &amp; Ashton; SE: Bentalou &amp; railroad tracks)</t>
  </si>
  <si>
    <t>Carroll-South Hilton (NW: Hilton &amp; Lohrs Ln; SE: Mount Olivet &amp; Frederick)</t>
  </si>
  <si>
    <t>Allendale (trapezoid defined by Edgewood &amp; Mulberry; Monastery &amp; Saratoga; Monastery &amp; Hilton; Hilton &amp; Mulberry)</t>
  </si>
  <si>
    <t>Lower Edmondson Village (SW: Caton &amp; Culver; NE: Hilton &amp; Monastery)</t>
  </si>
  <si>
    <t>Barre Circle (NW: Scott &amp; Pratt; SE: Fremont &amp; Washington)</t>
  </si>
  <si>
    <t>Otterbein (trapezoid defined by Sharp, Lee, Hanover, Henrietta)</t>
  </si>
  <si>
    <t>Federal Hill (NW: Hanover &amp; West; SE: Charles &amp; Ostend)</t>
  </si>
  <si>
    <t>South Baltimore (NW: Race &amp; Ostend; SE: Charles &amp; Fort)</t>
  </si>
  <si>
    <t>Federal Hill (NW: Hanover &amp; Henrietta; SE: Charles &amp; Ostend)</t>
  </si>
  <si>
    <t>Federal Hill (NW: Charles &amp; Ostend; SE: Light &amp; Birckhead)</t>
  </si>
  <si>
    <t>Federal Hill (NW: Warren &amp; Riverside; SE: Key &amp; Cross)</t>
  </si>
  <si>
    <t>Riverside (NW: Light &amp; Cross; SE: Riverside &amp; West)</t>
  </si>
  <si>
    <t>Federal Hill (NW: Light &amp; West; SE: Ostend &amp; Wall)</t>
  </si>
  <si>
    <t>Irvington (arc bounded by Yale, Parkton, Eldone)</t>
  </si>
  <si>
    <t>Beechfield (triangle defined by College, Beechfield, Barrington)</t>
  </si>
  <si>
    <t>Morrell Park (NW: DeSoto &amp; Joh; SE: Wilmigton &amp; Washington)</t>
  </si>
  <si>
    <t>Brooklyn (NW: Patapsco &amp; 10th; SE: Jeffrey &amp; Gretna)</t>
  </si>
  <si>
    <t>Frankford (NW: Belair &amp; White: SE: Bayonne &amp; Hazelwood)</t>
  </si>
  <si>
    <t>Frankford (NW: Bucknell &amp; Hamilton; SE: Whitby &amp; Arizona)</t>
  </si>
  <si>
    <t>Frankford (NW: Newholme &amp; Hamilton; SE: Bucknell &amp; Arizona)</t>
  </si>
  <si>
    <t>Belair-Edison (NW: Belair &amp; Moravia; SE: Mannasota &amp; Nicholas)</t>
  </si>
  <si>
    <t>Parkside (NW: Parksdale &amp; Homesdale; SE: Sinclair &amp; Parkside)</t>
  </si>
  <si>
    <t>Frankford (triangle defined by Bowleys, Mannasota, Chalet)</t>
  </si>
  <si>
    <t>Parkside (trapezoid defined by Mannasota, Bowleys, Brehms, Gardens)</t>
  </si>
  <si>
    <t>Pulaski Industrial Area (triangle defined by Moravia, Moravia Park, Bowleys)</t>
  </si>
  <si>
    <t>Pulaski Industrial Area (2 parts: 1 NW: Angelsee &amp; Bank; SE: Cornwall &amp; Eastern; 2 NW: Cornwall &amp; Pratt; SE: Kane &amp; Eastern)</t>
  </si>
  <si>
    <t>Eastwood (arc of Quinton, Baltimore, city line, Eastern)</t>
  </si>
  <si>
    <t>Pulaski Industrial Area (NW: Dundalk &amp; Eastern; SE: Dundalk &amp; Kane)</t>
  </si>
  <si>
    <t>Kresson (NW: Haven &amp; Lombard; SE: Kresson &amp; Pratt)</t>
  </si>
  <si>
    <t>Highlandtown (NW: Highland &amp; Pleasant; SE: Eaton &amp; Pratt)</t>
  </si>
  <si>
    <t>Baltimore Highlands (NW: Eaton &amp; Pratt; SE: Haven &amp; Gough)</t>
  </si>
  <si>
    <t>Highlandtown (NW: Highland &amp; Bank; SE: Haven &amp; Eastern)</t>
  </si>
  <si>
    <t>Ellwood Park/Monument (NW: Jefferson&amp; Loneys; SE: Highland &amp; Fayette)</t>
  </si>
  <si>
    <t>Patterson Park Neighborhood (NW: East &amp; Lombard; SE: Highland &amp; Pratt)</t>
  </si>
  <si>
    <t>Highlandtown (NW: East &amp; Bank; SE: Highland &amp; Eastern)</t>
  </si>
  <si>
    <t>Beverly Hills (Diamond determined by Walther, Overland, Harcourt, Moravia)</t>
  </si>
  <si>
    <t>Belair-Parkside (NW: Eastwood &amp; Parkside; SE: Eierman &amp; Belair)</t>
  </si>
  <si>
    <t>Waltherson (2 parts: 1 NW: Moravia &amp; Luerssen; SE: Grenton &amp; Schley; 2 NW: Grenton &amp; Eugene; SE: Woodlea &amp; Southern)</t>
  </si>
  <si>
    <t>Arcadia (diamond defined by Harford, Overland, Wather, Iona)</t>
  </si>
  <si>
    <t>Arcadia (diamond determined by Harford, Iona, Walther, Parkside)</t>
  </si>
  <si>
    <t>Morgan Park (SW: Cold Spring &amp; Morgan State campus; NE: Southern &amp; Gilray)</t>
  </si>
  <si>
    <t>Waltherson (diamond determined by Alisa, Walther, Southern, Hartford)</t>
  </si>
  <si>
    <t>Waltherson (diamond determined by Harford, Echodale, Twin Oak, Hamilton)</t>
  </si>
  <si>
    <t>Waltherson (diamonddetermined by Twin Oak, Hamilton, Walther, Echodale)</t>
  </si>
  <si>
    <t>Taylor Heights (diamond determined by Victory, Taylor, Clarksworth, Linwood)</t>
  </si>
  <si>
    <t>Overlea (NW: Fairdell &amp; Walnut; SE: Brook &amp; Northern Pkwy)</t>
  </si>
  <si>
    <t>Overlea (triangle determined by Northern, Belair, Fleetwood)</t>
  </si>
  <si>
    <t>Westfield (NW: Moyer &amp; Northern; SE: Alta &amp; Glendale)</t>
  </si>
  <si>
    <t>Glen Oaks (NW: Marlora &amp; Cedarcroft; SE: Alameda &amp; Northern)</t>
  </si>
  <si>
    <t>Glen Oaks (NW: Chinquapin &amp; Walker; SE: Alameda &amp; Cedarcroft)</t>
  </si>
  <si>
    <t>Evesham Park (NW: York &amp; Lake; SE: Marjorie &amp; Evesham)</t>
  </si>
  <si>
    <t>Mid-Govans (NW: Alhambra &amp; Harwood; SE: Ivanhoe &amp; Tunbridge)</t>
  </si>
  <si>
    <t>Chinquapin Park (Pentagon determined by York, Northern, Lenton, Rushbrook, Belvedere)</t>
  </si>
  <si>
    <t>Hillen (NW: Kelway &amp; Marble Hill; SE: Loch Raven &amp; Havenwood)</t>
  </si>
  <si>
    <t>New Northwood (2 parts: 1 triangle of Alameda, Cold Spring, 43rd; 2 NW: Alameda &amp; 43rd; SE: Springfield &amp; Portage)</t>
  </si>
  <si>
    <t>Wrenlane (NW: York &amp; Cold Spring; SE: Ivanhoe &amp; Willow)</t>
  </si>
  <si>
    <t>Wrenlane (Ivanhoe Ave and east)</t>
  </si>
  <si>
    <t>Pen Lucy (triangle of 43rd, St Georges, Alameda)</t>
  </si>
  <si>
    <t>York-Homeland (NW: Woodbourne &amp; Downing; SE: York &amp; Notre Dame Ln)</t>
  </si>
  <si>
    <t>Kernewood (Kerneway circle)</t>
  </si>
  <si>
    <t>Blythewood (arc of Blythewood, Wyndhurst, Charles)</t>
  </si>
  <si>
    <t>Kernewood (triangle of Cold Spring, Old Cold Spring, York)</t>
  </si>
  <si>
    <t>Lake Evesham (NW: Pinehurst &amp; Lake; SE: Sycamore &amp; Melrose)</t>
  </si>
  <si>
    <t>Lake Evesham (NW: Bellona &amp; Melrose; SE: York &amp; Evesham)</t>
  </si>
  <si>
    <t>Homeland (triangle determined by Spring Lake, Taplow, Bellona)</t>
  </si>
  <si>
    <t>Wyndhurst (between Charles &amp; Lawndale south of Friends School)</t>
  </si>
  <si>
    <t>Evergreen (NW: Schenley &amp; Oakdale; SE: Linkwood &amp; Cold Spring)</t>
  </si>
  <si>
    <t>Bellona-Gittings (NW: Charles &amp; Gittings; SE: Bellona &amp; Melrose)</t>
  </si>
  <si>
    <t>Keswick (NW: Roland &amp; Cold Spring; SE: Linkwood &amp; Overhill)</t>
  </si>
  <si>
    <t>Sabina-Mattfeldt (east of Newbury St.)</t>
  </si>
  <si>
    <t>Parklane (NW: Olney &amp; Virginia; SE: Lanier &amp; Edgecombe)</t>
  </si>
  <si>
    <t>Parklane (NW: Pimlico &amp; DuPont; SE: Olney &amp; Edgecombe)</t>
  </si>
  <si>
    <t>Mount Washington (triangle of Rogers, Greenspring, Northern)</t>
  </si>
  <si>
    <t>Cylburn (NW: Pimlico &amp; Cylburn; SE: Poe &amp; Oakley)</t>
  </si>
  <si>
    <t>Woodmere (diamond of Reisterstown, Hayward, Saint Charles, Belvedere)</t>
  </si>
  <si>
    <t>Woodmere (diamond of Rogers, Reisterstown, Hayward, Gist)</t>
  </si>
  <si>
    <t>Pimlico Good Neighbors (NW: Park Heights &amp; Northern; SE: Winner &amp; Rogers)</t>
  </si>
  <si>
    <t>Glen (NW: Glen &amp; Key; SE: Manhattan &amp; Northern)</t>
  </si>
  <si>
    <t>Arlington (NW: Gist &amp; Northern; SE: Park Heights &amp; Rogers)</t>
  </si>
  <si>
    <t>Woodmere (NW: Reisterstown &amp; Northern; SE: Rogers &amp; Gist)</t>
  </si>
  <si>
    <t>Cross Country (arc of Bancroft, Western Run, Clark Lane)</t>
  </si>
  <si>
    <t>Glen (NW: Reisterstown Rd &amp; Clarks Lane; SE: Bancroft &amp; Gist)</t>
  </si>
  <si>
    <t>Fallstaff (arc of Crest Heights, Reisterstown, &amp; Fallstaff)</t>
  </si>
  <si>
    <t>West Arlington (NW: Milford &amp; Wilvan; SE: Eldorado &amp; Belle)</t>
  </si>
  <si>
    <t>West Arlington (triangle of Laredo, Rogers, &amp; Post)</t>
  </si>
  <si>
    <t>Howard Park (Rogers, Post, Milford, Belle)</t>
  </si>
  <si>
    <t>Central Forest Park (NW: Eldorado &amp; Liberty Heights; SE: Granada &amp; Wentworth)</t>
  </si>
  <si>
    <t>Dickeyville (arc of Forest Park, Pickwick, Wetherdsville)</t>
  </si>
  <si>
    <t>Purnell (around Gatehouse Rd)</t>
  </si>
  <si>
    <t>Franklintown (west of Forest Park)</t>
  </si>
  <si>
    <t>West Forest Park (Hillsdale &amp; Forest Glen roads)</t>
  </si>
  <si>
    <t>Rognel Heights (NW: Shawn &amp; Rokesby; SE: Athol &amp; Edmondson)</t>
  </si>
  <si>
    <t>West Hills (triangle of Cooks Lane, Briarclift Rd, &amp; Edmondson Ave.)</t>
  </si>
  <si>
    <t>Ten Hills (Chapelgate Lane &amp; Atholgate Lane)</t>
  </si>
  <si>
    <t>Ten Hills (triangle of Rock Glen, Westgate, Edmondson)</t>
  </si>
  <si>
    <t>Westgate (NW: Edmondson &amp; Westgate; E: Drury &amp; Brook Green)</t>
  </si>
  <si>
    <t>Oldtown (follow: Monument-Ensor-Orelans-Exeter-Hillen-Forrest-Greenmount)</t>
  </si>
  <si>
    <t>Jonestown (follow: Gay-Orleans-Colvin-Fayette-Fallsway)</t>
  </si>
  <si>
    <t>Pleasant View Gardens (follow: Orleans-Forest-Conet-Aisquith-Fayette)</t>
  </si>
  <si>
    <t>stat_nb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</si>
</sst>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_10_SF1_P3_with_ann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5"/>
  <sheetViews>
    <sheetView topLeftCell="C1" workbookViewId="0">
      <selection activeCell="E1" sqref="E1"/>
    </sheetView>
  </sheetViews>
  <sheetFormatPr baseColWidth="10" defaultColWidth="11" defaultRowHeight="16"/>
  <cols>
    <col min="1" max="1" width="22.83203125" bestFit="1" customWidth="1"/>
    <col min="2" max="2" width="13.1640625" bestFit="1" customWidth="1"/>
    <col min="3" max="3" width="53.33203125" bestFit="1" customWidth="1"/>
    <col min="4" max="4" width="14.83203125" style="2" customWidth="1"/>
    <col min="5" max="5" width="12.6640625" style="2" customWidth="1"/>
    <col min="6" max="6" width="5.83203125" bestFit="1" customWidth="1"/>
    <col min="7" max="7" width="11.1640625" bestFit="1" customWidth="1"/>
    <col min="8" max="8" width="27.83203125" bestFit="1" customWidth="1"/>
    <col min="9" max="9" width="35.33203125" bestFit="1" customWidth="1"/>
    <col min="10" max="10" width="10.6640625" bestFit="1" customWidth="1"/>
    <col min="11" max="11" width="42.1640625" bestFit="1" customWidth="1"/>
    <col min="12" max="12" width="20.6640625" bestFit="1" customWidth="1"/>
    <col min="13" max="13" width="17.1640625" bestFit="1" customWidth="1"/>
  </cols>
  <sheetData>
    <row r="1" spans="1:13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04C0-2561-5745-B376-05D5938FE45D}">
  <dimension ref="A1:R655"/>
  <sheetViews>
    <sheetView tabSelected="1" workbookViewId="0"/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7" width="11" style="4"/>
    <col min="8" max="8" width="17.33203125" customWidth="1"/>
    <col min="9" max="12" width="17.83203125" customWidth="1"/>
    <col min="14" max="14" width="18" customWidth="1"/>
    <col min="18" max="18" width="11" style="3"/>
  </cols>
  <sheetData>
    <row r="1" spans="1:18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7" t="s">
        <v>2533</v>
      </c>
      <c r="G1" s="7"/>
      <c r="H1" s="5" t="s">
        <v>2268</v>
      </c>
      <c r="I1" s="5" t="s">
        <v>2269</v>
      </c>
      <c r="J1" s="5" t="s">
        <v>2270</v>
      </c>
      <c r="K1" s="5" t="s">
        <v>2276</v>
      </c>
      <c r="L1" s="5" t="s">
        <v>2277</v>
      </c>
      <c r="N1" s="8" t="s">
        <v>1988</v>
      </c>
      <c r="O1" s="9" t="s">
        <v>1989</v>
      </c>
      <c r="P1" s="5" t="s">
        <v>2278</v>
      </c>
      <c r="Q1" s="5" t="s">
        <v>2279</v>
      </c>
      <c r="R1" s="6" t="s">
        <v>2280</v>
      </c>
    </row>
    <row r="2" spans="1:18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tr">
        <f>IF(H2&lt;&gt;"split",H2,I2)</f>
        <v>Canton</v>
      </c>
      <c r="H2" t="s">
        <v>2022</v>
      </c>
      <c r="N2" s="10" t="s">
        <v>1990</v>
      </c>
      <c r="O2" s="3">
        <v>889</v>
      </c>
      <c r="P2">
        <f>COUNTIF(H:H,N2)</f>
        <v>1</v>
      </c>
      <c r="Q2">
        <f>COUNTIF(I:L,N2)</f>
        <v>0</v>
      </c>
      <c r="R2" s="3">
        <f>IF(AND(P2=1,Q2=0),SUMIF(H:H,N2,C:C),"")</f>
        <v>889</v>
      </c>
    </row>
    <row r="3" spans="1:18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tr">
        <f t="shared" ref="F3:F66" si="0">IF(H3&lt;&gt;"split",H3,I3)</f>
        <v>Canton</v>
      </c>
      <c r="H3" t="s">
        <v>2022</v>
      </c>
      <c r="N3" s="10" t="s">
        <v>1991</v>
      </c>
      <c r="O3" s="3">
        <v>3554</v>
      </c>
      <c r="P3">
        <f>COUNTIF(H:H,N3)</f>
        <v>3</v>
      </c>
      <c r="Q3">
        <f>COUNTIF(I:L,N3)</f>
        <v>0</v>
      </c>
      <c r="R3" s="3" t="str">
        <f>IF(AND(P3=1,Q3=0),SUMIF(H:H,N3,C:C),"")</f>
        <v/>
      </c>
    </row>
    <row r="4" spans="1:18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tr">
        <f t="shared" si="0"/>
        <v>Canton</v>
      </c>
      <c r="H4" t="s">
        <v>2022</v>
      </c>
      <c r="N4" s="10" t="s">
        <v>1992</v>
      </c>
      <c r="O4" s="3">
        <v>1235</v>
      </c>
      <c r="P4">
        <f>COUNTIF(H:H,N4)</f>
        <v>0</v>
      </c>
      <c r="Q4">
        <f>COUNTIF(I:L,N4)</f>
        <v>2</v>
      </c>
      <c r="R4" s="3" t="str">
        <f>IF(AND(P4=1,Q4=0),SUMIF(H:H,N4,C:C),"")</f>
        <v/>
      </c>
    </row>
    <row r="5" spans="1:18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tr">
        <f t="shared" si="0"/>
        <v>Patterson Park Neighborhood</v>
      </c>
      <c r="H5" t="s">
        <v>2271</v>
      </c>
      <c r="I5" t="s">
        <v>2186</v>
      </c>
      <c r="J5" t="s">
        <v>2284</v>
      </c>
      <c r="N5" s="10" t="s">
        <v>1993</v>
      </c>
      <c r="O5" s="3">
        <v>2598</v>
      </c>
      <c r="P5">
        <f>COUNTIF(H:H,N5)</f>
        <v>1</v>
      </c>
      <c r="Q5">
        <f>COUNTIF(I:L,N5)</f>
        <v>2</v>
      </c>
      <c r="R5" s="3" t="str">
        <f>IF(AND(P5=1,Q5=0),SUMIF(H:H,N5,C:C),"")</f>
        <v/>
      </c>
    </row>
    <row r="6" spans="1:18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tr">
        <f t="shared" si="0"/>
        <v>Canton</v>
      </c>
      <c r="H6" t="s">
        <v>2271</v>
      </c>
      <c r="I6" t="s">
        <v>2022</v>
      </c>
      <c r="J6" t="s">
        <v>2285</v>
      </c>
      <c r="N6" s="10" t="s">
        <v>1994</v>
      </c>
      <c r="O6" s="3">
        <v>3458</v>
      </c>
      <c r="P6">
        <f>COUNTIF(H:H,N6)</f>
        <v>3</v>
      </c>
      <c r="Q6">
        <f>COUNTIF(I:L,N6)</f>
        <v>0</v>
      </c>
      <c r="R6" s="3" t="str">
        <f>IF(AND(P6=1,Q6=0),SUMIF(H:H,N6,C:C),"")</f>
        <v/>
      </c>
    </row>
    <row r="7" spans="1:18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tr">
        <f t="shared" si="0"/>
        <v>Canton</v>
      </c>
      <c r="H7" t="s">
        <v>2022</v>
      </c>
      <c r="N7" s="10" t="s">
        <v>1995</v>
      </c>
      <c r="O7" s="3">
        <v>2520</v>
      </c>
      <c r="P7">
        <f>COUNTIF(H:H,N7)</f>
        <v>1</v>
      </c>
      <c r="Q7">
        <f>COUNTIF(I:L,N7)</f>
        <v>3</v>
      </c>
      <c r="R7" s="3" t="str">
        <f>IF(AND(P7=1,Q7=0),SUMIF(H:H,N7,C:C),"")</f>
        <v/>
      </c>
    </row>
    <row r="8" spans="1:18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tr">
        <f t="shared" si="0"/>
        <v>Patterson Park</v>
      </c>
      <c r="H8" t="s">
        <v>2185</v>
      </c>
      <c r="N8" s="10" t="s">
        <v>1996</v>
      </c>
      <c r="O8" s="3">
        <v>2703</v>
      </c>
      <c r="P8">
        <f>COUNTIF(H:H,N8)</f>
        <v>1</v>
      </c>
      <c r="Q8">
        <f>COUNTIF(I:L,N8)</f>
        <v>1</v>
      </c>
      <c r="R8" s="3" t="str">
        <f>IF(AND(P8=1,Q8=0),SUMIF(H:H,N8,C:C),"")</f>
        <v/>
      </c>
    </row>
    <row r="9" spans="1:18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tr">
        <f t="shared" si="0"/>
        <v>Canton</v>
      </c>
      <c r="H9" t="s">
        <v>2022</v>
      </c>
      <c r="N9" s="10" t="s">
        <v>1997</v>
      </c>
      <c r="O9" s="3">
        <v>2181</v>
      </c>
      <c r="P9">
        <f>COUNTIF(H:H,N9)</f>
        <v>2</v>
      </c>
      <c r="Q9">
        <f>COUNTIF(I:L,N9)</f>
        <v>1</v>
      </c>
      <c r="R9" s="3" t="str">
        <f>IF(AND(P9=1,Q9=0),SUMIF(H:H,N9,C:C),"")</f>
        <v/>
      </c>
    </row>
    <row r="10" spans="1:18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tr">
        <f t="shared" si="0"/>
        <v>Canton</v>
      </c>
      <c r="H10" t="s">
        <v>2022</v>
      </c>
      <c r="N10" s="10" t="s">
        <v>1998</v>
      </c>
      <c r="O10" s="3">
        <v>450</v>
      </c>
      <c r="P10">
        <f>COUNTIF(H:H,N10)</f>
        <v>0</v>
      </c>
      <c r="Q10">
        <f>COUNTIF(I:L,N10)</f>
        <v>0</v>
      </c>
      <c r="R10" s="3" t="str">
        <f>IF(AND(P10=1,Q10=0),SUMIF(H:H,N10,C:C),"")</f>
        <v/>
      </c>
    </row>
    <row r="11" spans="1:18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tr">
        <f t="shared" si="0"/>
        <v>Canton</v>
      </c>
      <c r="H11" t="s">
        <v>2022</v>
      </c>
      <c r="N11" s="10" t="s">
        <v>1999</v>
      </c>
      <c r="O11" s="3">
        <v>2263</v>
      </c>
      <c r="P11">
        <f>COUNTIF(H:H,N11)</f>
        <v>0</v>
      </c>
      <c r="Q11">
        <f>COUNTIF(I:L,N11)</f>
        <v>0</v>
      </c>
      <c r="R11" s="3" t="str">
        <f>IF(AND(P11=1,Q11=0),SUMIF(H:H,N11,C:C),"")</f>
        <v/>
      </c>
    </row>
    <row r="12" spans="1:18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tr">
        <f t="shared" si="0"/>
        <v>Canton</v>
      </c>
      <c r="H12" t="s">
        <v>2022</v>
      </c>
      <c r="N12" s="10" t="s">
        <v>2000</v>
      </c>
      <c r="O12" s="3">
        <v>3708</v>
      </c>
      <c r="P12">
        <f>COUNTIF(H:H,N12)</f>
        <v>2</v>
      </c>
      <c r="Q12">
        <f>COUNTIF(I:L,N12)</f>
        <v>0</v>
      </c>
      <c r="R12" s="3" t="str">
        <f>IF(AND(P12=1,Q12=0),SUMIF(H:H,N12,C:C),"")</f>
        <v/>
      </c>
    </row>
    <row r="13" spans="1:18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tr">
        <f t="shared" si="0"/>
        <v>Butcher's Hill</v>
      </c>
      <c r="H13" t="s">
        <v>2271</v>
      </c>
      <c r="I13" t="s">
        <v>2018</v>
      </c>
      <c r="J13" t="s">
        <v>2286</v>
      </c>
      <c r="N13" s="10" t="s">
        <v>2001</v>
      </c>
      <c r="O13" s="3">
        <v>16690</v>
      </c>
      <c r="P13">
        <f>COUNTIF(H:H,N13)</f>
        <v>15</v>
      </c>
      <c r="Q13">
        <f>COUNTIF(I:L,N13)</f>
        <v>1</v>
      </c>
      <c r="R13" s="3" t="str">
        <f>IF(AND(P13=1,Q13=0),SUMIF(H:H,N13,C:C),"")</f>
        <v/>
      </c>
    </row>
    <row r="14" spans="1:18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tr">
        <f t="shared" si="0"/>
        <v>Upper Fells Point</v>
      </c>
      <c r="H14" t="s">
        <v>2271</v>
      </c>
      <c r="I14" t="s">
        <v>2238</v>
      </c>
      <c r="N14" s="10" t="s">
        <v>2002</v>
      </c>
      <c r="O14" s="3">
        <v>444</v>
      </c>
      <c r="P14">
        <f>COUNTIF(H:H,N14)</f>
        <v>0</v>
      </c>
      <c r="Q14">
        <f>COUNTIF(I:L,N14)</f>
        <v>0</v>
      </c>
      <c r="R14" s="3" t="str">
        <f>IF(AND(P14=1,Q14=0),SUMIF(H:H,N14,C:C),"")</f>
        <v/>
      </c>
    </row>
    <row r="15" spans="1:18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tr">
        <f t="shared" si="0"/>
        <v>Butcher's Hill</v>
      </c>
      <c r="H15" t="s">
        <v>2271</v>
      </c>
      <c r="I15" t="s">
        <v>2018</v>
      </c>
      <c r="J15" t="s">
        <v>2283</v>
      </c>
      <c r="K15" t="s">
        <v>2282</v>
      </c>
      <c r="N15" s="10" t="s">
        <v>2003</v>
      </c>
      <c r="O15" s="3">
        <v>599</v>
      </c>
      <c r="P15">
        <f>COUNTIF(H:H,N15)</f>
        <v>0</v>
      </c>
      <c r="Q15">
        <f>COUNTIF(I:L,N15)</f>
        <v>0</v>
      </c>
      <c r="R15" s="3" t="str">
        <f>IF(AND(P15=1,Q15=0),SUMIF(H:H,N15,C:C),"")</f>
        <v/>
      </c>
    </row>
    <row r="16" spans="1:18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tr">
        <f t="shared" si="0"/>
        <v>Upper Fells Point</v>
      </c>
      <c r="H16" t="s">
        <v>2238</v>
      </c>
      <c r="N16" s="10" t="s">
        <v>2004</v>
      </c>
      <c r="O16" s="3">
        <v>720</v>
      </c>
      <c r="P16">
        <f>COUNTIF(H:H,N16)</f>
        <v>0</v>
      </c>
      <c r="Q16">
        <f>COUNTIF(I:L,N16)</f>
        <v>1</v>
      </c>
      <c r="R16" s="3" t="str">
        <f>IF(AND(P16=1,Q16=0),SUMIF(H:H,N16,C:C),"")</f>
        <v/>
      </c>
    </row>
    <row r="17" spans="1:18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tr">
        <f t="shared" si="0"/>
        <v>Washington Hill</v>
      </c>
      <c r="H17" t="s">
        <v>2271</v>
      </c>
      <c r="I17" t="s">
        <v>2245</v>
      </c>
      <c r="J17" t="s">
        <v>2287</v>
      </c>
      <c r="N17" s="10" t="s">
        <v>2005</v>
      </c>
      <c r="O17" s="3">
        <v>3865</v>
      </c>
      <c r="P17">
        <f>COUNTIF(H:H,N17)</f>
        <v>4</v>
      </c>
      <c r="Q17">
        <f>COUNTIF(I:L,N17)</f>
        <v>1</v>
      </c>
      <c r="R17" s="3" t="str">
        <f>IF(AND(P17=1,Q17=0),SUMIF(H:H,N17,C:C),"")</f>
        <v/>
      </c>
    </row>
    <row r="18" spans="1:18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tr">
        <f t="shared" si="0"/>
        <v>Upper Fells Point</v>
      </c>
      <c r="H18" t="s">
        <v>2271</v>
      </c>
      <c r="I18" t="s">
        <v>2238</v>
      </c>
      <c r="J18" t="s">
        <v>2288</v>
      </c>
      <c r="N18" s="10" t="s">
        <v>2006</v>
      </c>
      <c r="O18" s="3">
        <v>2874</v>
      </c>
      <c r="P18">
        <f>COUNTIF(H:H,N18)</f>
        <v>3</v>
      </c>
      <c r="Q18">
        <f>COUNTIF(I:L,N18)</f>
        <v>0</v>
      </c>
      <c r="R18" s="3" t="str">
        <f>IF(AND(P18=1,Q18=0),SUMIF(H:H,N18,C:C),"")</f>
        <v/>
      </c>
    </row>
    <row r="19" spans="1:18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tr">
        <f t="shared" si="0"/>
        <v>Fells Point</v>
      </c>
      <c r="H19" t="s">
        <v>2073</v>
      </c>
      <c r="N19" s="10" t="s">
        <v>2007</v>
      </c>
      <c r="O19" s="3">
        <v>669</v>
      </c>
      <c r="P19">
        <f>COUNTIF(H:H,N19)</f>
        <v>0</v>
      </c>
      <c r="Q19">
        <f>COUNTIF(I:L,N19)</f>
        <v>1</v>
      </c>
      <c r="R19" s="3" t="str">
        <f>IF(AND(P19=1,Q19=0),SUMIF(H:H,N19,C:C),"")</f>
        <v/>
      </c>
    </row>
    <row r="20" spans="1:18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tr">
        <f t="shared" si="0"/>
        <v>Fells Point</v>
      </c>
      <c r="H20" t="s">
        <v>2271</v>
      </c>
      <c r="I20" t="s">
        <v>2073</v>
      </c>
      <c r="J20" t="s">
        <v>2289</v>
      </c>
      <c r="N20" s="10" t="s">
        <v>2008</v>
      </c>
      <c r="O20" s="3">
        <v>1265</v>
      </c>
      <c r="P20">
        <f>COUNTIF(H:H,N20)</f>
        <v>1</v>
      </c>
      <c r="Q20">
        <f>COUNTIF(I:L,N20)</f>
        <v>1</v>
      </c>
      <c r="R20" s="3" t="str">
        <f>IF(AND(P20=1,Q20=0),SUMIF(H:H,N20,C:C),"")</f>
        <v/>
      </c>
    </row>
    <row r="21" spans="1:18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tr">
        <f t="shared" si="0"/>
        <v>Fells Point</v>
      </c>
      <c r="H21" t="s">
        <v>2073</v>
      </c>
      <c r="N21" s="10" t="s">
        <v>2009</v>
      </c>
      <c r="O21" s="3">
        <v>72</v>
      </c>
      <c r="P21">
        <f>COUNTIF(H:H,N21)</f>
        <v>0</v>
      </c>
      <c r="Q21">
        <f>COUNTIF(I:L,N21)</f>
        <v>0</v>
      </c>
      <c r="R21" s="3" t="str">
        <f>IF(AND(P21=1,Q21=0),SUMIF(H:H,N21,C:C),"")</f>
        <v/>
      </c>
    </row>
    <row r="22" spans="1:18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tr">
        <f t="shared" si="0"/>
        <v>Perkins Homes</v>
      </c>
      <c r="H22" t="s">
        <v>2271</v>
      </c>
      <c r="I22" t="s">
        <v>2192</v>
      </c>
      <c r="J22" t="s">
        <v>2290</v>
      </c>
      <c r="K22" t="s">
        <v>2291</v>
      </c>
      <c r="L22" t="s">
        <v>2292</v>
      </c>
      <c r="N22" s="10" t="s">
        <v>2010</v>
      </c>
      <c r="O22" s="3">
        <v>4974</v>
      </c>
      <c r="P22">
        <f>COUNTIF(H:H,N22)</f>
        <v>4</v>
      </c>
      <c r="Q22">
        <f>COUNTIF(I:L,N22)</f>
        <v>0</v>
      </c>
      <c r="R22" s="3" t="str">
        <f>IF(AND(P22=1,Q22=0),SUMIF(H:H,N22,C:C),"")</f>
        <v/>
      </c>
    </row>
    <row r="23" spans="1:18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tr">
        <f t="shared" si="0"/>
        <v>Washington Hill</v>
      </c>
      <c r="H23" t="s">
        <v>2245</v>
      </c>
      <c r="N23" s="10" t="s">
        <v>2011</v>
      </c>
      <c r="O23" s="3">
        <v>822</v>
      </c>
      <c r="P23">
        <f>COUNTIF(H:H,N23)</f>
        <v>0</v>
      </c>
      <c r="Q23">
        <f>COUNTIF(I:L,N23)</f>
        <v>0</v>
      </c>
      <c r="R23" s="3" t="str">
        <f>IF(AND(P23=1,Q23=0),SUMIF(H:H,N23,C:C),"")</f>
        <v/>
      </c>
    </row>
    <row r="24" spans="1:18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tr">
        <f t="shared" si="0"/>
        <v>Jonestown</v>
      </c>
      <c r="H24" t="s">
        <v>2271</v>
      </c>
      <c r="I24" t="s">
        <v>2118</v>
      </c>
      <c r="J24" t="s">
        <v>2294</v>
      </c>
      <c r="K24" t="s">
        <v>2293</v>
      </c>
      <c r="N24" s="10" t="s">
        <v>2012</v>
      </c>
      <c r="O24" s="3">
        <v>1511</v>
      </c>
      <c r="P24">
        <f>COUNTIF(H:H,N24)</f>
        <v>1</v>
      </c>
      <c r="Q24">
        <f>COUNTIF(I:L,N24)</f>
        <v>0</v>
      </c>
      <c r="R24" s="3">
        <f>IF(AND(P24=1,Q24=0),SUMIF(H:H,N24,C:C),"")</f>
        <v>868</v>
      </c>
    </row>
    <row r="25" spans="1:18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tr">
        <f t="shared" si="0"/>
        <v>Inner Harbor</v>
      </c>
      <c r="H25" t="s">
        <v>2271</v>
      </c>
      <c r="I25" t="s">
        <v>2113</v>
      </c>
      <c r="J25" t="s">
        <v>2295</v>
      </c>
      <c r="N25" s="10" t="s">
        <v>2013</v>
      </c>
      <c r="O25" s="3">
        <v>1975</v>
      </c>
      <c r="P25">
        <f>COUNTIF(H:H,N25)</f>
        <v>1</v>
      </c>
      <c r="Q25">
        <f>COUNTIF(I:L,N25)</f>
        <v>2</v>
      </c>
      <c r="R25" s="3" t="str">
        <f>IF(AND(P25=1,Q25=0),SUMIF(H:H,N25,C:C),"")</f>
        <v/>
      </c>
    </row>
    <row r="26" spans="1:18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tr">
        <f t="shared" si="0"/>
        <v>Downtown</v>
      </c>
      <c r="H26" t="s">
        <v>2271</v>
      </c>
      <c r="I26" t="s">
        <v>2052</v>
      </c>
      <c r="J26" t="s">
        <v>2296</v>
      </c>
      <c r="K26" t="s">
        <v>2297</v>
      </c>
      <c r="N26" s="10" t="s">
        <v>2014</v>
      </c>
      <c r="O26" s="3">
        <v>4931</v>
      </c>
      <c r="P26">
        <f>COUNTIF(H:H,N26)</f>
        <v>0</v>
      </c>
      <c r="Q26">
        <f>COUNTIF(I:L,N26)</f>
        <v>1</v>
      </c>
      <c r="R26" s="3" t="str">
        <f>IF(AND(P26=1,Q26=0),SUMIF(H:H,N26,C:C),"")</f>
        <v/>
      </c>
    </row>
    <row r="27" spans="1:18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tr">
        <f t="shared" si="0"/>
        <v>Downtown</v>
      </c>
      <c r="H27" t="s">
        <v>2052</v>
      </c>
      <c r="N27" s="10" t="s">
        <v>2015</v>
      </c>
      <c r="O27" s="3">
        <v>1726</v>
      </c>
      <c r="P27">
        <f>COUNTIF(H:H,N27)</f>
        <v>1</v>
      </c>
      <c r="Q27">
        <f>COUNTIF(I:L,N27)</f>
        <v>0</v>
      </c>
      <c r="R27" s="3">
        <f>IF(AND(P27=1,Q27=0),SUMIF(H:H,N27,C:C),"")</f>
        <v>1726</v>
      </c>
    </row>
    <row r="28" spans="1:18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tr">
        <f t="shared" si="0"/>
        <v>University Of Maryland</v>
      </c>
      <c r="H28" t="s">
        <v>2271</v>
      </c>
      <c r="I28" t="s">
        <v>2236</v>
      </c>
      <c r="J28" t="s">
        <v>2298</v>
      </c>
      <c r="K28" t="s">
        <v>2299</v>
      </c>
      <c r="N28" s="10" t="s">
        <v>2016</v>
      </c>
      <c r="O28" s="3">
        <v>9996</v>
      </c>
      <c r="P28">
        <f>COUNTIF(H:H,N28)</f>
        <v>7</v>
      </c>
      <c r="Q28">
        <f>COUNTIF(I:L,N28)</f>
        <v>0</v>
      </c>
      <c r="R28" s="3" t="str">
        <f>IF(AND(P28=1,Q28=0),SUMIF(H:H,N28,C:C),"")</f>
        <v/>
      </c>
    </row>
    <row r="29" spans="1:18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tr">
        <f t="shared" si="0"/>
        <v>Ellwood Park/Monument</v>
      </c>
      <c r="H29" t="s">
        <v>2065</v>
      </c>
      <c r="N29" s="10" t="s">
        <v>2017</v>
      </c>
      <c r="O29" s="3">
        <v>737</v>
      </c>
      <c r="P29">
        <f>COUNTIF(H:H,N29)</f>
        <v>0</v>
      </c>
      <c r="Q29">
        <f>COUNTIF(I:L,N29)</f>
        <v>1</v>
      </c>
      <c r="R29" s="3" t="str">
        <f>IF(AND(P29=1,Q29=0),SUMIF(H:H,N29,C:C),"")</f>
        <v/>
      </c>
    </row>
    <row r="30" spans="1:18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tr">
        <f t="shared" si="0"/>
        <v>Patterson Park Neighborhood</v>
      </c>
      <c r="H30" t="s">
        <v>2186</v>
      </c>
      <c r="N30" s="10" t="s">
        <v>2018</v>
      </c>
      <c r="O30" s="3">
        <v>1889</v>
      </c>
      <c r="P30">
        <f>COUNTIF(H:H,N30)</f>
        <v>0</v>
      </c>
      <c r="Q30">
        <f>COUNTIF(I:L,N30)</f>
        <v>3</v>
      </c>
      <c r="R30" s="3" t="str">
        <f>IF(AND(P30=1,Q30=0),SUMIF(H:H,N30,C:C),"")</f>
        <v/>
      </c>
    </row>
    <row r="31" spans="1:18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tr">
        <f t="shared" si="0"/>
        <v>Patterson Park Neighborhood</v>
      </c>
      <c r="H31" t="s">
        <v>2186</v>
      </c>
      <c r="N31" s="10" t="s">
        <v>2019</v>
      </c>
      <c r="O31" s="3">
        <v>1151</v>
      </c>
      <c r="P31">
        <f>COUNTIF(H:H,N31)</f>
        <v>0</v>
      </c>
      <c r="Q31">
        <f>COUNTIF(I:L,N31)</f>
        <v>3</v>
      </c>
      <c r="R31" s="3" t="str">
        <f>IF(AND(P31=1,Q31=0),SUMIF(H:H,N31,C:C),"")</f>
        <v/>
      </c>
    </row>
    <row r="32" spans="1:18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tr">
        <f t="shared" si="0"/>
        <v>McElderry Park</v>
      </c>
      <c r="H32" t="s">
        <v>2271</v>
      </c>
      <c r="I32" t="s">
        <v>2141</v>
      </c>
      <c r="J32" t="s">
        <v>2300</v>
      </c>
      <c r="N32" s="10" t="s">
        <v>2020</v>
      </c>
      <c r="O32" s="3">
        <v>1798</v>
      </c>
      <c r="P32">
        <f>COUNTIF(H:H,N32)</f>
        <v>0</v>
      </c>
      <c r="Q32">
        <f>COUNTIF(I:L,N32)</f>
        <v>0</v>
      </c>
      <c r="R32" s="3" t="str">
        <f>IF(AND(P32=1,Q32=0),SUMIF(H:H,N32,C:C),"")</f>
        <v/>
      </c>
    </row>
    <row r="33" spans="1:18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tr">
        <f t="shared" si="0"/>
        <v>McElderry Park</v>
      </c>
      <c r="H33" t="s">
        <v>2141</v>
      </c>
      <c r="N33" s="10" t="s">
        <v>2021</v>
      </c>
      <c r="O33" s="3">
        <v>1435</v>
      </c>
      <c r="P33">
        <f>COUNTIF(H:H,N33)</f>
        <v>1</v>
      </c>
      <c r="Q33">
        <f>COUNTIF(I:L,N33)</f>
        <v>1</v>
      </c>
      <c r="R33" s="3" t="str">
        <f>IF(AND(P33=1,Q33=0),SUMIF(H:H,N33,C:C),"")</f>
        <v/>
      </c>
    </row>
    <row r="34" spans="1:18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tr">
        <f t="shared" si="0"/>
        <v>Patterson Park Neighborhood</v>
      </c>
      <c r="H34" t="s">
        <v>2186</v>
      </c>
      <c r="N34" s="10" t="s">
        <v>2022</v>
      </c>
      <c r="O34" s="3">
        <v>12192</v>
      </c>
      <c r="P34">
        <f>COUNTIF(H:H,N34)</f>
        <v>11</v>
      </c>
      <c r="Q34">
        <f>COUNTIF(I:L,N34)</f>
        <v>3</v>
      </c>
      <c r="R34" s="3" t="str">
        <f>IF(AND(P34=1,Q34=0),SUMIF(H:H,N34,C:C),"")</f>
        <v/>
      </c>
    </row>
    <row r="35" spans="1:18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tr">
        <f t="shared" si="0"/>
        <v>Patterson Park Neighborhood</v>
      </c>
      <c r="H35" t="s">
        <v>2186</v>
      </c>
      <c r="N35" s="10" t="s">
        <v>2023</v>
      </c>
      <c r="O35" s="3">
        <v>0</v>
      </c>
      <c r="P35">
        <f>COUNTIF(H:H,N35)</f>
        <v>0</v>
      </c>
      <c r="Q35">
        <f>COUNTIF(I:L,N35)</f>
        <v>0</v>
      </c>
      <c r="R35" s="3" t="str">
        <f>IF(AND(P35=1,Q35=0),SUMIF(H:H,N35,C:C),"")</f>
        <v/>
      </c>
    </row>
    <row r="36" spans="1:18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tr">
        <f t="shared" si="0"/>
        <v>Patterson Place</v>
      </c>
      <c r="H36" t="s">
        <v>2271</v>
      </c>
      <c r="I36" t="s">
        <v>2187</v>
      </c>
      <c r="J36" t="s">
        <v>2301</v>
      </c>
      <c r="N36" s="10" t="s">
        <v>2024</v>
      </c>
      <c r="O36" s="3">
        <v>0</v>
      </c>
      <c r="P36">
        <f>COUNTIF(H:H,N36)</f>
        <v>0</v>
      </c>
      <c r="Q36">
        <f>COUNTIF(I:L,N36)</f>
        <v>0</v>
      </c>
      <c r="R36" s="3" t="str">
        <f>IF(AND(P36=1,Q36=0),SUMIF(H:H,N36,C:C),"")</f>
        <v/>
      </c>
    </row>
    <row r="37" spans="1:18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tr">
        <f t="shared" si="0"/>
        <v>McElderry Park</v>
      </c>
      <c r="H37" t="s">
        <v>2141</v>
      </c>
      <c r="N37" s="10" t="s">
        <v>2025</v>
      </c>
      <c r="O37" s="3">
        <v>0</v>
      </c>
      <c r="P37">
        <f>COUNTIF(H:H,N37)</f>
        <v>0</v>
      </c>
      <c r="Q37">
        <f>COUNTIF(I:L,N37)</f>
        <v>0</v>
      </c>
      <c r="R37" s="3" t="str">
        <f>IF(AND(P37=1,Q37=0),SUMIF(H:H,N37,C:C),"")</f>
        <v/>
      </c>
    </row>
    <row r="38" spans="1:18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tr">
        <f t="shared" si="0"/>
        <v>CARE</v>
      </c>
      <c r="H38" t="s">
        <v>2271</v>
      </c>
      <c r="I38" t="s">
        <v>2019</v>
      </c>
      <c r="J38" t="s">
        <v>2302</v>
      </c>
      <c r="K38" t="s">
        <v>2303</v>
      </c>
      <c r="N38" s="10" t="s">
        <v>2026</v>
      </c>
      <c r="O38" s="3">
        <v>1370</v>
      </c>
      <c r="P38">
        <f>COUNTIF(H:H,N38)</f>
        <v>1</v>
      </c>
      <c r="Q38">
        <f>COUNTIF(I:L,N38)</f>
        <v>0</v>
      </c>
      <c r="R38" s="3">
        <f>IF(AND(P38=1,Q38=0),SUMIF(H:H,N38,C:C),"")</f>
        <v>909</v>
      </c>
    </row>
    <row r="39" spans="1:18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tr">
        <f t="shared" si="0"/>
        <v>Butcher's Hill</v>
      </c>
      <c r="H39" t="s">
        <v>2271</v>
      </c>
      <c r="I39" t="s">
        <v>2018</v>
      </c>
      <c r="J39" t="s">
        <v>2304</v>
      </c>
      <c r="N39" s="10" t="s">
        <v>2027</v>
      </c>
      <c r="O39" s="3">
        <v>3645</v>
      </c>
      <c r="P39">
        <f>COUNTIF(H:H,N39)</f>
        <v>3</v>
      </c>
      <c r="Q39">
        <f>COUNTIF(I:L,N39)</f>
        <v>3</v>
      </c>
      <c r="R39" s="3" t="str">
        <f>IF(AND(P39=1,Q39=0),SUMIF(H:H,N39,C:C),"")</f>
        <v/>
      </c>
    </row>
    <row r="40" spans="1:18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tr">
        <f t="shared" si="0"/>
        <v>Dunbar-Broadway</v>
      </c>
      <c r="H40" t="s">
        <v>2271</v>
      </c>
      <c r="I40" t="s">
        <v>2056</v>
      </c>
      <c r="J40" t="s">
        <v>2306</v>
      </c>
      <c r="K40" t="s">
        <v>2305</v>
      </c>
      <c r="N40" s="10" t="s">
        <v>2028</v>
      </c>
      <c r="O40" s="3">
        <v>726</v>
      </c>
      <c r="P40">
        <f>COUNTIF(H:H,N40)</f>
        <v>0</v>
      </c>
      <c r="Q40">
        <f>COUNTIF(I:L,N40)</f>
        <v>1</v>
      </c>
      <c r="R40" s="3" t="str">
        <f>IF(AND(P40=1,Q40=0),SUMIF(H:H,N40,C:C),"")</f>
        <v/>
      </c>
    </row>
    <row r="41" spans="1:18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tr">
        <f t="shared" si="0"/>
        <v>CARE</v>
      </c>
      <c r="H41" t="s">
        <v>2271</v>
      </c>
      <c r="I41" t="s">
        <v>2019</v>
      </c>
      <c r="J41" t="s">
        <v>2309</v>
      </c>
      <c r="K41" t="s">
        <v>2308</v>
      </c>
      <c r="L41" t="s">
        <v>2307</v>
      </c>
      <c r="N41" s="10" t="s">
        <v>2029</v>
      </c>
      <c r="O41" s="3">
        <v>2594</v>
      </c>
      <c r="P41">
        <f>COUNTIF(H:H,N41)</f>
        <v>2</v>
      </c>
      <c r="Q41">
        <f>COUNTIF(I:L,N41)</f>
        <v>1</v>
      </c>
      <c r="R41" s="3" t="str">
        <f>IF(AND(P41=1,Q41=0),SUMIF(H:H,N41,C:C),"")</f>
        <v/>
      </c>
    </row>
    <row r="42" spans="1:18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tr">
        <f t="shared" si="0"/>
        <v>Madison-Eastend</v>
      </c>
      <c r="H42" t="s">
        <v>2139</v>
      </c>
      <c r="N42" s="10" t="s">
        <v>2030</v>
      </c>
      <c r="O42" s="3">
        <v>3316</v>
      </c>
      <c r="P42">
        <f>COUNTIF(H:H,N42)</f>
        <v>1</v>
      </c>
      <c r="Q42">
        <f>COUNTIF(I:L,N42)</f>
        <v>2</v>
      </c>
      <c r="R42" s="3" t="str">
        <f>IF(AND(P42=1,Q42=0),SUMIF(H:H,N42,C:C),"")</f>
        <v/>
      </c>
    </row>
    <row r="43" spans="1:18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tr">
        <f t="shared" si="0"/>
        <v>Ellwood Park/Monument</v>
      </c>
      <c r="H43" t="s">
        <v>2271</v>
      </c>
      <c r="I43" t="s">
        <v>2065</v>
      </c>
      <c r="J43" t="s">
        <v>2310</v>
      </c>
      <c r="N43" s="10" t="s">
        <v>2031</v>
      </c>
      <c r="O43" s="3">
        <v>1273</v>
      </c>
      <c r="P43">
        <f>COUNTIF(H:H,N43)</f>
        <v>1</v>
      </c>
      <c r="Q43">
        <f>COUNTIF(I:L,N43)</f>
        <v>0</v>
      </c>
      <c r="R43" s="3">
        <f>IF(AND(P43=1,Q43=0),SUMIF(H:H,N43,C:C),"")</f>
        <v>398</v>
      </c>
    </row>
    <row r="44" spans="1:18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tr">
        <f t="shared" si="0"/>
        <v>Milton-Montford</v>
      </c>
      <c r="H44" t="s">
        <v>2271</v>
      </c>
      <c r="I44" t="s">
        <v>2150</v>
      </c>
      <c r="J44" t="s">
        <v>2311</v>
      </c>
      <c r="N44" s="10" t="s">
        <v>2032</v>
      </c>
      <c r="O44" s="3">
        <v>6026</v>
      </c>
      <c r="P44">
        <f>COUNTIF(H:H,N44)</f>
        <v>7</v>
      </c>
      <c r="Q44">
        <f>COUNTIF(I:L,N44)</f>
        <v>2</v>
      </c>
      <c r="R44" s="3" t="str">
        <f>IF(AND(P44=1,Q44=0),SUMIF(H:H,N44,C:C),"")</f>
        <v/>
      </c>
    </row>
    <row r="45" spans="1:18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tr">
        <f t="shared" si="0"/>
        <v>Madison-Eastend</v>
      </c>
      <c r="H45" t="s">
        <v>2139</v>
      </c>
      <c r="N45" s="10" t="s">
        <v>2033</v>
      </c>
      <c r="O45" s="3">
        <v>1059</v>
      </c>
      <c r="P45">
        <f>COUNTIF(H:H,N45)</f>
        <v>0</v>
      </c>
      <c r="Q45">
        <f>COUNTIF(I:L,N45)</f>
        <v>2</v>
      </c>
      <c r="R45" s="3" t="str">
        <f>IF(AND(P45=1,Q45=0),SUMIF(H:H,N45,C:C),"")</f>
        <v/>
      </c>
    </row>
    <row r="46" spans="1:18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tr">
        <f t="shared" si="0"/>
        <v>McElderry Park</v>
      </c>
      <c r="H46" t="s">
        <v>2141</v>
      </c>
      <c r="N46" s="10" t="s">
        <v>2034</v>
      </c>
      <c r="O46" s="3">
        <v>8255</v>
      </c>
      <c r="P46">
        <f>COUNTIF(H:H,N46)</f>
        <v>5</v>
      </c>
      <c r="Q46">
        <f>COUNTIF(I:L,N46)</f>
        <v>1</v>
      </c>
      <c r="R46" s="3" t="str">
        <f>IF(AND(P46=1,Q46=0),SUMIF(H:H,N46,C:C),"")</f>
        <v/>
      </c>
    </row>
    <row r="47" spans="1:18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tr">
        <f t="shared" si="0"/>
        <v>McElderry Park</v>
      </c>
      <c r="H47" t="s">
        <v>2141</v>
      </c>
      <c r="N47" s="10" t="s">
        <v>2035</v>
      </c>
      <c r="O47" s="3">
        <v>8367</v>
      </c>
      <c r="P47">
        <f>COUNTIF(H:H,N47)</f>
        <v>6</v>
      </c>
      <c r="Q47">
        <f>COUNTIF(I:L,N47)</f>
        <v>0</v>
      </c>
      <c r="R47" s="3" t="str">
        <f>IF(AND(P47=1,Q47=0),SUMIF(H:H,N47,C:C),"")</f>
        <v/>
      </c>
    </row>
    <row r="48" spans="1:18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tr">
        <f t="shared" si="0"/>
        <v>Milton-Montford</v>
      </c>
      <c r="H48" t="s">
        <v>2150</v>
      </c>
      <c r="N48" s="10" t="s">
        <v>2036</v>
      </c>
      <c r="O48" s="3">
        <v>7270</v>
      </c>
      <c r="P48">
        <f>COUNTIF(H:H,N48)</f>
        <v>5</v>
      </c>
      <c r="Q48">
        <f>COUNTIF(I:L,N48)</f>
        <v>1</v>
      </c>
      <c r="R48" s="3" t="str">
        <f>IF(AND(P48=1,Q48=0),SUMIF(H:H,N48,C:C),"")</f>
        <v/>
      </c>
    </row>
    <row r="49" spans="1:18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tr">
        <f t="shared" si="0"/>
        <v>CARE</v>
      </c>
      <c r="H49" t="s">
        <v>2271</v>
      </c>
      <c r="I49" t="s">
        <v>2019</v>
      </c>
      <c r="J49" t="s">
        <v>2314</v>
      </c>
      <c r="K49" t="s">
        <v>2312</v>
      </c>
      <c r="L49" t="s">
        <v>2313</v>
      </c>
      <c r="N49" s="10" t="s">
        <v>2037</v>
      </c>
      <c r="O49" s="3">
        <v>1309</v>
      </c>
      <c r="P49">
        <f>COUNTIF(H:H,N49)</f>
        <v>1</v>
      </c>
      <c r="Q49">
        <f>COUNTIF(I:L,N49)</f>
        <v>0</v>
      </c>
      <c r="R49" s="3">
        <f>IF(AND(P49=1,Q49=0),SUMIF(H:H,N49,C:C),"")</f>
        <v>1038</v>
      </c>
    </row>
    <row r="50" spans="1:18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tr">
        <f t="shared" si="0"/>
        <v>Middle East</v>
      </c>
      <c r="H50" t="s">
        <v>2271</v>
      </c>
      <c r="I50" t="s">
        <v>2147</v>
      </c>
      <c r="J50" t="s">
        <v>2315</v>
      </c>
      <c r="N50" s="10" t="s">
        <v>2038</v>
      </c>
      <c r="O50" s="3">
        <v>0</v>
      </c>
      <c r="P50">
        <f>COUNTIF(H:H,N50)</f>
        <v>0</v>
      </c>
      <c r="Q50">
        <f>COUNTIF(I:L,N50)</f>
        <v>0</v>
      </c>
      <c r="R50" s="3" t="str">
        <f>IF(AND(P50=1,Q50=0),SUMIF(H:H,N50,C:C),"")</f>
        <v/>
      </c>
    </row>
    <row r="51" spans="1:18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tr">
        <f t="shared" si="0"/>
        <v>Middle East</v>
      </c>
      <c r="H51" t="s">
        <v>2147</v>
      </c>
      <c r="N51" s="10" t="s">
        <v>2039</v>
      </c>
      <c r="O51" s="3">
        <v>1029</v>
      </c>
      <c r="P51">
        <f>COUNTIF(H:H,N51)</f>
        <v>1</v>
      </c>
      <c r="Q51">
        <f>COUNTIF(I:L,N51)</f>
        <v>0</v>
      </c>
      <c r="R51" s="3">
        <f>IF(AND(P51=1,Q51=0),SUMIF(H:H,N51,C:C),"")</f>
        <v>985</v>
      </c>
    </row>
    <row r="52" spans="1:18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tr">
        <f t="shared" si="0"/>
        <v>Middle East</v>
      </c>
      <c r="H52" t="s">
        <v>2147</v>
      </c>
      <c r="N52" s="10" t="s">
        <v>2040</v>
      </c>
      <c r="O52" s="3">
        <v>7266</v>
      </c>
      <c r="P52">
        <f>COUNTIF(H:H,N52)</f>
        <v>0</v>
      </c>
      <c r="Q52">
        <f>COUNTIF(I:L,N52)</f>
        <v>0</v>
      </c>
      <c r="R52" s="3" t="str">
        <f>IF(AND(P52=1,Q52=0),SUMIF(H:H,N52,C:C),"")</f>
        <v/>
      </c>
    </row>
    <row r="53" spans="1:18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tr">
        <f t="shared" si="0"/>
        <v>Gay Street</v>
      </c>
      <c r="H53" t="s">
        <v>2082</v>
      </c>
      <c r="N53" s="10" t="s">
        <v>2041</v>
      </c>
      <c r="O53" s="3">
        <v>1153</v>
      </c>
      <c r="P53">
        <f>COUNTIF(H:H,N53)</f>
        <v>0</v>
      </c>
      <c r="Q53">
        <f>COUNTIF(I:L,N53)</f>
        <v>1</v>
      </c>
      <c r="R53" s="3" t="str">
        <f>IF(AND(P53=1,Q53=0),SUMIF(H:H,N53,C:C),"")</f>
        <v/>
      </c>
    </row>
    <row r="54" spans="1:18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tr">
        <f t="shared" si="0"/>
        <v>Mayfield</v>
      </c>
      <c r="H54" t="s">
        <v>2140</v>
      </c>
      <c r="N54" s="10" t="s">
        <v>2042</v>
      </c>
      <c r="O54" s="3">
        <v>2660</v>
      </c>
      <c r="P54">
        <f>COUNTIF(H:H,N54)</f>
        <v>1</v>
      </c>
      <c r="Q54">
        <f>COUNTIF(I:L,N54)</f>
        <v>2</v>
      </c>
      <c r="R54" s="3" t="str">
        <f>IF(AND(P54=1,Q54=0),SUMIF(H:H,N54,C:C),"")</f>
        <v/>
      </c>
    </row>
    <row r="55" spans="1:18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tr">
        <f t="shared" si="0"/>
        <v>Belair-Edison</v>
      </c>
      <c r="H55" t="s">
        <v>2001</v>
      </c>
      <c r="N55" s="10" t="s">
        <v>2043</v>
      </c>
      <c r="O55" s="3">
        <v>5157</v>
      </c>
      <c r="P55">
        <f>COUNTIF(H:H,N55)</f>
        <v>4</v>
      </c>
      <c r="Q55">
        <f>COUNTIF(I:L,N55)</f>
        <v>0</v>
      </c>
      <c r="R55" s="3" t="str">
        <f>IF(AND(P55=1,Q55=0),SUMIF(H:H,N55,C:C),"")</f>
        <v/>
      </c>
    </row>
    <row r="56" spans="1:18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tr">
        <f t="shared" si="0"/>
        <v>Belair-Edison</v>
      </c>
      <c r="H56" t="s">
        <v>2001</v>
      </c>
      <c r="N56" s="10" t="s">
        <v>2044</v>
      </c>
      <c r="O56" s="3">
        <v>856</v>
      </c>
      <c r="P56">
        <f>COUNTIF(H:H,N56)</f>
        <v>1</v>
      </c>
      <c r="Q56">
        <f>COUNTIF(I:L,N56)</f>
        <v>0</v>
      </c>
      <c r="R56" s="3">
        <f>IF(AND(P56=1,Q56=0),SUMIF(H:H,N56,C:C),"")</f>
        <v>856</v>
      </c>
    </row>
    <row r="57" spans="1:18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tr">
        <f t="shared" si="0"/>
        <v>Belair-Edison</v>
      </c>
      <c r="H57" t="s">
        <v>2001</v>
      </c>
      <c r="N57" s="10" t="s">
        <v>2045</v>
      </c>
      <c r="O57" s="3">
        <v>4063</v>
      </c>
      <c r="P57">
        <f>COUNTIF(H:H,N57)</f>
        <v>2</v>
      </c>
      <c r="Q57">
        <f>COUNTIF(I:L,N57)</f>
        <v>1</v>
      </c>
      <c r="R57" s="3" t="str">
        <f>IF(AND(P57=1,Q57=0),SUMIF(H:H,N57,C:C),"")</f>
        <v/>
      </c>
    </row>
    <row r="58" spans="1:18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tr">
        <f t="shared" si="0"/>
        <v>Belair-Edison</v>
      </c>
      <c r="H58" t="s">
        <v>2001</v>
      </c>
      <c r="N58" s="10" t="s">
        <v>2046</v>
      </c>
      <c r="O58" s="3">
        <v>0</v>
      </c>
      <c r="P58">
        <f>COUNTIF(H:H,N58)</f>
        <v>1</v>
      </c>
      <c r="Q58">
        <f>COUNTIF(I:L,N58)</f>
        <v>0</v>
      </c>
      <c r="R58" s="3">
        <f>IF(AND(P58=1,Q58=0),SUMIF(H:H,N58,C:C),"")</f>
        <v>122</v>
      </c>
    </row>
    <row r="59" spans="1:18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tr">
        <f t="shared" si="0"/>
        <v>Four By Four</v>
      </c>
      <c r="H59" t="s">
        <v>2076</v>
      </c>
      <c r="N59" s="10" t="s">
        <v>2047</v>
      </c>
      <c r="O59" s="3">
        <v>2357</v>
      </c>
      <c r="P59">
        <f>COUNTIF(H:H,N59)</f>
        <v>1</v>
      </c>
      <c r="Q59">
        <f>COUNTIF(I:L,N59)</f>
        <v>2</v>
      </c>
      <c r="R59" s="3" t="str">
        <f>IF(AND(P59=1,Q59=0),SUMIF(H:H,N59,C:C),"")</f>
        <v/>
      </c>
    </row>
    <row r="60" spans="1:18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tr">
        <f t="shared" si="0"/>
        <v>Berea</v>
      </c>
      <c r="H60" t="s">
        <v>2005</v>
      </c>
      <c r="N60" s="10" t="s">
        <v>2048</v>
      </c>
      <c r="O60" s="3">
        <v>1218</v>
      </c>
      <c r="P60">
        <f>COUNTIF(H:H,N60)</f>
        <v>2</v>
      </c>
      <c r="Q60">
        <f>COUNTIF(I:L,N60)</f>
        <v>0</v>
      </c>
      <c r="R60" s="3" t="str">
        <f>IF(AND(P60=1,Q60=0),SUMIF(H:H,N60,C:C),"")</f>
        <v/>
      </c>
    </row>
    <row r="61" spans="1:18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tr">
        <f t="shared" si="0"/>
        <v>Brodway East</v>
      </c>
      <c r="H61" t="s">
        <v>2272</v>
      </c>
      <c r="N61" s="10" t="s">
        <v>2049</v>
      </c>
      <c r="O61" s="3">
        <v>156</v>
      </c>
      <c r="P61">
        <f>COUNTIF(H:H,N61)</f>
        <v>0</v>
      </c>
      <c r="Q61">
        <f>COUNTIF(I:L,N61)</f>
        <v>1</v>
      </c>
      <c r="R61" s="3" t="str">
        <f>IF(AND(P61=1,Q61=0),SUMIF(H:H,N61,C:C),"")</f>
        <v/>
      </c>
    </row>
    <row r="62" spans="1:18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tr">
        <f t="shared" si="0"/>
        <v>Brodway East</v>
      </c>
      <c r="H62" t="s">
        <v>2271</v>
      </c>
      <c r="I62" t="s">
        <v>2272</v>
      </c>
      <c r="J62" t="s">
        <v>2316</v>
      </c>
      <c r="N62" s="10" t="s">
        <v>2050</v>
      </c>
      <c r="O62" s="3">
        <v>2156</v>
      </c>
      <c r="P62">
        <f>COUNTIF(H:H,N62)</f>
        <v>1</v>
      </c>
      <c r="Q62">
        <f>COUNTIF(I:L,N62)</f>
        <v>2</v>
      </c>
      <c r="R62" s="3" t="str">
        <f>IF(AND(P62=1,Q62=0),SUMIF(H:H,N62,C:C),"")</f>
        <v/>
      </c>
    </row>
    <row r="63" spans="1:18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tr">
        <f t="shared" si="0"/>
        <v>Brodway East</v>
      </c>
      <c r="H63" t="s">
        <v>2271</v>
      </c>
      <c r="I63" t="s">
        <v>2272</v>
      </c>
      <c r="J63" t="s">
        <v>2317</v>
      </c>
      <c r="N63" s="10" t="s">
        <v>2051</v>
      </c>
      <c r="O63" s="3">
        <v>1700</v>
      </c>
      <c r="P63">
        <f>COUNTIF(H:H,N63)</f>
        <v>1</v>
      </c>
      <c r="Q63">
        <f>COUNTIF(I:L,N63)</f>
        <v>2</v>
      </c>
      <c r="R63" s="3" t="str">
        <f>IF(AND(P63=1,Q63=0),SUMIF(H:H,N63,C:C),"")</f>
        <v/>
      </c>
    </row>
    <row r="64" spans="1:18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tr">
        <f t="shared" si="0"/>
        <v>Berea</v>
      </c>
      <c r="H64" t="s">
        <v>2005</v>
      </c>
      <c r="N64" s="10" t="s">
        <v>2052</v>
      </c>
      <c r="O64" s="3">
        <v>4448</v>
      </c>
      <c r="P64">
        <f>COUNTIF(H:H,N64)</f>
        <v>1</v>
      </c>
      <c r="Q64">
        <f>COUNTIF(I:L,N64)</f>
        <v>1</v>
      </c>
      <c r="R64" s="3" t="str">
        <f>IF(AND(P64=1,Q64=0),SUMIF(H:H,N64,C:C),"")</f>
        <v/>
      </c>
    </row>
    <row r="65" spans="1:18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tr">
        <f t="shared" si="0"/>
        <v>Biddle Street</v>
      </c>
      <c r="H65" t="s">
        <v>2271</v>
      </c>
      <c r="I65" t="s">
        <v>2008</v>
      </c>
      <c r="J65" t="s">
        <v>2318</v>
      </c>
      <c r="K65" t="s">
        <v>2319</v>
      </c>
      <c r="N65" s="10" t="s">
        <v>2053</v>
      </c>
      <c r="O65" s="3">
        <v>366</v>
      </c>
      <c r="P65">
        <f>COUNTIF(H:H,N65)</f>
        <v>0</v>
      </c>
      <c r="Q65">
        <f>COUNTIF(I:L,N65)</f>
        <v>0</v>
      </c>
      <c r="R65" s="3" t="str">
        <f>IF(AND(P65=1,Q65=0),SUMIF(H:H,N65,C:C),"")</f>
        <v/>
      </c>
    </row>
    <row r="66" spans="1:18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tr">
        <f t="shared" si="0"/>
        <v>Berea</v>
      </c>
      <c r="H66" t="s">
        <v>2005</v>
      </c>
      <c r="N66" s="10" t="s">
        <v>2054</v>
      </c>
      <c r="O66" s="3">
        <v>1497</v>
      </c>
      <c r="P66">
        <f>COUNTIF(H:H,N66)</f>
        <v>1</v>
      </c>
      <c r="Q66">
        <f>COUNTIF(I:L,N66)</f>
        <v>2</v>
      </c>
      <c r="R66" s="3" t="str">
        <f>IF(AND(P66=1,Q66=0),SUMIF(H:H,N66,C:C),"")</f>
        <v/>
      </c>
    </row>
    <row r="67" spans="1:18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tr">
        <f t="shared" ref="F67:F130" si="1">IF(H67&lt;&gt;"split",H67,I67)</f>
        <v>Biddle Street</v>
      </c>
      <c r="H67" t="s">
        <v>2008</v>
      </c>
      <c r="N67" s="10" t="s">
        <v>2055</v>
      </c>
      <c r="O67" s="3">
        <v>0</v>
      </c>
      <c r="P67">
        <f>COUNTIF(H:H,N67)</f>
        <v>0</v>
      </c>
      <c r="Q67">
        <f>COUNTIF(I:L,N67)</f>
        <v>0</v>
      </c>
      <c r="R67" s="3" t="str">
        <f>IF(AND(P67=1,Q67=0),SUMIF(H:H,N67,C:C),"")</f>
        <v/>
      </c>
    </row>
    <row r="68" spans="1:18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tr">
        <f t="shared" si="1"/>
        <v>Berea</v>
      </c>
      <c r="H68" t="s">
        <v>2271</v>
      </c>
      <c r="I68" t="s">
        <v>2005</v>
      </c>
      <c r="J68" t="s">
        <v>2320</v>
      </c>
      <c r="N68" s="10" t="s">
        <v>2056</v>
      </c>
      <c r="O68" s="3">
        <v>889</v>
      </c>
      <c r="P68">
        <f>COUNTIF(H:H,N68)</f>
        <v>1</v>
      </c>
      <c r="Q68">
        <f>COUNTIF(I:L,N68)</f>
        <v>1</v>
      </c>
      <c r="R68" s="3" t="str">
        <f>IF(AND(P68=1,Q68=0),SUMIF(H:H,N68,C:C),"")</f>
        <v/>
      </c>
    </row>
    <row r="69" spans="1:18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tr">
        <f t="shared" si="1"/>
        <v>Berea</v>
      </c>
      <c r="H69" t="s">
        <v>2005</v>
      </c>
      <c r="N69" s="10" t="s">
        <v>2057</v>
      </c>
      <c r="O69" s="3">
        <v>0</v>
      </c>
      <c r="P69">
        <f>COUNTIF(H:H,N69)</f>
        <v>0</v>
      </c>
      <c r="Q69">
        <f>COUNTIF(I:L,N69)</f>
        <v>0</v>
      </c>
      <c r="R69" s="3" t="str">
        <f>IF(AND(P69=1,Q69=0),SUMIF(H:H,N69,C:C),"")</f>
        <v/>
      </c>
    </row>
    <row r="70" spans="1:18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tr">
        <f t="shared" si="1"/>
        <v>Brodway East</v>
      </c>
      <c r="H70" t="s">
        <v>2272</v>
      </c>
      <c r="N70" s="10" t="s">
        <v>2058</v>
      </c>
      <c r="O70" s="3">
        <v>2432</v>
      </c>
      <c r="P70">
        <f>COUNTIF(H:H,N70)</f>
        <v>1</v>
      </c>
      <c r="Q70">
        <f>COUNTIF(I:L,N70)</f>
        <v>0</v>
      </c>
      <c r="R70" s="3">
        <f>IF(AND(P70=1,Q70=0),SUMIF(H:H,N70,C:C),"")</f>
        <v>2194</v>
      </c>
    </row>
    <row r="71" spans="1:18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tr">
        <f t="shared" si="1"/>
        <v>Middle East</v>
      </c>
      <c r="H71" t="s">
        <v>2271</v>
      </c>
      <c r="I71" t="s">
        <v>2147</v>
      </c>
      <c r="J71" t="s">
        <v>2321</v>
      </c>
      <c r="K71" t="s">
        <v>2322</v>
      </c>
      <c r="N71" s="10" t="s">
        <v>2059</v>
      </c>
      <c r="O71" s="3">
        <v>3034</v>
      </c>
      <c r="P71">
        <f>COUNTIF(H:H,N71)</f>
        <v>4</v>
      </c>
      <c r="Q71">
        <f>COUNTIF(I:L,N71)</f>
        <v>1</v>
      </c>
      <c r="R71" s="3" t="str">
        <f>IF(AND(P71=1,Q71=0),SUMIF(H:H,N71,C:C),"")</f>
        <v/>
      </c>
    </row>
    <row r="72" spans="1:18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tr">
        <f t="shared" si="1"/>
        <v>Darley Park</v>
      </c>
      <c r="H72" t="s">
        <v>2048</v>
      </c>
      <c r="N72" s="10" t="s">
        <v>2060</v>
      </c>
      <c r="O72" s="3">
        <v>1596</v>
      </c>
      <c r="P72">
        <f>COUNTIF(H:H,N72)</f>
        <v>0</v>
      </c>
      <c r="Q72">
        <f>COUNTIF(I:L,N72)</f>
        <v>2</v>
      </c>
      <c r="R72" s="3" t="str">
        <f>IF(AND(P72=1,Q72=0),SUMIF(H:H,N72,C:C),"")</f>
        <v/>
      </c>
    </row>
    <row r="73" spans="1:18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tr">
        <f t="shared" si="1"/>
        <v>Darley Park</v>
      </c>
      <c r="H73" t="s">
        <v>2048</v>
      </c>
      <c r="N73" s="10" t="s">
        <v>2061</v>
      </c>
      <c r="O73" s="3">
        <v>577</v>
      </c>
      <c r="P73">
        <f>COUNTIF(H:H,N73)</f>
        <v>0</v>
      </c>
      <c r="Q73">
        <f>COUNTIF(I:L,N73)</f>
        <v>0</v>
      </c>
      <c r="R73" s="3" t="str">
        <f>IF(AND(P73=1,Q73=0),SUMIF(H:H,N73,C:C),"")</f>
        <v/>
      </c>
    </row>
    <row r="74" spans="1:18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tr">
        <f t="shared" si="1"/>
        <v>South Clifton Park</v>
      </c>
      <c r="H74" t="s">
        <v>2271</v>
      </c>
      <c r="I74" t="s">
        <v>2225</v>
      </c>
      <c r="J74" t="s">
        <v>2323</v>
      </c>
      <c r="N74" s="10" t="s">
        <v>2062</v>
      </c>
      <c r="O74" s="3">
        <v>2399</v>
      </c>
      <c r="P74">
        <f>COUNTIF(H:H,N74)</f>
        <v>1</v>
      </c>
      <c r="Q74">
        <f>COUNTIF(I:L,N74)</f>
        <v>2</v>
      </c>
      <c r="R74" s="3" t="str">
        <f>IF(AND(P74=1,Q74=0),SUMIF(H:H,N74,C:C),"")</f>
        <v/>
      </c>
    </row>
    <row r="75" spans="1:18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tr">
        <f t="shared" si="1"/>
        <v>Brodway East</v>
      </c>
      <c r="H75" t="s">
        <v>2272</v>
      </c>
      <c r="N75" s="10" t="s">
        <v>2063</v>
      </c>
      <c r="O75" s="3">
        <v>3940</v>
      </c>
      <c r="P75">
        <f>COUNTIF(H:H,N75)</f>
        <v>4</v>
      </c>
      <c r="Q75">
        <f>COUNTIF(I:L,N75)</f>
        <v>0</v>
      </c>
      <c r="R75" s="3" t="str">
        <f>IF(AND(P75=1,Q75=0),SUMIF(H:H,N75,C:C),"")</f>
        <v/>
      </c>
    </row>
    <row r="76" spans="1:18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tr">
        <f t="shared" si="1"/>
        <v>Oliver</v>
      </c>
      <c r="H76" t="s">
        <v>2173</v>
      </c>
      <c r="N76" s="10" t="s">
        <v>2064</v>
      </c>
      <c r="O76" s="3">
        <v>5185</v>
      </c>
      <c r="P76">
        <f>COUNTIF(H:H,N76)</f>
        <v>5</v>
      </c>
      <c r="Q76">
        <f>COUNTIF(I:L,N76)</f>
        <v>1</v>
      </c>
      <c r="R76" s="3" t="str">
        <f>IF(AND(P76=1,Q76=0),SUMIF(H:H,N76,C:C),"")</f>
        <v/>
      </c>
    </row>
    <row r="77" spans="1:18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tr">
        <f t="shared" si="1"/>
        <v>Brodway East</v>
      </c>
      <c r="H77" t="s">
        <v>2272</v>
      </c>
      <c r="N77" s="10" t="s">
        <v>2065</v>
      </c>
      <c r="O77" s="3">
        <v>3580</v>
      </c>
      <c r="P77">
        <f>COUNTIF(H:H,N77)</f>
        <v>2</v>
      </c>
      <c r="Q77">
        <f>COUNTIF(I:L,N77)</f>
        <v>1</v>
      </c>
      <c r="R77" s="3" t="str">
        <f>IF(AND(P77=1,Q77=0),SUMIF(H:H,N77,C:C),"")</f>
        <v/>
      </c>
    </row>
    <row r="78" spans="1:18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tr">
        <f t="shared" si="1"/>
        <v>Broadway East</v>
      </c>
      <c r="H78" t="s">
        <v>2271</v>
      </c>
      <c r="I78" t="s">
        <v>2014</v>
      </c>
      <c r="J78" t="s">
        <v>2324</v>
      </c>
      <c r="N78" s="10" t="s">
        <v>2066</v>
      </c>
      <c r="O78" s="3">
        <v>382</v>
      </c>
      <c r="P78">
        <f>COUNTIF(H:H,N78)</f>
        <v>0</v>
      </c>
      <c r="Q78">
        <f>COUNTIF(I:L,N78)</f>
        <v>0</v>
      </c>
      <c r="R78" s="3" t="str">
        <f>IF(AND(P78=1,Q78=0),SUMIF(H:H,N78,C:C),"")</f>
        <v/>
      </c>
    </row>
    <row r="79" spans="1:18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tr">
        <f t="shared" si="1"/>
        <v>Oliver</v>
      </c>
      <c r="H79" t="s">
        <v>2173</v>
      </c>
      <c r="N79" s="10" t="s">
        <v>2067</v>
      </c>
      <c r="O79" s="3">
        <v>1132</v>
      </c>
      <c r="P79">
        <f>COUNTIF(H:H,N79)</f>
        <v>0</v>
      </c>
      <c r="Q79">
        <f>COUNTIF(I:L,N79)</f>
        <v>1</v>
      </c>
      <c r="R79" s="3" t="str">
        <f>IF(AND(P79=1,Q79=0),SUMIF(H:H,N79,C:C),"")</f>
        <v/>
      </c>
    </row>
    <row r="80" spans="1:18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tr">
        <f t="shared" si="1"/>
        <v>Oliver</v>
      </c>
      <c r="H80" t="s">
        <v>2271</v>
      </c>
      <c r="I80" t="s">
        <v>2173</v>
      </c>
      <c r="J80" t="s">
        <v>2325</v>
      </c>
      <c r="N80" s="10" t="s">
        <v>2068</v>
      </c>
      <c r="O80" s="3">
        <v>709</v>
      </c>
      <c r="P80">
        <f>COUNTIF(H:H,N80)</f>
        <v>1</v>
      </c>
      <c r="Q80">
        <f>COUNTIF(I:L,N80)</f>
        <v>0</v>
      </c>
      <c r="R80" s="3">
        <f>IF(AND(P80=1,Q80=0),SUMIF(H:H,N80,C:C),"")</f>
        <v>589</v>
      </c>
    </row>
    <row r="81" spans="1:18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tr">
        <f t="shared" si="1"/>
        <v>Middle East</v>
      </c>
      <c r="H81" t="s">
        <v>2271</v>
      </c>
      <c r="I81" t="s">
        <v>2147</v>
      </c>
      <c r="J81" t="s">
        <v>2326</v>
      </c>
      <c r="N81" s="10" t="s">
        <v>2069</v>
      </c>
      <c r="O81" s="3">
        <v>159</v>
      </c>
      <c r="P81">
        <f>COUNTIF(H:H,N81)</f>
        <v>1</v>
      </c>
      <c r="Q81">
        <f>COUNTIF(I:L,N81)</f>
        <v>0</v>
      </c>
      <c r="R81" s="3">
        <f>IF(AND(P81=1,Q81=0),SUMIF(H:H,N81,C:C),"")</f>
        <v>22</v>
      </c>
    </row>
    <row r="82" spans="1:18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tr">
        <f t="shared" si="1"/>
        <v>Gay Street</v>
      </c>
      <c r="H82" t="s">
        <v>2271</v>
      </c>
      <c r="I82" t="s">
        <v>2082</v>
      </c>
      <c r="J82" t="s">
        <v>2327</v>
      </c>
      <c r="K82" t="s">
        <v>2328</v>
      </c>
      <c r="L82" t="s">
        <v>2329</v>
      </c>
      <c r="N82" s="10" t="s">
        <v>2070</v>
      </c>
      <c r="O82" s="3">
        <v>347</v>
      </c>
      <c r="P82">
        <f>COUNTIF(H:H,N82)</f>
        <v>0</v>
      </c>
      <c r="Q82">
        <f>COUNTIF(I:L,N82)</f>
        <v>2</v>
      </c>
      <c r="R82" s="3" t="str">
        <f>IF(AND(P82=1,Q82=0),SUMIF(H:H,N82,C:C),"")</f>
        <v/>
      </c>
    </row>
    <row r="83" spans="1:18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tr">
        <f t="shared" si="1"/>
        <v>Pen Lucy</v>
      </c>
      <c r="H83" t="s">
        <v>2271</v>
      </c>
      <c r="I83" t="s">
        <v>2188</v>
      </c>
      <c r="J83" t="s">
        <v>2330</v>
      </c>
      <c r="N83" s="10" t="s">
        <v>2071</v>
      </c>
      <c r="O83" s="3">
        <v>4219</v>
      </c>
      <c r="P83">
        <f>COUNTIF(H:H,N83)</f>
        <v>2</v>
      </c>
      <c r="Q83">
        <f>COUNTIF(I:L,N83)</f>
        <v>1</v>
      </c>
      <c r="R83" s="3" t="str">
        <f>IF(AND(P83=1,Q83=0),SUMIF(H:H,N83,C:C),"")</f>
        <v/>
      </c>
    </row>
    <row r="84" spans="1:18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tr">
        <f t="shared" si="1"/>
        <v>Ednor Gardens-Lakeside</v>
      </c>
      <c r="H84" t="s">
        <v>2064</v>
      </c>
      <c r="N84" s="10" t="s">
        <v>2072</v>
      </c>
      <c r="O84" s="3">
        <v>2600</v>
      </c>
      <c r="P84">
        <f>COUNTIF(H:H,N84)</f>
        <v>0</v>
      </c>
      <c r="Q84">
        <f>COUNTIF(I:L,N84)</f>
        <v>2</v>
      </c>
      <c r="R84" s="3" t="str">
        <f>IF(AND(P84=1,Q84=0),SUMIF(H:H,N84,C:C),"")</f>
        <v/>
      </c>
    </row>
    <row r="85" spans="1:18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tr">
        <f t="shared" si="1"/>
        <v>Ednor Gardens-Lakeside</v>
      </c>
      <c r="H85" t="s">
        <v>2271</v>
      </c>
      <c r="I85" t="s">
        <v>2064</v>
      </c>
      <c r="J85" t="s">
        <v>2331</v>
      </c>
      <c r="N85" s="10" t="s">
        <v>2073</v>
      </c>
      <c r="O85" s="3">
        <v>3976</v>
      </c>
      <c r="P85">
        <f>COUNTIF(H:H,N85)</f>
        <v>2</v>
      </c>
      <c r="Q85">
        <f>COUNTIF(I:L,N85)</f>
        <v>1</v>
      </c>
      <c r="R85" s="3" t="str">
        <f>IF(AND(P85=1,Q85=0),SUMIF(H:H,N85,C:C),"")</f>
        <v/>
      </c>
    </row>
    <row r="86" spans="1:18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tr">
        <f t="shared" si="1"/>
        <v>Pen Lucy</v>
      </c>
      <c r="H86" t="s">
        <v>2271</v>
      </c>
      <c r="I86" t="s">
        <v>2188</v>
      </c>
      <c r="J86" t="s">
        <v>2332</v>
      </c>
      <c r="N86" s="10" t="s">
        <v>2074</v>
      </c>
      <c r="O86" s="3">
        <v>1560</v>
      </c>
      <c r="P86">
        <f>COUNTIF(H:H,N86)</f>
        <v>2</v>
      </c>
      <c r="Q86">
        <f>COUNTIF(I:L,N86)</f>
        <v>0</v>
      </c>
      <c r="R86" s="3" t="str">
        <f>IF(AND(P86=1,Q86=0),SUMIF(H:H,N86,C:C),"")</f>
        <v/>
      </c>
    </row>
    <row r="87" spans="1:18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tr">
        <f t="shared" si="1"/>
        <v>Pen Lucy</v>
      </c>
      <c r="H87" t="s">
        <v>2188</v>
      </c>
      <c r="N87" s="10" t="s">
        <v>2075</v>
      </c>
      <c r="O87" s="3">
        <v>392</v>
      </c>
      <c r="P87">
        <f>COUNTIF(H:H,N87)</f>
        <v>0</v>
      </c>
      <c r="Q87">
        <f>COUNTIF(I:L,N87)</f>
        <v>1</v>
      </c>
      <c r="R87" s="3" t="str">
        <f>IF(AND(P87=1,Q87=0),SUMIF(H:H,N87,C:C),"")</f>
        <v/>
      </c>
    </row>
    <row r="88" spans="1:18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tr">
        <f t="shared" si="1"/>
        <v>Montebello</v>
      </c>
      <c r="H88" t="s">
        <v>2271</v>
      </c>
      <c r="I88" t="s">
        <v>2152</v>
      </c>
      <c r="J88" t="s">
        <v>2335</v>
      </c>
      <c r="K88" t="s">
        <v>2334</v>
      </c>
      <c r="L88" t="s">
        <v>2333</v>
      </c>
      <c r="N88" s="10" t="s">
        <v>2076</v>
      </c>
      <c r="O88" s="3">
        <v>1261</v>
      </c>
      <c r="P88">
        <f>COUNTIF(H:H,N88)</f>
        <v>1</v>
      </c>
      <c r="Q88">
        <f>COUNTIF(I:L,N88)</f>
        <v>0</v>
      </c>
      <c r="R88" s="3">
        <f>IF(AND(P88=1,Q88=0),SUMIF(H:H,N88,C:C),"")</f>
        <v>1580</v>
      </c>
    </row>
    <row r="89" spans="1:18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tr">
        <f t="shared" si="1"/>
        <v>Ednor Gardens-Lakeside</v>
      </c>
      <c r="H89" t="s">
        <v>2064</v>
      </c>
      <c r="N89" s="10" t="s">
        <v>2077</v>
      </c>
      <c r="O89" s="3">
        <v>17694</v>
      </c>
      <c r="P89">
        <f>COUNTIF(H:H,N89)</f>
        <v>12</v>
      </c>
      <c r="Q89">
        <f>COUNTIF(I:L,N89)</f>
        <v>3</v>
      </c>
      <c r="R89" s="3" t="str">
        <f>IF(AND(P89=1,Q89=0),SUMIF(H:H,N89,C:C),"")</f>
        <v/>
      </c>
    </row>
    <row r="90" spans="1:18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tr">
        <f t="shared" si="1"/>
        <v>Ednor Gardens-Lakeside</v>
      </c>
      <c r="H90" t="s">
        <v>2064</v>
      </c>
      <c r="N90" s="10" t="s">
        <v>2078</v>
      </c>
      <c r="O90" s="3">
        <v>2967</v>
      </c>
      <c r="P90">
        <f>COUNTIF(H:H,N90)</f>
        <v>2</v>
      </c>
      <c r="Q90">
        <f>COUNTIF(I:L,N90)</f>
        <v>1</v>
      </c>
      <c r="R90" s="3" t="str">
        <f>IF(AND(P90=1,Q90=0),SUMIF(H:H,N90,C:C),"")</f>
        <v/>
      </c>
    </row>
    <row r="91" spans="1:18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tr">
        <f t="shared" si="1"/>
        <v>Ednor Gardens-Lakeside</v>
      </c>
      <c r="H91" t="s">
        <v>2064</v>
      </c>
      <c r="N91" s="10" t="s">
        <v>2079</v>
      </c>
      <c r="O91" s="3">
        <v>1282</v>
      </c>
      <c r="P91">
        <f>COUNTIF(H:H,N91)</f>
        <v>0</v>
      </c>
      <c r="Q91">
        <f>COUNTIF(I:L,N91)</f>
        <v>1</v>
      </c>
      <c r="R91" s="3" t="str">
        <f>IF(AND(P91=1,Q91=0),SUMIF(H:H,N91,C:C),"")</f>
        <v/>
      </c>
    </row>
    <row r="92" spans="1:18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tr">
        <f t="shared" si="1"/>
        <v>Ednor Gardens-Lakeside</v>
      </c>
      <c r="H92" t="s">
        <v>2064</v>
      </c>
      <c r="N92" s="10" t="s">
        <v>2080</v>
      </c>
      <c r="O92" s="3">
        <v>1940</v>
      </c>
      <c r="P92">
        <f>COUNTIF(H:H,N92)</f>
        <v>1</v>
      </c>
      <c r="Q92">
        <f>COUNTIF(I:L,N92)</f>
        <v>2</v>
      </c>
      <c r="R92" s="3" t="str">
        <f>IF(AND(P92=1,Q92=0),SUMIF(H:H,N92,C:C),"")</f>
        <v/>
      </c>
    </row>
    <row r="93" spans="1:18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tr">
        <f t="shared" si="1"/>
        <v>Waverly</v>
      </c>
      <c r="H93" t="s">
        <v>2247</v>
      </c>
      <c r="N93" s="10" t="s">
        <v>2081</v>
      </c>
      <c r="O93" s="3">
        <v>1132</v>
      </c>
      <c r="P93">
        <f>COUNTIF(H:H,N93)</f>
        <v>1</v>
      </c>
      <c r="Q93">
        <f>COUNTIF(I:L,N93)</f>
        <v>1</v>
      </c>
      <c r="R93" s="3" t="str">
        <f>IF(AND(P93=1,Q93=0),SUMIF(H:H,N93,C:C),"")</f>
        <v/>
      </c>
    </row>
    <row r="94" spans="1:18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tr">
        <f t="shared" si="1"/>
        <v>Better Waverly</v>
      </c>
      <c r="H94" t="s">
        <v>2006</v>
      </c>
      <c r="N94" s="10" t="s">
        <v>2082</v>
      </c>
      <c r="O94" s="3">
        <v>1998</v>
      </c>
      <c r="P94">
        <f>COUNTIF(H:H,N94)</f>
        <v>1</v>
      </c>
      <c r="Q94">
        <f>COUNTIF(I:L,N94)</f>
        <v>2</v>
      </c>
      <c r="R94" s="3" t="str">
        <f>IF(AND(P94=1,Q94=0),SUMIF(H:H,N94,C:C),"")</f>
        <v/>
      </c>
    </row>
    <row r="95" spans="1:18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tr">
        <f t="shared" si="1"/>
        <v>Better Waverly</v>
      </c>
      <c r="H95" t="s">
        <v>2006</v>
      </c>
      <c r="N95" s="10" t="s">
        <v>2083</v>
      </c>
      <c r="O95" s="3">
        <v>7876</v>
      </c>
      <c r="P95">
        <f>COUNTIF(H:H,N95)</f>
        <v>3</v>
      </c>
      <c r="Q95">
        <f>COUNTIF(I:L,N95)</f>
        <v>3</v>
      </c>
      <c r="R95" s="3" t="str">
        <f>IF(AND(P95=1,Q95=0),SUMIF(H:H,N95,C:C),"")</f>
        <v/>
      </c>
    </row>
    <row r="96" spans="1:18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tr">
        <f t="shared" si="1"/>
        <v>Coldstream Homestead Motebello</v>
      </c>
      <c r="H96" t="s">
        <v>2273</v>
      </c>
      <c r="N96" s="10" t="s">
        <v>2084</v>
      </c>
      <c r="O96" s="3">
        <v>2887</v>
      </c>
      <c r="P96">
        <f>COUNTIF(H:H,N96)</f>
        <v>2</v>
      </c>
      <c r="Q96">
        <f>COUNTIF(I:L,N96)</f>
        <v>0</v>
      </c>
      <c r="R96" s="3" t="str">
        <f>IF(AND(P96=1,Q96=0),SUMIF(H:H,N96,C:C),"")</f>
        <v/>
      </c>
    </row>
    <row r="97" spans="1:18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tr">
        <f t="shared" si="1"/>
        <v>Better Waverly</v>
      </c>
      <c r="H97" t="s">
        <v>2006</v>
      </c>
      <c r="N97" s="10" t="s">
        <v>2085</v>
      </c>
      <c r="O97" s="3">
        <v>6175</v>
      </c>
      <c r="P97">
        <f>COUNTIF(H:H,N97)</f>
        <v>4</v>
      </c>
      <c r="Q97">
        <f>COUNTIF(I:L,N97)</f>
        <v>2</v>
      </c>
      <c r="R97" s="3" t="str">
        <f>IF(AND(P97=1,Q97=0),SUMIF(H:H,N97,C:C),"")</f>
        <v/>
      </c>
    </row>
    <row r="98" spans="1:18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tr">
        <f t="shared" si="1"/>
        <v>Coldstream Homestead Motebello</v>
      </c>
      <c r="H98" t="s">
        <v>2273</v>
      </c>
      <c r="N98" s="10" t="s">
        <v>2086</v>
      </c>
      <c r="O98" s="3">
        <v>2011</v>
      </c>
      <c r="P98">
        <f>COUNTIF(H:H,N98)</f>
        <v>1</v>
      </c>
      <c r="Q98">
        <f>COUNTIF(I:L,N98)</f>
        <v>1</v>
      </c>
      <c r="R98" s="3" t="str">
        <f>IF(AND(P98=1,Q98=0),SUMIF(H:H,N98,C:C),"")</f>
        <v/>
      </c>
    </row>
    <row r="99" spans="1:18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tr">
        <f t="shared" si="1"/>
        <v>Coldstream Homestead Motebello</v>
      </c>
      <c r="H99" t="s">
        <v>2273</v>
      </c>
      <c r="N99" s="10" t="s">
        <v>2087</v>
      </c>
      <c r="O99" s="3">
        <v>3678</v>
      </c>
      <c r="P99">
        <f>COUNTIF(H:H,N99)</f>
        <v>3</v>
      </c>
      <c r="Q99">
        <f>COUNTIF(I:L,N99)</f>
        <v>1</v>
      </c>
      <c r="R99" s="3" t="str">
        <f>IF(AND(P99=1,Q99=0),SUMIF(H:H,N99,C:C),"")</f>
        <v/>
      </c>
    </row>
    <row r="100" spans="1:18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tr">
        <f t="shared" si="1"/>
        <v>Coldstream Homestead Motebello</v>
      </c>
      <c r="H100" t="s">
        <v>2273</v>
      </c>
      <c r="N100" s="10" t="s">
        <v>2088</v>
      </c>
      <c r="O100" s="3">
        <v>0</v>
      </c>
      <c r="P100">
        <f>COUNTIF(H:H,N100)</f>
        <v>0</v>
      </c>
      <c r="Q100">
        <f>COUNTIF(I:L,N100)</f>
        <v>0</v>
      </c>
      <c r="R100" s="3" t="str">
        <f>IF(AND(P100=1,Q100=0),SUMIF(H:H,N100,C:C),"")</f>
        <v/>
      </c>
    </row>
    <row r="101" spans="1:18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tr">
        <f t="shared" si="1"/>
        <v>Coldstream Homestead Motebello</v>
      </c>
      <c r="H101" t="s">
        <v>2273</v>
      </c>
      <c r="N101" s="10" t="s">
        <v>2089</v>
      </c>
      <c r="O101" s="3">
        <v>1339</v>
      </c>
      <c r="P101">
        <f>COUNTIF(H:H,N101)</f>
        <v>0</v>
      </c>
      <c r="Q101">
        <f>COUNTIF(I:L,N101)</f>
        <v>1</v>
      </c>
      <c r="R101" s="3" t="str">
        <f>IF(AND(P101=1,Q101=0),SUMIF(H:H,N101,C:C),"")</f>
        <v/>
      </c>
    </row>
    <row r="102" spans="1:18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tr">
        <f t="shared" si="1"/>
        <v>Coldstream Homestead Motebello</v>
      </c>
      <c r="H102" t="s">
        <v>2273</v>
      </c>
      <c r="N102" s="10" t="s">
        <v>2090</v>
      </c>
      <c r="O102" s="3">
        <v>3436</v>
      </c>
      <c r="P102">
        <f>COUNTIF(H:H,N102)</f>
        <v>2</v>
      </c>
      <c r="Q102">
        <f>COUNTIF(I:L,N102)</f>
        <v>1</v>
      </c>
      <c r="R102" s="3" t="str">
        <f>IF(AND(P102=1,Q102=0),SUMIF(H:H,N102,C:C),"")</f>
        <v/>
      </c>
    </row>
    <row r="103" spans="1:18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tr">
        <f t="shared" si="1"/>
        <v>Coldstream Homestead Motebello</v>
      </c>
      <c r="H103" t="s">
        <v>2273</v>
      </c>
      <c r="N103" s="10" t="s">
        <v>2091</v>
      </c>
      <c r="O103" s="3">
        <v>1934</v>
      </c>
      <c r="P103">
        <f>COUNTIF(H:H,N103)</f>
        <v>0</v>
      </c>
      <c r="Q103">
        <f>COUNTIF(I:L,N103)</f>
        <v>1</v>
      </c>
      <c r="R103" s="3" t="str">
        <f>IF(AND(P103=1,Q103=0),SUMIF(H:H,N103,C:C),"")</f>
        <v/>
      </c>
    </row>
    <row r="104" spans="1:18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tr">
        <f t="shared" si="1"/>
        <v>Coldstream Homestead Motebello</v>
      </c>
      <c r="H104" t="s">
        <v>2273</v>
      </c>
      <c r="N104" s="10" t="s">
        <v>2092</v>
      </c>
      <c r="O104" s="3">
        <v>2214</v>
      </c>
      <c r="P104">
        <f>COUNTIF(H:H,N104)</f>
        <v>1</v>
      </c>
      <c r="Q104">
        <f>COUNTIF(I:L,N104)</f>
        <v>1</v>
      </c>
      <c r="R104" s="3" t="str">
        <f>IF(AND(P104=1,Q104=0),SUMIF(H:H,N104,C:C),"")</f>
        <v/>
      </c>
    </row>
    <row r="105" spans="1:18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tr">
        <f t="shared" si="1"/>
        <v>Coldstream Homestead Motebello</v>
      </c>
      <c r="H105" t="s">
        <v>2273</v>
      </c>
      <c r="N105" s="10" t="s">
        <v>2093</v>
      </c>
      <c r="O105" s="3">
        <v>1184</v>
      </c>
      <c r="P105">
        <f>COUNTIF(H:H,N105)</f>
        <v>0</v>
      </c>
      <c r="Q105">
        <f>COUNTIF(I:L,N105)</f>
        <v>2</v>
      </c>
      <c r="R105" s="3" t="str">
        <f>IF(AND(P105=1,Q105=0),SUMIF(H:H,N105,C:C),"")</f>
        <v/>
      </c>
    </row>
    <row r="106" spans="1:18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tr">
        <f t="shared" si="1"/>
        <v>East Baltimore Midway</v>
      </c>
      <c r="H106" t="s">
        <v>2271</v>
      </c>
      <c r="I106" t="s">
        <v>2059</v>
      </c>
      <c r="J106" t="s">
        <v>2336</v>
      </c>
      <c r="K106" t="s">
        <v>2337</v>
      </c>
      <c r="N106" s="10" t="s">
        <v>2094</v>
      </c>
      <c r="O106" s="3">
        <v>0</v>
      </c>
      <c r="P106">
        <f>COUNTIF(H:H,N106)</f>
        <v>0</v>
      </c>
      <c r="Q106">
        <f>COUNTIF(I:L,N106)</f>
        <v>1</v>
      </c>
      <c r="R106" s="3" t="str">
        <f>IF(AND(P106=1,Q106=0),SUMIF(H:H,N106,C:C),"")</f>
        <v/>
      </c>
    </row>
    <row r="107" spans="1:18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tr">
        <f t="shared" si="1"/>
        <v>East Baltimore Midway</v>
      </c>
      <c r="H107" t="s">
        <v>2059</v>
      </c>
      <c r="N107" s="10" t="s">
        <v>2095</v>
      </c>
      <c r="O107" s="3">
        <v>9752</v>
      </c>
      <c r="P107">
        <f>COUNTIF(H:H,N107)</f>
        <v>10</v>
      </c>
      <c r="Q107">
        <f>COUNTIF(I:L,N107)</f>
        <v>0</v>
      </c>
      <c r="R107" s="3" t="str">
        <f>IF(AND(P107=1,Q107=0),SUMIF(H:H,N107,C:C),"")</f>
        <v/>
      </c>
    </row>
    <row r="108" spans="1:18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tr">
        <f t="shared" si="1"/>
        <v>East Baltimore Midway</v>
      </c>
      <c r="H108" t="s">
        <v>2059</v>
      </c>
      <c r="N108" s="10" t="s">
        <v>2096</v>
      </c>
      <c r="O108" s="3">
        <v>6963</v>
      </c>
      <c r="P108">
        <f>COUNTIF(H:H,N108)</f>
        <v>7</v>
      </c>
      <c r="Q108">
        <f>COUNTIF(I:L,N108)</f>
        <v>1</v>
      </c>
      <c r="R108" s="3" t="str">
        <f>IF(AND(P108=1,Q108=0),SUMIF(H:H,N108,C:C),"")</f>
        <v/>
      </c>
    </row>
    <row r="109" spans="1:18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tr">
        <f t="shared" si="1"/>
        <v>East Baltimore Midway</v>
      </c>
      <c r="H109" t="s">
        <v>2059</v>
      </c>
      <c r="N109" s="10" t="s">
        <v>2097</v>
      </c>
      <c r="O109" s="3">
        <v>2311</v>
      </c>
      <c r="P109">
        <f>COUNTIF(H:H,N109)</f>
        <v>2</v>
      </c>
      <c r="Q109">
        <f>COUNTIF(I:L,N109)</f>
        <v>2</v>
      </c>
      <c r="R109" s="3" t="str">
        <f>IF(AND(P109=1,Q109=0),SUMIF(H:H,N109,C:C),"")</f>
        <v/>
      </c>
    </row>
    <row r="110" spans="1:18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tr">
        <f t="shared" si="1"/>
        <v>East Baltimore Midway</v>
      </c>
      <c r="H110" t="s">
        <v>2059</v>
      </c>
      <c r="N110" s="10" t="s">
        <v>2098</v>
      </c>
      <c r="O110" s="3">
        <v>3654</v>
      </c>
      <c r="P110">
        <f>COUNTIF(H:H,N110)</f>
        <v>4</v>
      </c>
      <c r="Q110">
        <f>COUNTIF(I:L,N110)</f>
        <v>0</v>
      </c>
      <c r="R110" s="3" t="str">
        <f>IF(AND(P110=1,Q110=0),SUMIF(H:H,N110,C:C),"")</f>
        <v/>
      </c>
    </row>
    <row r="111" spans="1:18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tr">
        <f t="shared" si="1"/>
        <v>Oliver</v>
      </c>
      <c r="H111" t="s">
        <v>2173</v>
      </c>
      <c r="N111" s="10" t="s">
        <v>2099</v>
      </c>
      <c r="O111" s="3">
        <v>1575</v>
      </c>
      <c r="P111">
        <f>COUNTIF(H:H,N111)</f>
        <v>0</v>
      </c>
      <c r="Q111">
        <f>COUNTIF(I:L,N111)</f>
        <v>3</v>
      </c>
      <c r="R111" s="3" t="str">
        <f>IF(AND(P111=1,Q111=0),SUMIF(H:H,N111,C:C),"")</f>
        <v/>
      </c>
    </row>
    <row r="112" spans="1:18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tr">
        <f t="shared" si="1"/>
        <v>Oliver</v>
      </c>
      <c r="H112" t="s">
        <v>2173</v>
      </c>
      <c r="N112" s="10" t="s">
        <v>2100</v>
      </c>
      <c r="O112" s="3">
        <v>0</v>
      </c>
      <c r="P112">
        <f>COUNTIF(H:H,N112)</f>
        <v>1</v>
      </c>
      <c r="Q112">
        <f>COUNTIF(I:L,N112)</f>
        <v>0</v>
      </c>
      <c r="R112" s="3">
        <f>IF(AND(P112=1,Q112=0),SUMIF(H:H,N112,C:C),"")</f>
        <v>2</v>
      </c>
    </row>
    <row r="113" spans="1:18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tr">
        <f t="shared" si="1"/>
        <v>Oliver</v>
      </c>
      <c r="H113" t="s">
        <v>2173</v>
      </c>
      <c r="N113" s="10" t="s">
        <v>2101</v>
      </c>
      <c r="O113" s="3">
        <v>1029</v>
      </c>
      <c r="P113">
        <f>COUNTIF(H:H,N113)</f>
        <v>0</v>
      </c>
      <c r="Q113">
        <f>COUNTIF(I:L,N113)</f>
        <v>1</v>
      </c>
      <c r="R113" s="3" t="str">
        <f>IF(AND(P113=1,Q113=0),SUMIF(H:H,N113,C:C),"")</f>
        <v/>
      </c>
    </row>
    <row r="114" spans="1:18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tr">
        <f t="shared" si="1"/>
        <v>Oliver</v>
      </c>
      <c r="H114" t="s">
        <v>2173</v>
      </c>
      <c r="N114" s="10" t="s">
        <v>2102</v>
      </c>
      <c r="O114" s="3">
        <v>0</v>
      </c>
      <c r="P114">
        <f>COUNTIF(H:H,N114)</f>
        <v>0</v>
      </c>
      <c r="Q114">
        <f>COUNTIF(I:L,N114)</f>
        <v>0</v>
      </c>
      <c r="R114" s="3" t="str">
        <f>IF(AND(P114=1,Q114=0),SUMIF(H:H,N114,C:C),"")</f>
        <v/>
      </c>
    </row>
    <row r="115" spans="1:18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tr">
        <f t="shared" si="1"/>
        <v>Johnston Square</v>
      </c>
      <c r="H115" t="s">
        <v>2116</v>
      </c>
      <c r="N115" s="10" t="s">
        <v>2103</v>
      </c>
      <c r="O115" s="3">
        <v>2666</v>
      </c>
      <c r="P115">
        <f>COUNTIF(H:H,N115)</f>
        <v>0</v>
      </c>
      <c r="Q115">
        <f>COUNTIF(I:L,N115)</f>
        <v>2</v>
      </c>
      <c r="R115" s="3" t="str">
        <f>IF(AND(P115=1,Q115=0),SUMIF(H:H,N115,C:C),"")</f>
        <v/>
      </c>
    </row>
    <row r="116" spans="1:18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tr">
        <f t="shared" si="1"/>
        <v>Johnston Square</v>
      </c>
      <c r="H116" t="s">
        <v>2116</v>
      </c>
      <c r="N116" s="10" t="s">
        <v>2104</v>
      </c>
      <c r="O116" s="3">
        <v>2344</v>
      </c>
      <c r="P116">
        <f>COUNTIF(H:H,N116)</f>
        <v>1</v>
      </c>
      <c r="Q116">
        <f>COUNTIF(I:L,N116)</f>
        <v>1</v>
      </c>
      <c r="R116" s="3" t="str">
        <f>IF(AND(P116=1,Q116=0),SUMIF(H:H,N116,C:C),"")</f>
        <v/>
      </c>
    </row>
    <row r="117" spans="1:18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tr">
        <f t="shared" si="1"/>
        <v>Gay Street</v>
      </c>
      <c r="H117" t="s">
        <v>2271</v>
      </c>
      <c r="I117" t="s">
        <v>2082</v>
      </c>
      <c r="J117" t="s">
        <v>2339</v>
      </c>
      <c r="K117" t="s">
        <v>2338</v>
      </c>
      <c r="N117" s="10" t="s">
        <v>2105</v>
      </c>
      <c r="O117" s="3">
        <v>865</v>
      </c>
      <c r="P117">
        <f>COUNTIF(H:H,N117)</f>
        <v>0</v>
      </c>
      <c r="Q117">
        <f>COUNTIF(I:L,N117)</f>
        <v>1</v>
      </c>
      <c r="R117" s="3" t="str">
        <f>IF(AND(P117=1,Q117=0),SUMIF(H:H,N117,C:C),"")</f>
        <v/>
      </c>
    </row>
    <row r="118" spans="1:18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tr">
        <f t="shared" si="1"/>
        <v>Johnston Square</v>
      </c>
      <c r="H118" t="s">
        <v>2271</v>
      </c>
      <c r="I118" t="s">
        <v>2116</v>
      </c>
      <c r="J118" t="s">
        <v>2340</v>
      </c>
      <c r="N118" s="10" t="s">
        <v>2106</v>
      </c>
      <c r="O118" s="3">
        <v>0</v>
      </c>
      <c r="P118">
        <f>COUNTIF(H:H,N118)</f>
        <v>0</v>
      </c>
      <c r="Q118">
        <f>COUNTIF(I:L,N118)</f>
        <v>0</v>
      </c>
      <c r="R118" s="3" t="str">
        <f>IF(AND(P118=1,Q118=0),SUMIF(H:H,N118,C:C),"")</f>
        <v/>
      </c>
    </row>
    <row r="119" spans="1:18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tr">
        <f t="shared" si="1"/>
        <v>Oldtown</v>
      </c>
      <c r="H119" t="s">
        <v>2271</v>
      </c>
      <c r="I119" t="s">
        <v>2172</v>
      </c>
      <c r="J119" t="s">
        <v>2341</v>
      </c>
      <c r="N119" s="10" t="s">
        <v>2107</v>
      </c>
      <c r="O119" s="3">
        <v>1838</v>
      </c>
      <c r="P119">
        <f>COUNTIF(H:H,N119)</f>
        <v>1</v>
      </c>
      <c r="Q119">
        <f>COUNTIF(I:L,N119)</f>
        <v>1</v>
      </c>
      <c r="R119" s="3" t="str">
        <f>IF(AND(P119=1,Q119=0),SUMIF(H:H,N119,C:C),"")</f>
        <v/>
      </c>
    </row>
    <row r="120" spans="1:18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tr">
        <f t="shared" si="1"/>
        <v>Oldtown</v>
      </c>
      <c r="H120" t="s">
        <v>2172</v>
      </c>
      <c r="N120" s="10" t="s">
        <v>2108</v>
      </c>
      <c r="O120" s="3">
        <v>3201</v>
      </c>
      <c r="P120">
        <f>COUNTIF(H:H,N120)</f>
        <v>2</v>
      </c>
      <c r="Q120">
        <f>COUNTIF(I:L,N120)</f>
        <v>1</v>
      </c>
      <c r="R120" s="3" t="str">
        <f>IF(AND(P120=1,Q120=0),SUMIF(H:H,N120,C:C),"")</f>
        <v/>
      </c>
    </row>
    <row r="121" spans="1:18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tr">
        <f t="shared" si="1"/>
        <v>Oldtown</v>
      </c>
      <c r="H121" t="s">
        <v>2271</v>
      </c>
      <c r="I121" t="s">
        <v>2172</v>
      </c>
      <c r="J121" t="s">
        <v>2342</v>
      </c>
      <c r="N121" s="10" t="s">
        <v>2109</v>
      </c>
      <c r="O121" s="3">
        <v>103</v>
      </c>
      <c r="P121">
        <f>COUNTIF(H:H,N121)</f>
        <v>0</v>
      </c>
      <c r="Q121">
        <f>COUNTIF(I:L,N121)</f>
        <v>1</v>
      </c>
      <c r="R121" s="3" t="str">
        <f>IF(AND(P121=1,Q121=0),SUMIF(H:H,N121,C:C),"")</f>
        <v/>
      </c>
    </row>
    <row r="122" spans="1:18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tr">
        <f t="shared" si="1"/>
        <v>Penn-Fallsway</v>
      </c>
      <c r="H122" t="s">
        <v>2190</v>
      </c>
      <c r="N122" s="10" t="s">
        <v>2110</v>
      </c>
      <c r="O122" s="3">
        <v>5929</v>
      </c>
      <c r="P122">
        <f>COUNTIF(H:H,N122)</f>
        <v>7</v>
      </c>
      <c r="Q122">
        <f>COUNTIF(I:L,N122)</f>
        <v>2</v>
      </c>
      <c r="R122" s="3" t="str">
        <f>IF(AND(P122=1,Q122=0),SUMIF(H:H,N122,C:C),"")</f>
        <v/>
      </c>
    </row>
    <row r="123" spans="1:18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tr">
        <f t="shared" si="1"/>
        <v>Mid-Town Belvedere</v>
      </c>
      <c r="H123" t="s">
        <v>2145</v>
      </c>
      <c r="N123" s="10" t="s">
        <v>2111</v>
      </c>
      <c r="O123" s="3">
        <v>1296</v>
      </c>
      <c r="P123">
        <f>COUNTIF(H:H,N123)</f>
        <v>0</v>
      </c>
      <c r="Q123">
        <f>COUNTIF(I:L,N123)</f>
        <v>2</v>
      </c>
      <c r="R123" s="3" t="str">
        <f>IF(AND(P123=1,Q123=0),SUMIF(H:H,N123,C:C),"")</f>
        <v/>
      </c>
    </row>
    <row r="124" spans="1:18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tr">
        <f t="shared" si="1"/>
        <v>Mount Vernon</v>
      </c>
      <c r="H124" t="s">
        <v>2159</v>
      </c>
      <c r="N124" s="10" t="s">
        <v>2112</v>
      </c>
      <c r="O124" s="3">
        <v>2676</v>
      </c>
      <c r="P124">
        <f>COUNTIF(H:H,N124)</f>
        <v>1</v>
      </c>
      <c r="Q124">
        <f>COUNTIF(I:L,N124)</f>
        <v>2</v>
      </c>
      <c r="R124" s="3" t="str">
        <f>IF(AND(P124=1,Q124=0),SUMIF(H:H,N124,C:C),"")</f>
        <v/>
      </c>
    </row>
    <row r="125" spans="1:18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tr">
        <f t="shared" si="1"/>
        <v>Mid-Town Belvedere</v>
      </c>
      <c r="H125" t="s">
        <v>2271</v>
      </c>
      <c r="I125" t="s">
        <v>2145</v>
      </c>
      <c r="J125" t="s">
        <v>2343</v>
      </c>
      <c r="N125" s="10" t="s">
        <v>2113</v>
      </c>
      <c r="O125" s="3">
        <v>1484</v>
      </c>
      <c r="P125">
        <f>COUNTIF(H:H,N125)</f>
        <v>1</v>
      </c>
      <c r="Q125">
        <f>COUNTIF(I:L,N125)</f>
        <v>1</v>
      </c>
      <c r="R125" s="3" t="str">
        <f>IF(AND(P125=1,Q125=0),SUMIF(H:H,N125,C:C),"")</f>
        <v/>
      </c>
    </row>
    <row r="126" spans="1:18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tr">
        <f t="shared" si="1"/>
        <v>Mount Vernon</v>
      </c>
      <c r="H126" t="s">
        <v>2159</v>
      </c>
      <c r="N126" s="10" t="s">
        <v>2114</v>
      </c>
      <c r="O126" s="3">
        <v>4167</v>
      </c>
      <c r="P126">
        <f>COUNTIF(H:H,N126)</f>
        <v>3</v>
      </c>
      <c r="Q126">
        <f>COUNTIF(I:L,N126)</f>
        <v>0</v>
      </c>
      <c r="R126" s="3" t="str">
        <f>IF(AND(P126=1,Q126=0),SUMIF(H:H,N126,C:C),"")</f>
        <v/>
      </c>
    </row>
    <row r="127" spans="1:18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tr">
        <f t="shared" si="1"/>
        <v>Mount Vernon</v>
      </c>
      <c r="H127" t="s">
        <v>2271</v>
      </c>
      <c r="I127" t="s">
        <v>2159</v>
      </c>
      <c r="J127" t="s">
        <v>2344</v>
      </c>
      <c r="N127" s="10" t="s">
        <v>2115</v>
      </c>
      <c r="O127" s="3">
        <v>669</v>
      </c>
      <c r="P127">
        <f>COUNTIF(H:H,N127)</f>
        <v>1</v>
      </c>
      <c r="Q127">
        <f>COUNTIF(I:L,N127)</f>
        <v>0</v>
      </c>
      <c r="R127" s="3">
        <f>IF(AND(P127=1,Q127=0),SUMIF(H:H,N127,C:C),"")</f>
        <v>651</v>
      </c>
    </row>
    <row r="128" spans="1:18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tr">
        <f t="shared" si="1"/>
        <v>Guilford</v>
      </c>
      <c r="H128" t="s">
        <v>2092</v>
      </c>
      <c r="N128" s="10" t="s">
        <v>2116</v>
      </c>
      <c r="O128" s="3">
        <v>1906</v>
      </c>
      <c r="P128">
        <f>COUNTIF(H:H,N128)</f>
        <v>2</v>
      </c>
      <c r="Q128">
        <f>COUNTIF(I:L,N128)</f>
        <v>1</v>
      </c>
      <c r="R128" s="3" t="str">
        <f>IF(AND(P128=1,Q128=0),SUMIF(H:H,N128,C:C),"")</f>
        <v/>
      </c>
    </row>
    <row r="129" spans="1:18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tr">
        <f t="shared" si="1"/>
        <v>Tuscany-Canterbury</v>
      </c>
      <c r="H129" t="s">
        <v>2234</v>
      </c>
      <c r="N129" s="10" t="s">
        <v>2117</v>
      </c>
      <c r="O129" s="3">
        <v>0</v>
      </c>
      <c r="P129">
        <f>COUNTIF(H:H,N129)</f>
        <v>0</v>
      </c>
      <c r="Q129">
        <f>COUNTIF(I:L,N129)</f>
        <v>0</v>
      </c>
      <c r="R129" s="3" t="str">
        <f>IF(AND(P129=1,Q129=0),SUMIF(H:H,N129,C:C),"")</f>
        <v/>
      </c>
    </row>
    <row r="130" spans="1:18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tr">
        <f t="shared" si="1"/>
        <v>Tuscany-Canterbury</v>
      </c>
      <c r="H130" t="s">
        <v>2234</v>
      </c>
      <c r="N130" s="10" t="s">
        <v>2118</v>
      </c>
      <c r="O130" s="3">
        <v>1367</v>
      </c>
      <c r="P130">
        <f>COUNTIF(H:H,N130)</f>
        <v>0</v>
      </c>
      <c r="Q130">
        <f>COUNTIF(I:L,N130)</f>
        <v>1</v>
      </c>
      <c r="R130" s="3" t="str">
        <f>IF(AND(P130=1,Q130=0),SUMIF(H:H,N130,C:C),"")</f>
        <v/>
      </c>
    </row>
    <row r="131" spans="1:18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tr">
        <f t="shared" ref="F131:F194" si="2">IF(H131&lt;&gt;"split",H131,I131)</f>
        <v>Tuscany-Canterbury</v>
      </c>
      <c r="H131" t="s">
        <v>2234</v>
      </c>
      <c r="N131" s="10" t="s">
        <v>2119</v>
      </c>
      <c r="O131" s="3">
        <v>1206</v>
      </c>
      <c r="P131">
        <f>COUNTIF(H:H,N131)</f>
        <v>1</v>
      </c>
      <c r="Q131">
        <f>COUNTIF(I:L,N131)</f>
        <v>0</v>
      </c>
      <c r="R131" s="3">
        <f>IF(AND(P131=1,Q131=0),SUMIF(H:H,N131,C:C),"")</f>
        <v>1206</v>
      </c>
    </row>
    <row r="132" spans="1:18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tr">
        <f t="shared" si="2"/>
        <v>Oakenshawe</v>
      </c>
      <c r="H132" t="s">
        <v>2169</v>
      </c>
      <c r="N132" s="10" t="s">
        <v>2120</v>
      </c>
      <c r="O132" s="3">
        <v>726</v>
      </c>
      <c r="P132">
        <f>COUNTIF(H:H,N132)</f>
        <v>0</v>
      </c>
      <c r="Q132">
        <f>COUNTIF(I:L,N132)</f>
        <v>0</v>
      </c>
      <c r="R132" s="3" t="str">
        <f>IF(AND(P132=1,Q132=0),SUMIF(H:H,N132,C:C),"")</f>
        <v/>
      </c>
    </row>
    <row r="133" spans="1:18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tr">
        <f t="shared" si="2"/>
        <v>Abell</v>
      </c>
      <c r="H133" t="s">
        <v>1990</v>
      </c>
      <c r="N133" s="10" t="s">
        <v>2121</v>
      </c>
      <c r="O133" s="3">
        <v>650</v>
      </c>
      <c r="P133">
        <f>COUNTIF(H:H,N133)</f>
        <v>0</v>
      </c>
      <c r="Q133">
        <f>COUNTIF(I:L,N133)</f>
        <v>0</v>
      </c>
      <c r="R133" s="3" t="str">
        <f>IF(AND(P133=1,Q133=0),SUMIF(H:H,N133,C:C),"")</f>
        <v/>
      </c>
    </row>
    <row r="134" spans="1:18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tr">
        <f t="shared" si="2"/>
        <v>Johns Hopkins Homewood</v>
      </c>
      <c r="H134" t="s">
        <v>2115</v>
      </c>
      <c r="N134" s="10" t="s">
        <v>2122</v>
      </c>
      <c r="O134" s="3">
        <v>440</v>
      </c>
      <c r="P134">
        <f>COUNTIF(H:H,N134)</f>
        <v>0</v>
      </c>
      <c r="Q134">
        <f>COUNTIF(I:L,N134)</f>
        <v>0</v>
      </c>
      <c r="R134" s="3" t="str">
        <f>IF(AND(P134=1,Q134=0),SUMIF(H:H,N134,C:C),"")</f>
        <v/>
      </c>
    </row>
    <row r="135" spans="1:18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tr">
        <f t="shared" si="2"/>
        <v>Charles Village</v>
      </c>
      <c r="H135" t="s">
        <v>2034</v>
      </c>
      <c r="N135" s="10" t="s">
        <v>2123</v>
      </c>
      <c r="O135" s="3">
        <v>543</v>
      </c>
      <c r="P135">
        <f>COUNTIF(H:H,N135)</f>
        <v>0</v>
      </c>
      <c r="Q135">
        <f>COUNTIF(I:L,N135)</f>
        <v>0</v>
      </c>
      <c r="R135" s="3" t="str">
        <f>IF(AND(P135=1,Q135=0),SUMIF(H:H,N135,C:C),"")</f>
        <v/>
      </c>
    </row>
    <row r="136" spans="1:18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tr">
        <f t="shared" si="2"/>
        <v>Charles Village</v>
      </c>
      <c r="H136" t="s">
        <v>2034</v>
      </c>
      <c r="N136" s="10" t="s">
        <v>2124</v>
      </c>
      <c r="O136" s="3">
        <v>2095</v>
      </c>
      <c r="P136">
        <f>COUNTIF(H:H,N136)</f>
        <v>2</v>
      </c>
      <c r="Q136">
        <f>COUNTIF(I:L,N136)</f>
        <v>1</v>
      </c>
      <c r="R136" s="3" t="str">
        <f>IF(AND(P136=1,Q136=0),SUMIF(H:H,N136,C:C),"")</f>
        <v/>
      </c>
    </row>
    <row r="137" spans="1:18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tr">
        <f t="shared" si="2"/>
        <v>Charles Village</v>
      </c>
      <c r="H137" t="s">
        <v>2034</v>
      </c>
      <c r="N137" s="10" t="s">
        <v>2125</v>
      </c>
      <c r="O137" s="3">
        <v>4551</v>
      </c>
      <c r="P137">
        <f>COUNTIF(H:H,N137)</f>
        <v>5</v>
      </c>
      <c r="Q137">
        <f>COUNTIF(I:L,N137)</f>
        <v>0</v>
      </c>
      <c r="R137" s="3" t="str">
        <f>IF(AND(P137=1,Q137=0),SUMIF(H:H,N137,C:C),"")</f>
        <v/>
      </c>
    </row>
    <row r="138" spans="1:18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tr">
        <f t="shared" si="2"/>
        <v>Charles Village</v>
      </c>
      <c r="H138" t="s">
        <v>2034</v>
      </c>
      <c r="N138" s="10" t="s">
        <v>2126</v>
      </c>
      <c r="O138" s="3">
        <v>1036</v>
      </c>
      <c r="P138">
        <f>COUNTIF(H:H,N138)</f>
        <v>1</v>
      </c>
      <c r="Q138">
        <f>COUNTIF(I:L,N138)</f>
        <v>0</v>
      </c>
      <c r="R138" s="3">
        <f>IF(AND(P138=1,Q138=0),SUMIF(H:H,N138,C:C),"")</f>
        <v>1210</v>
      </c>
    </row>
    <row r="139" spans="1:18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tr">
        <f t="shared" si="2"/>
        <v>Harwood</v>
      </c>
      <c r="H139" t="s">
        <v>2271</v>
      </c>
      <c r="I139" t="s">
        <v>2099</v>
      </c>
      <c r="J139" t="s">
        <v>2345</v>
      </c>
      <c r="N139" s="10" t="s">
        <v>2127</v>
      </c>
      <c r="O139" s="3">
        <v>4151</v>
      </c>
      <c r="P139">
        <f>COUNTIF(H:H,N139)</f>
        <v>4</v>
      </c>
      <c r="Q139">
        <f>COUNTIF(I:L,N139)</f>
        <v>2</v>
      </c>
      <c r="R139" s="3" t="str">
        <f>IF(AND(P139=1,Q139=0),SUMIF(H:H,N139,C:C),"")</f>
        <v/>
      </c>
    </row>
    <row r="140" spans="1:18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tr">
        <f t="shared" si="2"/>
        <v>Harwood</v>
      </c>
      <c r="H140" t="s">
        <v>2271</v>
      </c>
      <c r="I140" t="s">
        <v>2099</v>
      </c>
      <c r="J140" s="13" t="s">
        <v>2346</v>
      </c>
      <c r="N140" s="10" t="s">
        <v>2128</v>
      </c>
      <c r="O140" s="3">
        <v>1218</v>
      </c>
      <c r="P140">
        <f>COUNTIF(H:H,N140)</f>
        <v>0</v>
      </c>
      <c r="Q140">
        <f>COUNTIF(I:L,N140)</f>
        <v>2</v>
      </c>
      <c r="R140" s="3" t="str">
        <f>IF(AND(P140=1,Q140=0),SUMIF(H:H,N140,C:C),"")</f>
        <v/>
      </c>
    </row>
    <row r="141" spans="1:18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tr">
        <f t="shared" si="2"/>
        <v>Harwood</v>
      </c>
      <c r="H141" t="s">
        <v>2271</v>
      </c>
      <c r="I141" t="s">
        <v>2099</v>
      </c>
      <c r="J141" s="13" t="s">
        <v>2347</v>
      </c>
      <c r="N141" s="10" t="s">
        <v>2129</v>
      </c>
      <c r="O141" s="3">
        <v>770</v>
      </c>
      <c r="P141">
        <f>COUNTIF(H:H,N141)</f>
        <v>0</v>
      </c>
      <c r="Q141">
        <f>COUNTIF(I:L,N141)</f>
        <v>1</v>
      </c>
      <c r="R141" s="3" t="str">
        <f>IF(AND(P141=1,Q141=0),SUMIF(H:H,N141,C:C),"")</f>
        <v/>
      </c>
    </row>
    <row r="142" spans="1:18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tr">
        <f t="shared" si="2"/>
        <v>Barclay</v>
      </c>
      <c r="H142" t="s">
        <v>2271</v>
      </c>
      <c r="I142" t="s">
        <v>1997</v>
      </c>
      <c r="J142" t="s">
        <v>2348</v>
      </c>
      <c r="K142" t="s">
        <v>2349</v>
      </c>
      <c r="N142" s="10" t="s">
        <v>2130</v>
      </c>
      <c r="O142" s="3">
        <v>576</v>
      </c>
      <c r="P142">
        <f>COUNTIF(H:H,N142)</f>
        <v>0</v>
      </c>
      <c r="Q142">
        <f>COUNTIF(I:L,N142)</f>
        <v>0</v>
      </c>
      <c r="R142" s="3" t="str">
        <f>IF(AND(P142=1,Q142=0),SUMIF(H:H,N142,C:C),"")</f>
        <v/>
      </c>
    </row>
    <row r="143" spans="1:18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tr">
        <f t="shared" si="2"/>
        <v>Barclay</v>
      </c>
      <c r="H143" t="s">
        <v>1997</v>
      </c>
      <c r="N143" s="10" t="s">
        <v>2131</v>
      </c>
      <c r="O143" s="3">
        <v>6163</v>
      </c>
      <c r="P143">
        <f>COUNTIF(H:H,N143)</f>
        <v>3</v>
      </c>
      <c r="Q143">
        <f>COUNTIF(I:L,N143)</f>
        <v>0</v>
      </c>
      <c r="R143" s="3" t="str">
        <f>IF(AND(P143=1,Q143=0),SUMIF(H:H,N143,C:C),"")</f>
        <v/>
      </c>
    </row>
    <row r="144" spans="1:18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tr">
        <f t="shared" si="2"/>
        <v>Barclay</v>
      </c>
      <c r="H144" t="s">
        <v>1997</v>
      </c>
      <c r="N144" s="10" t="s">
        <v>2132</v>
      </c>
      <c r="O144" s="3">
        <v>2138</v>
      </c>
      <c r="P144">
        <f>COUNTIF(H:H,N144)</f>
        <v>0</v>
      </c>
      <c r="Q144">
        <f>COUNTIF(I:L,N144)</f>
        <v>2</v>
      </c>
      <c r="R144" s="3" t="str">
        <f>IF(AND(P144=1,Q144=0),SUMIF(H:H,N144,C:C),"")</f>
        <v/>
      </c>
    </row>
    <row r="145" spans="1:18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tr">
        <f t="shared" si="2"/>
        <v>Charles North</v>
      </c>
      <c r="H145" t="s">
        <v>2271</v>
      </c>
      <c r="I145" t="s">
        <v>2033</v>
      </c>
      <c r="J145" t="s">
        <v>2350</v>
      </c>
      <c r="N145" s="10" t="s">
        <v>2133</v>
      </c>
      <c r="O145" s="3">
        <v>642</v>
      </c>
      <c r="P145">
        <f>COUNTIF(H:H,N145)</f>
        <v>0</v>
      </c>
      <c r="Q145">
        <f>COUNTIF(I:L,N145)</f>
        <v>3</v>
      </c>
      <c r="R145" s="3" t="str">
        <f>IF(AND(P145=1,Q145=0),SUMIF(H:H,N145,C:C),"")</f>
        <v/>
      </c>
    </row>
    <row r="146" spans="1:18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tr">
        <f t="shared" si="2"/>
        <v>Greenmount West</v>
      </c>
      <c r="H146" t="s">
        <v>2271</v>
      </c>
      <c r="I146" t="s">
        <v>2089</v>
      </c>
      <c r="J146" t="s">
        <v>2351</v>
      </c>
      <c r="N146" s="10" t="s">
        <v>2134</v>
      </c>
      <c r="O146" s="3">
        <v>446</v>
      </c>
      <c r="P146">
        <f>COUNTIF(H:H,N146)</f>
        <v>0</v>
      </c>
      <c r="Q146">
        <f>COUNTIF(I:L,N146)</f>
        <v>1</v>
      </c>
      <c r="R146" s="3" t="str">
        <f>IF(AND(P146=1,Q146=0),SUMIF(H:H,N146,C:C),"")</f>
        <v/>
      </c>
    </row>
    <row r="147" spans="1:18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tr">
        <f t="shared" si="2"/>
        <v>Charles Village</v>
      </c>
      <c r="H147" t="s">
        <v>2034</v>
      </c>
      <c r="N147" s="10" t="s">
        <v>2135</v>
      </c>
      <c r="O147" s="3">
        <v>0</v>
      </c>
      <c r="P147">
        <f>COUNTIF(H:H,N147)</f>
        <v>0</v>
      </c>
      <c r="Q147">
        <f>COUNTIF(I:L,N147)</f>
        <v>0</v>
      </c>
      <c r="R147" s="3" t="str">
        <f>IF(AND(P147=1,Q147=0),SUMIF(H:H,N147,C:C),"")</f>
        <v/>
      </c>
    </row>
    <row r="148" spans="1:18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tr">
        <f t="shared" si="2"/>
        <v>Charles Village</v>
      </c>
      <c r="H148" t="s">
        <v>2271</v>
      </c>
      <c r="I148" t="s">
        <v>2034</v>
      </c>
      <c r="J148" t="s">
        <v>2352</v>
      </c>
      <c r="N148" s="10" t="s">
        <v>2136</v>
      </c>
      <c r="O148" s="3">
        <v>3208</v>
      </c>
      <c r="P148">
        <f>COUNTIF(H:H,N148)</f>
        <v>1</v>
      </c>
      <c r="Q148">
        <f>COUNTIF(I:L,N148)</f>
        <v>1</v>
      </c>
      <c r="R148" s="3" t="str">
        <f>IF(AND(P148=1,Q148=0),SUMIF(H:H,N148,C:C),"")</f>
        <v/>
      </c>
    </row>
    <row r="149" spans="1:18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tr">
        <f t="shared" si="2"/>
        <v>Charles North</v>
      </c>
      <c r="H149" t="s">
        <v>2271</v>
      </c>
      <c r="I149" t="s">
        <v>2033</v>
      </c>
      <c r="J149" t="s">
        <v>2353</v>
      </c>
      <c r="N149" s="10" t="s">
        <v>2137</v>
      </c>
      <c r="O149" s="3">
        <v>567</v>
      </c>
      <c r="P149">
        <f>COUNTIF(H:H,N149)</f>
        <v>1</v>
      </c>
      <c r="Q149">
        <f>COUNTIF(I:L,N149)</f>
        <v>0</v>
      </c>
      <c r="R149" s="3">
        <f>IF(AND(P149=1,Q149=0),SUMIF(H:H,N149,C:C),"")</f>
        <v>828</v>
      </c>
    </row>
    <row r="150" spans="1:18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tr">
        <f t="shared" si="2"/>
        <v>Remington</v>
      </c>
      <c r="H150" t="s">
        <v>2203</v>
      </c>
      <c r="N150" s="10" t="s">
        <v>2138</v>
      </c>
      <c r="O150" s="3">
        <v>2134</v>
      </c>
      <c r="P150">
        <f>COUNTIF(H:H,N150)</f>
        <v>2</v>
      </c>
      <c r="Q150">
        <f>COUNTIF(I:L,N150)</f>
        <v>2</v>
      </c>
      <c r="R150" s="3" t="str">
        <f>IF(AND(P150=1,Q150=0),SUMIF(H:H,N150,C:C),"")</f>
        <v/>
      </c>
    </row>
    <row r="151" spans="1:18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tr">
        <f t="shared" si="2"/>
        <v>Remington</v>
      </c>
      <c r="H151" t="s">
        <v>2203</v>
      </c>
      <c r="N151" s="10" t="s">
        <v>2139</v>
      </c>
      <c r="O151" s="3">
        <v>2487</v>
      </c>
      <c r="P151">
        <f>COUNTIF(H:H,N151)</f>
        <v>2</v>
      </c>
      <c r="Q151">
        <f>COUNTIF(I:L,N151)</f>
        <v>0</v>
      </c>
      <c r="R151" s="3" t="str">
        <f>IF(AND(P151=1,Q151=0),SUMIF(H:H,N151,C:C),"")</f>
        <v/>
      </c>
    </row>
    <row r="152" spans="1:18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tr">
        <f t="shared" si="2"/>
        <v>Remington</v>
      </c>
      <c r="H152" t="s">
        <v>2271</v>
      </c>
      <c r="I152" t="s">
        <v>2203</v>
      </c>
      <c r="J152" t="s">
        <v>2354</v>
      </c>
      <c r="N152" s="10" t="s">
        <v>2140</v>
      </c>
      <c r="O152" s="3">
        <v>861</v>
      </c>
      <c r="P152">
        <f>COUNTIF(H:H,N152)</f>
        <v>1</v>
      </c>
      <c r="Q152">
        <f>COUNTIF(I:L,N152)</f>
        <v>0</v>
      </c>
      <c r="R152" s="3">
        <f>IF(AND(P152=1,Q152=0),SUMIF(H:H,N152,C:C),"")</f>
        <v>707</v>
      </c>
    </row>
    <row r="153" spans="1:18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tr">
        <f t="shared" si="2"/>
        <v>Reservoir Hill</v>
      </c>
      <c r="H153" t="s">
        <v>2204</v>
      </c>
      <c r="N153" s="10" t="s">
        <v>2141</v>
      </c>
      <c r="O153" s="3">
        <v>4033</v>
      </c>
      <c r="P153">
        <f>COUNTIF(H:H,N153)</f>
        <v>4</v>
      </c>
      <c r="Q153">
        <f>COUNTIF(I:L,N153)</f>
        <v>1</v>
      </c>
      <c r="R153" s="3" t="str">
        <f>IF(AND(P153=1,Q153=0),SUMIF(H:H,N153,C:C),"")</f>
        <v/>
      </c>
    </row>
    <row r="154" spans="1:18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tr">
        <f t="shared" si="2"/>
        <v>Reservoir Hill</v>
      </c>
      <c r="H154" t="s">
        <v>2204</v>
      </c>
      <c r="N154" s="10" t="s">
        <v>2142</v>
      </c>
      <c r="O154" s="3">
        <v>2748</v>
      </c>
      <c r="P154">
        <f>COUNTIF(H:H,N154)</f>
        <v>3</v>
      </c>
      <c r="Q154">
        <f>COUNTIF(I:L,N154)</f>
        <v>0</v>
      </c>
      <c r="R154" s="3" t="str">
        <f>IF(AND(P154=1,Q154=0),SUMIF(H:H,N154,C:C),"")</f>
        <v/>
      </c>
    </row>
    <row r="155" spans="1:18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tr">
        <f t="shared" si="2"/>
        <v>Reservoir Hill</v>
      </c>
      <c r="H155" t="s">
        <v>2204</v>
      </c>
      <c r="N155" s="10" t="s">
        <v>2143</v>
      </c>
      <c r="O155" s="3">
        <v>1412</v>
      </c>
      <c r="P155">
        <f>COUNTIF(H:H,N155)</f>
        <v>1</v>
      </c>
      <c r="Q155">
        <f>COUNTIF(I:L,N155)</f>
        <v>0</v>
      </c>
      <c r="R155" s="3">
        <f>IF(AND(P155=1,Q155=0),SUMIF(H:H,N155,C:C),"")</f>
        <v>1127</v>
      </c>
    </row>
    <row r="156" spans="1:18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tr">
        <f t="shared" si="2"/>
        <v>Reservoir Hill</v>
      </c>
      <c r="H156" t="s">
        <v>2204</v>
      </c>
      <c r="N156" s="10" t="s">
        <v>2144</v>
      </c>
      <c r="O156" s="3">
        <v>1465</v>
      </c>
      <c r="P156">
        <f>COUNTIF(H:H,N156)</f>
        <v>1</v>
      </c>
      <c r="Q156">
        <f>COUNTIF(I:L,N156)</f>
        <v>0</v>
      </c>
      <c r="R156" s="3">
        <f>IF(AND(P156=1,Q156=0),SUMIF(H:H,N156,C:C),"")</f>
        <v>988</v>
      </c>
    </row>
    <row r="157" spans="1:18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tr">
        <f t="shared" si="2"/>
        <v>Reservoir Hill</v>
      </c>
      <c r="H157" t="s">
        <v>2204</v>
      </c>
      <c r="N157" s="10" t="s">
        <v>2145</v>
      </c>
      <c r="O157" s="3">
        <v>3830</v>
      </c>
      <c r="P157">
        <f>COUNTIF(H:H,N157)</f>
        <v>1</v>
      </c>
      <c r="Q157">
        <f>COUNTIF(I:L,N157)</f>
        <v>1</v>
      </c>
      <c r="R157" s="3" t="str">
        <f>IF(AND(P157=1,Q157=0),SUMIF(H:H,N157,C:C),"")</f>
        <v/>
      </c>
    </row>
    <row r="158" spans="1:18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tr">
        <f t="shared" si="2"/>
        <v>Reservoir Hill</v>
      </c>
      <c r="H158" t="s">
        <v>2204</v>
      </c>
      <c r="N158" s="10" t="s">
        <v>2146</v>
      </c>
      <c r="O158" s="3">
        <v>0</v>
      </c>
      <c r="P158">
        <f>COUNTIF(H:H,N158)</f>
        <v>0</v>
      </c>
      <c r="Q158">
        <f>COUNTIF(I:L,N158)</f>
        <v>0</v>
      </c>
      <c r="R158" s="3" t="str">
        <f>IF(AND(P158=1,Q158=0),SUMIF(H:H,N158,C:C),"")</f>
        <v/>
      </c>
    </row>
    <row r="159" spans="1:18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tr">
        <f t="shared" si="2"/>
        <v>Reservoir Hill</v>
      </c>
      <c r="H159" t="s">
        <v>2204</v>
      </c>
      <c r="N159" s="10" t="s">
        <v>2147</v>
      </c>
      <c r="O159" s="3">
        <v>1484</v>
      </c>
      <c r="P159">
        <f>COUNTIF(H:H,N159)</f>
        <v>2</v>
      </c>
      <c r="Q159">
        <f>COUNTIF(I:L,N159)</f>
        <v>3</v>
      </c>
      <c r="R159" s="3" t="str">
        <f>IF(AND(P159=1,Q159=0),SUMIF(H:H,N159,C:C),"")</f>
        <v/>
      </c>
    </row>
    <row r="160" spans="1:18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tr">
        <f t="shared" si="2"/>
        <v>Reservoir Hill</v>
      </c>
      <c r="H160" t="s">
        <v>2204</v>
      </c>
      <c r="N160" s="10" t="s">
        <v>2148</v>
      </c>
      <c r="O160" s="3">
        <v>1663</v>
      </c>
      <c r="P160">
        <f>COUNTIF(H:H,N160)</f>
        <v>1</v>
      </c>
      <c r="Q160">
        <f>COUNTIF(I:L,N160)</f>
        <v>3</v>
      </c>
      <c r="R160" s="3" t="str">
        <f>IF(AND(P160=1,Q160=0),SUMIF(H:H,N160,C:C),"")</f>
        <v/>
      </c>
    </row>
    <row r="161" spans="1:18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tr">
        <f t="shared" si="2"/>
        <v>Reservoir Hill</v>
      </c>
      <c r="H161" t="s">
        <v>2204</v>
      </c>
      <c r="N161" s="10" t="s">
        <v>2149</v>
      </c>
      <c r="O161" s="3">
        <v>1787</v>
      </c>
      <c r="P161">
        <f>COUNTIF(H:H,N161)</f>
        <v>1</v>
      </c>
      <c r="Q161">
        <f>COUNTIF(I:L,N161)</f>
        <v>2</v>
      </c>
      <c r="R161" s="3" t="str">
        <f>IF(AND(P161=1,Q161=0),SUMIF(H:H,N161,C:C),"")</f>
        <v/>
      </c>
    </row>
    <row r="162" spans="1:18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tr">
        <f t="shared" si="2"/>
        <v>Penn North</v>
      </c>
      <c r="H162" t="s">
        <v>2189</v>
      </c>
      <c r="N162" s="10" t="s">
        <v>2150</v>
      </c>
      <c r="O162" s="3">
        <v>1391</v>
      </c>
      <c r="P162">
        <f>COUNTIF(H:H,N162)</f>
        <v>1</v>
      </c>
      <c r="Q162">
        <f>COUNTIF(I:L,N162)</f>
        <v>1</v>
      </c>
      <c r="R162" s="3" t="str">
        <f>IF(AND(P162=1,Q162=0),SUMIF(H:H,N162,C:C),"")</f>
        <v/>
      </c>
    </row>
    <row r="163" spans="1:18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tr">
        <f t="shared" si="2"/>
        <v>Penn North</v>
      </c>
      <c r="H163" t="s">
        <v>2189</v>
      </c>
      <c r="N163" s="10" t="s">
        <v>2151</v>
      </c>
      <c r="O163" s="3">
        <v>3512</v>
      </c>
      <c r="P163">
        <f>COUNTIF(H:H,N163)</f>
        <v>1</v>
      </c>
      <c r="Q163">
        <f>COUNTIF(I:L,N163)</f>
        <v>2</v>
      </c>
      <c r="R163" s="3" t="str">
        <f>IF(AND(P163=1,Q163=0),SUMIF(H:H,N163,C:C),"")</f>
        <v/>
      </c>
    </row>
    <row r="164" spans="1:18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tr">
        <f t="shared" si="2"/>
        <v>Parkview/Woodbrook</v>
      </c>
      <c r="H164" t="s">
        <v>2184</v>
      </c>
      <c r="N164" s="10" t="s">
        <v>2152</v>
      </c>
      <c r="O164" s="3">
        <v>117</v>
      </c>
      <c r="P164">
        <f>COUNTIF(H:H,N164)</f>
        <v>0</v>
      </c>
      <c r="Q164">
        <f>COUNTIF(I:L,N164)</f>
        <v>1</v>
      </c>
      <c r="R164" s="3" t="str">
        <f>IF(AND(P164=1,Q164=0),SUMIF(H:H,N164,C:C),"")</f>
        <v/>
      </c>
    </row>
    <row r="165" spans="1:18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tr">
        <f t="shared" si="2"/>
        <v>Parkview/Woodbrook</v>
      </c>
      <c r="H165" t="s">
        <v>2184</v>
      </c>
      <c r="N165" s="10" t="s">
        <v>2153</v>
      </c>
      <c r="O165" s="3">
        <v>999</v>
      </c>
      <c r="P165">
        <f>COUNTIF(H:H,N165)</f>
        <v>0</v>
      </c>
      <c r="Q165">
        <f>COUNTIF(I:L,N165)</f>
        <v>2</v>
      </c>
      <c r="R165" s="3" t="str">
        <f>IF(AND(P165=1,Q165=0),SUMIF(H:H,N165,C:C),"")</f>
        <v/>
      </c>
    </row>
    <row r="166" spans="1:18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tr">
        <f t="shared" si="2"/>
        <v>Parkview/Woodbrook</v>
      </c>
      <c r="H166" t="s">
        <v>2184</v>
      </c>
      <c r="N166" s="10" t="s">
        <v>2154</v>
      </c>
      <c r="O166" s="3">
        <v>256</v>
      </c>
      <c r="P166">
        <f>COUNTIF(H:H,N166)</f>
        <v>0</v>
      </c>
      <c r="Q166">
        <f>COUNTIF(I:L,N166)</f>
        <v>0</v>
      </c>
      <c r="R166" s="3" t="str">
        <f>IF(AND(P166=1,Q166=0),SUMIF(H:H,N166,C:C),"")</f>
        <v/>
      </c>
    </row>
    <row r="167" spans="1:18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tr">
        <f t="shared" si="2"/>
        <v>Hampden</v>
      </c>
      <c r="H167" t="s">
        <v>2096</v>
      </c>
      <c r="N167" s="10" t="s">
        <v>2155</v>
      </c>
      <c r="O167" s="3">
        <v>1790</v>
      </c>
      <c r="P167">
        <f>COUNTIF(H:H,N167)</f>
        <v>0</v>
      </c>
      <c r="Q167">
        <f>COUNTIF(I:L,N167)</f>
        <v>0</v>
      </c>
      <c r="R167" s="3" t="str">
        <f>IF(AND(P167=1,Q167=0),SUMIF(H:H,N167,C:C),"")</f>
        <v/>
      </c>
    </row>
    <row r="168" spans="1:18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tr">
        <f t="shared" si="2"/>
        <v>Hampden</v>
      </c>
      <c r="H168" t="s">
        <v>2271</v>
      </c>
      <c r="I168" t="s">
        <v>2096</v>
      </c>
      <c r="J168" t="s">
        <v>2355</v>
      </c>
      <c r="N168" s="10" t="s">
        <v>2156</v>
      </c>
      <c r="O168" s="3">
        <v>4204</v>
      </c>
      <c r="P168">
        <f>COUNTIF(H:H,N168)</f>
        <v>4</v>
      </c>
      <c r="Q168">
        <f>COUNTIF(I:L,N168)</f>
        <v>0</v>
      </c>
      <c r="R168" s="3" t="str">
        <f>IF(AND(P168=1,Q168=0),SUMIF(H:H,N168,C:C),"")</f>
        <v/>
      </c>
    </row>
    <row r="169" spans="1:18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tr">
        <f t="shared" si="2"/>
        <v>Hampden</v>
      </c>
      <c r="H169" t="s">
        <v>2096</v>
      </c>
      <c r="N169" s="10" t="s">
        <v>2157</v>
      </c>
      <c r="O169" s="3">
        <v>1589</v>
      </c>
      <c r="P169">
        <f>COUNTIF(H:H,N169)</f>
        <v>1</v>
      </c>
      <c r="Q169">
        <f>COUNTIF(I:L,N169)</f>
        <v>1</v>
      </c>
      <c r="R169" s="3" t="str">
        <f>IF(AND(P169=1,Q169=0),SUMIF(H:H,N169,C:C),"")</f>
        <v/>
      </c>
    </row>
    <row r="170" spans="1:18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tr">
        <f t="shared" si="2"/>
        <v>Hampden</v>
      </c>
      <c r="H170" t="s">
        <v>2096</v>
      </c>
      <c r="N170" s="10" t="s">
        <v>2158</v>
      </c>
      <c r="O170" s="3">
        <v>1279</v>
      </c>
      <c r="P170">
        <f>COUNTIF(H:H,N170)</f>
        <v>1</v>
      </c>
      <c r="Q170">
        <f>COUNTIF(I:L,N170)</f>
        <v>0</v>
      </c>
      <c r="R170" s="3">
        <f>IF(AND(P170=1,Q170=0),SUMIF(H:H,N170,C:C),"")</f>
        <v>812</v>
      </c>
    </row>
    <row r="171" spans="1:18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tr">
        <f t="shared" si="2"/>
        <v>Roland Park</v>
      </c>
      <c r="H171" t="s">
        <v>2209</v>
      </c>
      <c r="N171" s="10" t="s">
        <v>2159</v>
      </c>
      <c r="O171" s="3">
        <v>4818</v>
      </c>
      <c r="P171">
        <f>COUNTIF(H:H,N171)</f>
        <v>2</v>
      </c>
      <c r="Q171">
        <f>COUNTIF(I:L,N171)</f>
        <v>1</v>
      </c>
      <c r="R171" s="3" t="str">
        <f>IF(AND(P171=1,Q171=0),SUMIF(H:H,N171,C:C),"")</f>
        <v/>
      </c>
    </row>
    <row r="172" spans="1:18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tr">
        <f t="shared" si="2"/>
        <v>Roland Park</v>
      </c>
      <c r="H172" t="s">
        <v>2271</v>
      </c>
      <c r="I172" t="s">
        <v>2209</v>
      </c>
      <c r="J172" t="s">
        <v>2356</v>
      </c>
      <c r="N172" s="10" t="s">
        <v>2160</v>
      </c>
      <c r="O172" s="3">
        <v>3878</v>
      </c>
      <c r="P172">
        <f>COUNTIF(H:H,N172)</f>
        <v>4</v>
      </c>
      <c r="Q172">
        <f>COUNTIF(I:L,N172)</f>
        <v>2</v>
      </c>
      <c r="R172" s="3" t="str">
        <f>IF(AND(P172=1,Q172=0),SUMIF(H:H,N172,C:C),"")</f>
        <v/>
      </c>
    </row>
    <row r="173" spans="1:18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tr">
        <f t="shared" si="2"/>
        <v>Wyman Park</v>
      </c>
      <c r="H173" t="s">
        <v>2271</v>
      </c>
      <c r="I173" t="s">
        <v>2264</v>
      </c>
      <c r="J173" t="s">
        <v>2357</v>
      </c>
      <c r="N173" s="10" t="s">
        <v>2161</v>
      </c>
      <c r="O173" s="3">
        <v>748</v>
      </c>
      <c r="P173">
        <f>COUNTIF(H:H,N173)</f>
        <v>1</v>
      </c>
      <c r="Q173">
        <f>COUNTIF(I:L,N173)</f>
        <v>0</v>
      </c>
      <c r="R173" s="3">
        <f>IF(AND(P173=1,Q173=0),SUMIF(H:H,N173,C:C),"")</f>
        <v>1445</v>
      </c>
    </row>
    <row r="174" spans="1:18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tr">
        <f t="shared" si="2"/>
        <v>Hampden</v>
      </c>
      <c r="H174" t="s">
        <v>2096</v>
      </c>
      <c r="N174" s="10" t="s">
        <v>2162</v>
      </c>
      <c r="O174" s="3">
        <v>0</v>
      </c>
      <c r="P174">
        <f>COUNTIF(H:H,N174)</f>
        <v>0</v>
      </c>
      <c r="Q174">
        <f>COUNTIF(I:L,N174)</f>
        <v>0</v>
      </c>
      <c r="R174" s="3" t="str">
        <f>IF(AND(P174=1,Q174=0),SUMIF(H:H,N174,C:C),"")</f>
        <v/>
      </c>
    </row>
    <row r="175" spans="1:18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tr">
        <f t="shared" si="2"/>
        <v>Hoes Heights</v>
      </c>
      <c r="H175" t="s">
        <v>2271</v>
      </c>
      <c r="I175" t="s">
        <v>2105</v>
      </c>
      <c r="J175" t="s">
        <v>2358</v>
      </c>
      <c r="N175" s="10" t="s">
        <v>2163</v>
      </c>
      <c r="O175" s="3">
        <v>4972</v>
      </c>
      <c r="P175">
        <f>COUNTIF(H:H,N175)</f>
        <v>3</v>
      </c>
      <c r="Q175">
        <f>COUNTIF(I:L,N175)</f>
        <v>1</v>
      </c>
      <c r="R175" s="3" t="str">
        <f>IF(AND(P175=1,Q175=0),SUMIF(H:H,N175,C:C),"")</f>
        <v/>
      </c>
    </row>
    <row r="176" spans="1:18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tr">
        <f t="shared" si="2"/>
        <v>Hampden</v>
      </c>
      <c r="H176" t="s">
        <v>2096</v>
      </c>
      <c r="N176" s="10" t="s">
        <v>2164</v>
      </c>
      <c r="O176" s="3">
        <v>2313</v>
      </c>
      <c r="P176">
        <f>COUNTIF(H:H,N176)</f>
        <v>0</v>
      </c>
      <c r="Q176">
        <f>COUNTIF(I:L,N176)</f>
        <v>2</v>
      </c>
      <c r="R176" s="3" t="str">
        <f>IF(AND(P176=1,Q176=0),SUMIF(H:H,N176,C:C),"")</f>
        <v/>
      </c>
    </row>
    <row r="177" spans="1:18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tr">
        <f t="shared" si="2"/>
        <v>Medfield</v>
      </c>
      <c r="H177" t="s">
        <v>2142</v>
      </c>
      <c r="N177" s="10" t="s">
        <v>2165</v>
      </c>
      <c r="O177" s="3">
        <v>5380</v>
      </c>
      <c r="P177">
        <f>COUNTIF(H:H,N177)</f>
        <v>4</v>
      </c>
      <c r="Q177">
        <f>COUNTIF(I:L,N177)</f>
        <v>1</v>
      </c>
      <c r="R177" s="3" t="str">
        <f>IF(AND(P177=1,Q177=0),SUMIF(H:H,N177,C:C),"")</f>
        <v/>
      </c>
    </row>
    <row r="178" spans="1:18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tr">
        <f t="shared" si="2"/>
        <v>Medfield</v>
      </c>
      <c r="H178" t="s">
        <v>2142</v>
      </c>
      <c r="N178" s="10" t="s">
        <v>2166</v>
      </c>
      <c r="O178" s="3">
        <v>1450</v>
      </c>
      <c r="P178">
        <f>COUNTIF(H:H,N178)</f>
        <v>1</v>
      </c>
      <c r="Q178">
        <f>COUNTIF(I:L,N178)</f>
        <v>0</v>
      </c>
      <c r="R178" s="3">
        <f>IF(AND(P178=1,Q178=0),SUMIF(H:H,N178,C:C),"")</f>
        <v>1426</v>
      </c>
    </row>
    <row r="179" spans="1:18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tr">
        <f t="shared" si="2"/>
        <v>Medfield</v>
      </c>
      <c r="H179" t="s">
        <v>2142</v>
      </c>
      <c r="N179" s="10" t="s">
        <v>2167</v>
      </c>
      <c r="O179" s="3">
        <v>1896</v>
      </c>
      <c r="P179">
        <f>COUNTIF(H:H,N179)</f>
        <v>2</v>
      </c>
      <c r="Q179">
        <f>COUNTIF(I:L,N179)</f>
        <v>2</v>
      </c>
      <c r="R179" s="3" t="str">
        <f>IF(AND(P179=1,Q179=0),SUMIF(H:H,N179,C:C),"")</f>
        <v/>
      </c>
    </row>
    <row r="180" spans="1:18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tr">
        <f t="shared" si="2"/>
        <v>Hampden</v>
      </c>
      <c r="H180" t="s">
        <v>2096</v>
      </c>
      <c r="N180" s="10" t="s">
        <v>2168</v>
      </c>
      <c r="O180" s="3">
        <v>763</v>
      </c>
      <c r="P180">
        <f>COUNTIF(H:H,N180)</f>
        <v>3</v>
      </c>
      <c r="Q180">
        <f>COUNTIF(I:L,N180)</f>
        <v>0</v>
      </c>
      <c r="R180" s="3" t="str">
        <f>IF(AND(P180=1,Q180=0),SUMIF(H:H,N180,C:C),"")</f>
        <v/>
      </c>
    </row>
    <row r="181" spans="1:18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tr">
        <f t="shared" si="2"/>
        <v>Hampden</v>
      </c>
      <c r="H181" t="s">
        <v>2096</v>
      </c>
      <c r="N181" s="10" t="s">
        <v>2169</v>
      </c>
      <c r="O181" s="3">
        <v>1144</v>
      </c>
      <c r="P181">
        <f>COUNTIF(H:H,N181)</f>
        <v>1</v>
      </c>
      <c r="Q181">
        <f>COUNTIF(I:L,N181)</f>
        <v>0</v>
      </c>
      <c r="R181" s="3">
        <f>IF(AND(P181=1,Q181=0),SUMIF(H:H,N181,C:C),"")</f>
        <v>1144</v>
      </c>
    </row>
    <row r="182" spans="1:18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tr">
        <f t="shared" si="2"/>
        <v>Coldspring</v>
      </c>
      <c r="H182" t="s">
        <v>2039</v>
      </c>
      <c r="N182" s="10" t="s">
        <v>2170</v>
      </c>
      <c r="O182" s="3">
        <v>754</v>
      </c>
      <c r="P182">
        <f>COUNTIF(H:H,N182)</f>
        <v>0</v>
      </c>
      <c r="Q182">
        <f>COUNTIF(I:L,N182)</f>
        <v>1</v>
      </c>
      <c r="R182" s="3" t="str">
        <f>IF(AND(P182=1,Q182=0),SUMIF(H:H,N182,C:C),"")</f>
        <v/>
      </c>
    </row>
    <row r="183" spans="1:18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tr">
        <f t="shared" si="2"/>
        <v>Woodberry</v>
      </c>
      <c r="H183" t="s">
        <v>2259</v>
      </c>
      <c r="N183" s="10" t="s">
        <v>2171</v>
      </c>
      <c r="O183" s="3">
        <v>1046</v>
      </c>
      <c r="P183">
        <f>COUNTIF(H:H,N183)</f>
        <v>0</v>
      </c>
      <c r="Q183">
        <f>COUNTIF(I:L,N183)</f>
        <v>0</v>
      </c>
      <c r="R183" s="3" t="str">
        <f>IF(AND(P183=1,Q183=0),SUMIF(H:H,N183,C:C),"")</f>
        <v/>
      </c>
    </row>
    <row r="184" spans="1:18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tr">
        <f t="shared" si="2"/>
        <v>Bolton Hill</v>
      </c>
      <c r="H184" t="s">
        <v>2010</v>
      </c>
      <c r="N184" s="10" t="s">
        <v>2172</v>
      </c>
      <c r="O184" s="3">
        <v>2658</v>
      </c>
      <c r="P184">
        <f>COUNTIF(H:H,N184)</f>
        <v>2</v>
      </c>
      <c r="Q184">
        <f>COUNTIF(I:L,N184)</f>
        <v>2</v>
      </c>
      <c r="R184" s="3" t="str">
        <f>IF(AND(P184=1,Q184=0),SUMIF(H:H,N184,C:C),"")</f>
        <v/>
      </c>
    </row>
    <row r="185" spans="1:18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tr">
        <f t="shared" si="2"/>
        <v>Bolton Hill</v>
      </c>
      <c r="H185" t="s">
        <v>2010</v>
      </c>
      <c r="N185" s="10" t="s">
        <v>2173</v>
      </c>
      <c r="O185" s="3">
        <v>4153</v>
      </c>
      <c r="P185">
        <f>COUNTIF(H:H,N185)</f>
        <v>6</v>
      </c>
      <c r="Q185">
        <f>COUNTIF(I:L,N185)</f>
        <v>1</v>
      </c>
      <c r="R185" s="3" t="str">
        <f>IF(AND(P185=1,Q185=0),SUMIF(H:H,N185,C:C),"")</f>
        <v/>
      </c>
    </row>
    <row r="186" spans="1:18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tr">
        <f t="shared" si="2"/>
        <v>Bolton Hill</v>
      </c>
      <c r="H186" t="s">
        <v>2010</v>
      </c>
      <c r="N186" s="10" t="s">
        <v>2174</v>
      </c>
      <c r="O186" s="3">
        <v>202</v>
      </c>
      <c r="P186">
        <f>COUNTIF(H:H,N186)</f>
        <v>1</v>
      </c>
      <c r="Q186">
        <f>COUNTIF(I:L,N186)</f>
        <v>0</v>
      </c>
      <c r="R186" s="3">
        <f>IF(AND(P186=1,Q186=0),SUMIF(H:H,N186,C:C),"")</f>
        <v>580</v>
      </c>
    </row>
    <row r="187" spans="1:18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tr">
        <f t="shared" si="2"/>
        <v>Bolton Hill</v>
      </c>
      <c r="H187" t="s">
        <v>2010</v>
      </c>
      <c r="N187" s="10" t="s">
        <v>2175</v>
      </c>
      <c r="O187" s="3">
        <v>0</v>
      </c>
      <c r="P187">
        <f>COUNTIF(H:H,N187)</f>
        <v>0</v>
      </c>
      <c r="Q187">
        <f>COUNTIF(I:L,N187)</f>
        <v>0</v>
      </c>
      <c r="R187" s="3" t="str">
        <f>IF(AND(P187=1,Q187=0),SUMIF(H:H,N187,C:C),"")</f>
        <v/>
      </c>
    </row>
    <row r="188" spans="1:18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tr">
        <f t="shared" si="2"/>
        <v>Madison Park</v>
      </c>
      <c r="H188" t="s">
        <v>2138</v>
      </c>
      <c r="N188" s="10" t="s">
        <v>2176</v>
      </c>
      <c r="O188" s="3">
        <v>546</v>
      </c>
      <c r="P188">
        <f>COUNTIF(H:H,N188)</f>
        <v>1</v>
      </c>
      <c r="Q188">
        <f>COUNTIF(I:L,N188)</f>
        <v>0</v>
      </c>
      <c r="R188" s="3">
        <f>IF(AND(P188=1,Q188=0),SUMIF(H:H,N188,C:C),"")</f>
        <v>778</v>
      </c>
    </row>
    <row r="189" spans="1:18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tr">
        <f t="shared" si="2"/>
        <v>Upton</v>
      </c>
      <c r="H189" t="s">
        <v>2239</v>
      </c>
      <c r="N189" s="10" t="s">
        <v>2177</v>
      </c>
      <c r="O189" s="3">
        <v>1241</v>
      </c>
      <c r="P189">
        <f>COUNTIF(H:H,N189)</f>
        <v>0</v>
      </c>
      <c r="Q189">
        <f>COUNTIF(I:L,N189)</f>
        <v>1</v>
      </c>
      <c r="R189" s="3" t="str">
        <f>IF(AND(P189=1,Q189=0),SUMIF(H:H,N189,C:C),"")</f>
        <v/>
      </c>
    </row>
    <row r="190" spans="1:18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tr">
        <f t="shared" si="2"/>
        <v>Upton</v>
      </c>
      <c r="H190" t="s">
        <v>2239</v>
      </c>
      <c r="N190" s="10" t="s">
        <v>2178</v>
      </c>
      <c r="O190" s="3">
        <v>1823</v>
      </c>
      <c r="P190">
        <f>COUNTIF(H:H,N190)</f>
        <v>1</v>
      </c>
      <c r="Q190">
        <f>COUNTIF(I:L,N190)</f>
        <v>0</v>
      </c>
      <c r="R190" s="3">
        <f>IF(AND(P190=1,Q190=0),SUMIF(H:H,N190,C:C),"")</f>
        <v>1650</v>
      </c>
    </row>
    <row r="191" spans="1:18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tr">
        <f t="shared" si="2"/>
        <v>Upton</v>
      </c>
      <c r="H191" t="s">
        <v>2239</v>
      </c>
      <c r="N191" s="10" t="s">
        <v>2179</v>
      </c>
      <c r="O191" s="3">
        <v>774</v>
      </c>
      <c r="P191">
        <f>COUNTIF(H:H,N191)</f>
        <v>0</v>
      </c>
      <c r="Q191">
        <f>COUNTIF(I:L,N191)</f>
        <v>1</v>
      </c>
      <c r="R191" s="3" t="str">
        <f>IF(AND(P191=1,Q191=0),SUMIF(H:H,N191,C:C),"")</f>
        <v/>
      </c>
    </row>
    <row r="192" spans="1:18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tr">
        <f t="shared" si="2"/>
        <v>Druid Heights</v>
      </c>
      <c r="H192" t="s">
        <v>2271</v>
      </c>
      <c r="I192" t="s">
        <v>2054</v>
      </c>
      <c r="J192" t="s">
        <v>2359</v>
      </c>
      <c r="N192" s="10" t="s">
        <v>2180</v>
      </c>
      <c r="O192" s="3">
        <v>1221</v>
      </c>
      <c r="P192">
        <f>COUNTIF(H:H,N192)</f>
        <v>1</v>
      </c>
      <c r="Q192">
        <f>COUNTIF(I:L,N192)</f>
        <v>1</v>
      </c>
      <c r="R192" s="3" t="str">
        <f>IF(AND(P192=1,Q192=0),SUMIF(H:H,N192,C:C),"")</f>
        <v/>
      </c>
    </row>
    <row r="193" spans="1:18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tr">
        <f t="shared" si="2"/>
        <v>Druid Heights</v>
      </c>
      <c r="H193" t="s">
        <v>2054</v>
      </c>
      <c r="N193" s="10" t="s">
        <v>2181</v>
      </c>
      <c r="O193" s="3">
        <v>3153</v>
      </c>
      <c r="P193">
        <f>COUNTIF(H:H,N193)</f>
        <v>2</v>
      </c>
      <c r="Q193">
        <f>COUNTIF(I:L,N193)</f>
        <v>2</v>
      </c>
      <c r="R193" s="3" t="str">
        <f>IF(AND(P193=1,Q193=0),SUMIF(H:H,N193,C:C),"")</f>
        <v/>
      </c>
    </row>
    <row r="194" spans="1:18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tr">
        <f t="shared" si="2"/>
        <v>Madison Park</v>
      </c>
      <c r="H194" t="s">
        <v>2271</v>
      </c>
      <c r="I194" t="s">
        <v>2138</v>
      </c>
      <c r="J194" t="s">
        <v>2360</v>
      </c>
      <c r="N194" s="10" t="s">
        <v>2182</v>
      </c>
      <c r="O194" s="3">
        <v>2049</v>
      </c>
      <c r="P194">
        <f>COUNTIF(H:H,N194)</f>
        <v>2</v>
      </c>
      <c r="Q194">
        <f>COUNTIF(I:L,N194)</f>
        <v>0</v>
      </c>
      <c r="R194" s="3" t="str">
        <f>IF(AND(P194=1,Q194=0),SUMIF(H:H,N194,C:C),"")</f>
        <v/>
      </c>
    </row>
    <row r="195" spans="1:18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tr">
        <f t="shared" ref="F195:F258" si="3">IF(H195&lt;&gt;"split",H195,I195)</f>
        <v>Druid Heights</v>
      </c>
      <c r="H195" t="s">
        <v>2271</v>
      </c>
      <c r="I195" t="s">
        <v>2054</v>
      </c>
      <c r="J195" t="s">
        <v>2361</v>
      </c>
      <c r="N195" s="10" t="s">
        <v>2183</v>
      </c>
      <c r="O195" s="3">
        <v>2683</v>
      </c>
      <c r="P195">
        <f>COUNTIF(H:H,N195)</f>
        <v>1</v>
      </c>
      <c r="Q195">
        <f>COUNTIF(I:L,N195)</f>
        <v>0</v>
      </c>
      <c r="R195" s="3">
        <f>IF(AND(P195=1,Q195=0),SUMIF(H:H,N195,C:C),"")</f>
        <v>1733</v>
      </c>
    </row>
    <row r="196" spans="1:18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tr">
        <f t="shared" si="3"/>
        <v>Sandtown-Winchester</v>
      </c>
      <c r="H196" t="s">
        <v>2271</v>
      </c>
      <c r="I196" t="s">
        <v>2219</v>
      </c>
      <c r="J196" t="s">
        <v>2362</v>
      </c>
      <c r="N196" s="10" t="s">
        <v>2184</v>
      </c>
      <c r="O196" s="3">
        <v>1981</v>
      </c>
      <c r="P196">
        <f>COUNTIF(H:H,N196)</f>
        <v>3</v>
      </c>
      <c r="Q196">
        <f>COUNTIF(I:L,N196)</f>
        <v>0</v>
      </c>
      <c r="R196" s="3" t="str">
        <f>IF(AND(P196=1,Q196=0),SUMIF(H:H,N196,C:C),"")</f>
        <v/>
      </c>
    </row>
    <row r="197" spans="1:18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tr">
        <f t="shared" si="3"/>
        <v>Sandtown-Winchester</v>
      </c>
      <c r="H197" t="s">
        <v>2219</v>
      </c>
      <c r="N197" s="10" t="s">
        <v>2185</v>
      </c>
      <c r="O197" s="3">
        <v>0</v>
      </c>
      <c r="P197">
        <f>COUNTIF(H:H,N197)</f>
        <v>1</v>
      </c>
      <c r="Q197">
        <f>COUNTIF(I:L,N197)</f>
        <v>0</v>
      </c>
      <c r="R197" s="3">
        <f>IF(AND(P197=1,Q197=0),SUMIF(H:H,N197,C:C),"")</f>
        <v>664</v>
      </c>
    </row>
    <row r="198" spans="1:18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tr">
        <f t="shared" si="3"/>
        <v>Sandtown-Winchester</v>
      </c>
      <c r="H198" t="s">
        <v>2219</v>
      </c>
      <c r="N198" s="10" t="s">
        <v>2186</v>
      </c>
      <c r="O198" s="3">
        <v>5820</v>
      </c>
      <c r="P198">
        <f>COUNTIF(H:H,N198)</f>
        <v>5</v>
      </c>
      <c r="Q198">
        <f>COUNTIF(I:L,N198)</f>
        <v>2</v>
      </c>
      <c r="R198" s="3" t="str">
        <f>IF(AND(P198=1,Q198=0),SUMIF(H:H,N198,C:C),"")</f>
        <v/>
      </c>
    </row>
    <row r="199" spans="1:18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tr">
        <f t="shared" si="3"/>
        <v>Sandtown-Winchester</v>
      </c>
      <c r="H199" t="s">
        <v>2271</v>
      </c>
      <c r="I199" t="s">
        <v>2219</v>
      </c>
      <c r="N199" s="10" t="s">
        <v>2187</v>
      </c>
      <c r="O199" s="3">
        <v>1165</v>
      </c>
      <c r="P199">
        <f>COUNTIF(H:H,N199)</f>
        <v>0</v>
      </c>
      <c r="Q199">
        <f>COUNTIF(I:L,N199)</f>
        <v>1</v>
      </c>
      <c r="R199" s="3" t="str">
        <f>IF(AND(P199=1,Q199=0),SUMIF(H:H,N199,C:C),"")</f>
        <v/>
      </c>
    </row>
    <row r="200" spans="1:18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tr">
        <f t="shared" si="3"/>
        <v>Easterwood</v>
      </c>
      <c r="H200" t="s">
        <v>2271</v>
      </c>
      <c r="I200" t="s">
        <v>2060</v>
      </c>
      <c r="J200" t="s">
        <v>2363</v>
      </c>
      <c r="N200" s="10" t="s">
        <v>2188</v>
      </c>
      <c r="O200" s="3">
        <v>3078</v>
      </c>
      <c r="P200">
        <f>COUNTIF(H:H,N200)</f>
        <v>2</v>
      </c>
      <c r="Q200">
        <f>COUNTIF(I:L,N200)</f>
        <v>2</v>
      </c>
      <c r="R200" s="3" t="str">
        <f>IF(AND(P200=1,Q200=0),SUMIF(H:H,N200,C:C),"")</f>
        <v/>
      </c>
    </row>
    <row r="201" spans="1:18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tr">
        <f t="shared" si="3"/>
        <v>Easterwood</v>
      </c>
      <c r="H201" t="s">
        <v>2271</v>
      </c>
      <c r="I201" t="s">
        <v>2060</v>
      </c>
      <c r="J201" t="s">
        <v>2364</v>
      </c>
      <c r="N201" s="10" t="s">
        <v>2189</v>
      </c>
      <c r="O201" s="3">
        <v>1846</v>
      </c>
      <c r="P201">
        <f>COUNTIF(H:H,N201)</f>
        <v>2</v>
      </c>
      <c r="Q201">
        <f>COUNTIF(I:L,N201)</f>
        <v>0</v>
      </c>
      <c r="R201" s="3" t="str">
        <f>IF(AND(P201=1,Q201=0),SUMIF(H:H,N201,C:C),"")</f>
        <v/>
      </c>
    </row>
    <row r="202" spans="1:18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tr">
        <f t="shared" si="3"/>
        <v>Coppin Heights/Ash-Co-East</v>
      </c>
      <c r="H202" t="s">
        <v>2271</v>
      </c>
      <c r="I202" t="s">
        <v>2042</v>
      </c>
      <c r="J202" t="s">
        <v>2365</v>
      </c>
      <c r="N202" s="10" t="s">
        <v>2190</v>
      </c>
      <c r="O202" s="3">
        <v>6423</v>
      </c>
      <c r="P202">
        <f>COUNTIF(H:H,N202)</f>
        <v>1</v>
      </c>
      <c r="Q202">
        <f>COUNTIF(I:L,N202)</f>
        <v>1</v>
      </c>
      <c r="R202" s="3" t="str">
        <f>IF(AND(P202=1,Q202=0),SUMIF(H:H,N202,C:C),"")</f>
        <v/>
      </c>
    </row>
    <row r="203" spans="1:18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tr">
        <f t="shared" si="3"/>
        <v>Coppin Heights/Ash-Co-East</v>
      </c>
      <c r="H203" t="s">
        <v>2271</v>
      </c>
      <c r="I203" t="s">
        <v>2042</v>
      </c>
      <c r="J203" t="s">
        <v>2366</v>
      </c>
      <c r="N203" s="10" t="s">
        <v>2191</v>
      </c>
      <c r="O203" s="3">
        <v>3266</v>
      </c>
      <c r="P203">
        <f>COUNTIF(H:H,N203)</f>
        <v>4</v>
      </c>
      <c r="Q203">
        <f>COUNTIF(I:L,N203)</f>
        <v>2</v>
      </c>
      <c r="R203" s="3" t="str">
        <f>IF(AND(P203=1,Q203=0),SUMIF(H:H,N203,C:C),"")</f>
        <v/>
      </c>
    </row>
    <row r="204" spans="1:18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tr">
        <f t="shared" si="3"/>
        <v>Coppin Heights/Ash-Co-East</v>
      </c>
      <c r="H204" t="s">
        <v>2042</v>
      </c>
      <c r="N204" s="10" t="s">
        <v>2192</v>
      </c>
      <c r="O204" s="3">
        <v>1649</v>
      </c>
      <c r="P204">
        <f>COUNTIF(H:H,N204)</f>
        <v>0</v>
      </c>
      <c r="Q204">
        <f>COUNTIF(I:L,N204)</f>
        <v>1</v>
      </c>
      <c r="R204" s="3" t="str">
        <f>IF(AND(P204=1,Q204=0),SUMIF(H:H,N204,C:C),"")</f>
        <v/>
      </c>
    </row>
    <row r="205" spans="1:18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tr">
        <f t="shared" si="3"/>
        <v>Mondawmin</v>
      </c>
      <c r="H205" t="s">
        <v>2271</v>
      </c>
      <c r="I205" t="s">
        <v>2151</v>
      </c>
      <c r="J205" t="s">
        <v>2367</v>
      </c>
      <c r="N205" s="10" t="s">
        <v>2193</v>
      </c>
      <c r="O205" s="3">
        <v>3014</v>
      </c>
      <c r="P205">
        <f>COUNTIF(H:H,N205)</f>
        <v>2</v>
      </c>
      <c r="Q205">
        <f>COUNTIF(I:L,N205)</f>
        <v>0</v>
      </c>
      <c r="R205" s="3" t="str">
        <f>IF(AND(P205=1,Q205=0),SUMIF(H:H,N205,C:C),"")</f>
        <v/>
      </c>
    </row>
    <row r="206" spans="1:18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tr">
        <f t="shared" si="3"/>
        <v>Mondawmin</v>
      </c>
      <c r="H206" t="s">
        <v>2271</v>
      </c>
      <c r="I206" t="s">
        <v>2151</v>
      </c>
      <c r="J206" t="s">
        <v>2368</v>
      </c>
      <c r="N206" s="10" t="s">
        <v>2194</v>
      </c>
      <c r="O206" s="3">
        <v>1102</v>
      </c>
      <c r="P206">
        <f>COUNTIF(H:H,N206)</f>
        <v>1</v>
      </c>
      <c r="Q206">
        <f>COUNTIF(I:L,N206)</f>
        <v>0</v>
      </c>
      <c r="R206" s="3">
        <f>IF(AND(P206=1,Q206=0),SUMIF(H:H,N206,C:C),"")</f>
        <v>940</v>
      </c>
    </row>
    <row r="207" spans="1:18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tr">
        <f t="shared" si="3"/>
        <v>Mondawmin</v>
      </c>
      <c r="H207" t="s">
        <v>2151</v>
      </c>
      <c r="N207" s="10" t="s">
        <v>2195</v>
      </c>
      <c r="O207" s="3">
        <v>713</v>
      </c>
      <c r="P207">
        <f>COUNTIF(H:H,N207)</f>
        <v>1</v>
      </c>
      <c r="Q207">
        <f>COUNTIF(I:L,N207)</f>
        <v>0</v>
      </c>
      <c r="R207" s="3">
        <f>IF(AND(P207=1,Q207=0),SUMIF(H:H,N207,C:C),"")</f>
        <v>393</v>
      </c>
    </row>
    <row r="208" spans="1:18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tr">
        <f t="shared" si="3"/>
        <v>Liberty Square</v>
      </c>
      <c r="H208" t="s">
        <v>2271</v>
      </c>
      <c r="I208" t="s">
        <v>2129</v>
      </c>
      <c r="N208" s="10" t="s">
        <v>2196</v>
      </c>
      <c r="O208" s="3">
        <v>3105</v>
      </c>
      <c r="P208">
        <f>COUNTIF(H:H,N208)</f>
        <v>2</v>
      </c>
      <c r="Q208">
        <f>COUNTIF(I:L,N208)</f>
        <v>2</v>
      </c>
      <c r="R208" s="3" t="str">
        <f>IF(AND(P208=1,Q208=0),SUMIF(H:H,N208,C:C),"")</f>
        <v/>
      </c>
    </row>
    <row r="209" spans="1:18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tr">
        <f t="shared" si="3"/>
        <v>Burleith-Leighton</v>
      </c>
      <c r="H209" t="s">
        <v>2271</v>
      </c>
      <c r="I209" t="s">
        <v>2017</v>
      </c>
      <c r="N209" s="10" t="s">
        <v>2197</v>
      </c>
      <c r="O209" s="3">
        <v>0</v>
      </c>
      <c r="P209">
        <f>COUNTIF(H:H,N209)</f>
        <v>0</v>
      </c>
      <c r="Q209">
        <f>COUNTIF(I:L,N209)</f>
        <v>0</v>
      </c>
      <c r="R209" s="3" t="str">
        <f>IF(AND(P209=1,Q209=0),SUMIF(H:H,N209,C:C),"")</f>
        <v/>
      </c>
    </row>
    <row r="210" spans="1:18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tr">
        <f t="shared" si="3"/>
        <v>Panway/Braddish Avenue</v>
      </c>
      <c r="H210" t="s">
        <v>2271</v>
      </c>
      <c r="I210" t="s">
        <v>2180</v>
      </c>
      <c r="J210" t="s">
        <v>2369</v>
      </c>
      <c r="N210" s="10" t="s">
        <v>2198</v>
      </c>
      <c r="O210" s="3">
        <v>123</v>
      </c>
      <c r="P210">
        <f>COUNTIF(H:H,N210)</f>
        <v>2</v>
      </c>
      <c r="Q210">
        <f>COUNTIF(I:L,N210)</f>
        <v>0</v>
      </c>
      <c r="R210" s="3" t="str">
        <f>IF(AND(P210=1,Q210=0),SUMIF(H:H,N210,C:C),"")</f>
        <v/>
      </c>
    </row>
    <row r="211" spans="1:18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tr">
        <f t="shared" si="3"/>
        <v>Northwest Community Action</v>
      </c>
      <c r="H211" t="s">
        <v>2271</v>
      </c>
      <c r="I211" t="s">
        <v>2167</v>
      </c>
      <c r="J211" t="s">
        <v>2370</v>
      </c>
      <c r="N211" s="10" t="s">
        <v>2199</v>
      </c>
      <c r="O211" s="3">
        <v>849</v>
      </c>
      <c r="P211">
        <f>COUNTIF(H:H,N211)</f>
        <v>0</v>
      </c>
      <c r="Q211">
        <f>COUNTIF(I:L,N211)</f>
        <v>0</v>
      </c>
      <c r="R211" s="3" t="str">
        <f>IF(AND(P211=1,Q211=0),SUMIF(H:H,N211,C:C),"")</f>
        <v/>
      </c>
    </row>
    <row r="212" spans="1:18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tr">
        <f t="shared" si="3"/>
        <v>Northwest Community Action</v>
      </c>
      <c r="H212" t="s">
        <v>2167</v>
      </c>
      <c r="N212" s="10" t="s">
        <v>2200</v>
      </c>
      <c r="O212" s="3">
        <v>684</v>
      </c>
      <c r="P212">
        <f>COUNTIF(H:H,N212)</f>
        <v>0</v>
      </c>
      <c r="Q212">
        <f>COUNTIF(I:L,N212)</f>
        <v>1</v>
      </c>
      <c r="R212" s="3" t="str">
        <f>IF(AND(P212=1,Q212=0),SUMIF(H:H,N212,C:C),"")</f>
        <v/>
      </c>
    </row>
    <row r="213" spans="1:18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tr">
        <f t="shared" si="3"/>
        <v>Fairmont</v>
      </c>
      <c r="H213" t="s">
        <v>2271</v>
      </c>
      <c r="I213" t="s">
        <v>2070</v>
      </c>
      <c r="J213" t="s">
        <v>2371</v>
      </c>
      <c r="K213" t="s">
        <v>2372</v>
      </c>
      <c r="N213" s="10" t="s">
        <v>2201</v>
      </c>
      <c r="O213" s="3">
        <v>1705</v>
      </c>
      <c r="P213">
        <f>COUNTIF(H:H,N213)</f>
        <v>2</v>
      </c>
      <c r="Q213">
        <f>COUNTIF(I:L,N213)</f>
        <v>0</v>
      </c>
      <c r="R213" s="3" t="str">
        <f>IF(AND(P213=1,Q213=0),SUMIF(H:H,N213,C:C),"")</f>
        <v/>
      </c>
    </row>
    <row r="214" spans="1:18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tr">
        <f t="shared" si="3"/>
        <v>Walbrook</v>
      </c>
      <c r="H214" t="s">
        <v>2271</v>
      </c>
      <c r="I214" t="s">
        <v>2243</v>
      </c>
      <c r="J214" t="s">
        <v>2373</v>
      </c>
      <c r="N214" s="10" t="s">
        <v>2202</v>
      </c>
      <c r="O214" s="3">
        <v>1968</v>
      </c>
      <c r="P214">
        <f>COUNTIF(H:H,N214)</f>
        <v>1</v>
      </c>
      <c r="Q214">
        <f>COUNTIF(I:L,N214)</f>
        <v>1</v>
      </c>
      <c r="R214" s="3" t="str">
        <f>IF(AND(P214=1,Q214=0),SUMIF(H:H,N214,C:C),"")</f>
        <v/>
      </c>
    </row>
    <row r="215" spans="1:18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tr">
        <f t="shared" si="3"/>
        <v>Hanlon-Longwood</v>
      </c>
      <c r="H215" t="s">
        <v>2271</v>
      </c>
      <c r="I215" t="s">
        <v>2097</v>
      </c>
      <c r="J215" t="s">
        <v>2374</v>
      </c>
      <c r="N215" s="10" t="s">
        <v>2203</v>
      </c>
      <c r="O215" s="3">
        <v>2458</v>
      </c>
      <c r="P215">
        <f>COUNTIF(H:H,N215)</f>
        <v>2</v>
      </c>
      <c r="Q215">
        <f>COUNTIF(I:L,N215)</f>
        <v>1</v>
      </c>
      <c r="R215" s="3" t="str">
        <f>IF(AND(P215=1,Q215=0),SUMIF(H:H,N215,C:C),"")</f>
        <v/>
      </c>
    </row>
    <row r="216" spans="1:18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tr">
        <f t="shared" si="3"/>
        <v>Hanlon-Longwood</v>
      </c>
      <c r="H216" t="s">
        <v>2097</v>
      </c>
      <c r="N216" s="10" t="s">
        <v>2204</v>
      </c>
      <c r="O216" s="3">
        <v>6140</v>
      </c>
      <c r="P216">
        <f>COUNTIF(H:H,N216)</f>
        <v>9</v>
      </c>
      <c r="Q216">
        <f>COUNTIF(I:L,N216)</f>
        <v>0</v>
      </c>
      <c r="R216" s="3" t="str">
        <f>IF(AND(P216=1,Q216=0),SUMIF(H:H,N216,C:C),"")</f>
        <v/>
      </c>
    </row>
    <row r="217" spans="1:18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tr">
        <f t="shared" si="3"/>
        <v>Hanlon-Longwood</v>
      </c>
      <c r="H217" t="s">
        <v>2097</v>
      </c>
      <c r="N217" s="10" t="s">
        <v>2205</v>
      </c>
      <c r="O217" s="3">
        <v>676</v>
      </c>
      <c r="P217">
        <f>COUNTIF(H:H,N217)</f>
        <v>1</v>
      </c>
      <c r="Q217">
        <f>COUNTIF(I:L,N217)</f>
        <v>0</v>
      </c>
      <c r="R217" s="3">
        <f>IF(AND(P217=1,Q217=0),SUMIF(H:H,N217,C:C),"")</f>
        <v>676</v>
      </c>
    </row>
    <row r="218" spans="1:18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tr">
        <f t="shared" si="3"/>
        <v>Panway/Braddish Avenue</v>
      </c>
      <c r="H218" t="s">
        <v>2180</v>
      </c>
      <c r="N218" s="10" t="s">
        <v>2206</v>
      </c>
      <c r="O218" s="3">
        <v>884</v>
      </c>
      <c r="P218">
        <f>COUNTIF(H:H,N218)</f>
        <v>1</v>
      </c>
      <c r="Q218">
        <f>COUNTIF(I:L,N218)</f>
        <v>0</v>
      </c>
      <c r="R218" s="3">
        <f>IF(AND(P218=1,Q218=0),SUMIF(H:H,N218,C:C),"")</f>
        <v>1241</v>
      </c>
    </row>
    <row r="219" spans="1:18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tr">
        <f t="shared" si="3"/>
        <v>Walbrook</v>
      </c>
      <c r="H219" t="s">
        <v>2243</v>
      </c>
      <c r="N219" s="10" t="s">
        <v>2207</v>
      </c>
      <c r="O219" s="3">
        <v>5671</v>
      </c>
      <c r="P219">
        <f>COUNTIF(H:H,N219)</f>
        <v>4</v>
      </c>
      <c r="Q219">
        <f>COUNTIF(I:L,N219)</f>
        <v>3</v>
      </c>
      <c r="R219" s="3" t="str">
        <f>IF(AND(P219=1,Q219=0),SUMIF(H:H,N219,C:C),"")</f>
        <v/>
      </c>
    </row>
    <row r="220" spans="1:18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tr">
        <f t="shared" si="3"/>
        <v>Walbrook</v>
      </c>
      <c r="H220" t="s">
        <v>2243</v>
      </c>
      <c r="N220" s="10" t="s">
        <v>2208</v>
      </c>
      <c r="O220" s="3">
        <v>1695</v>
      </c>
      <c r="P220">
        <f>COUNTIF(H:H,N220)</f>
        <v>3</v>
      </c>
      <c r="Q220">
        <f>COUNTIF(I:L,N220)</f>
        <v>0</v>
      </c>
      <c r="R220" s="3" t="str">
        <f>IF(AND(P220=1,Q220=0),SUMIF(H:H,N220,C:C),"")</f>
        <v/>
      </c>
    </row>
    <row r="221" spans="1:18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tr">
        <f t="shared" si="3"/>
        <v>Forest Park</v>
      </c>
      <c r="H221" t="s">
        <v>2074</v>
      </c>
      <c r="N221" s="10" t="s">
        <v>2209</v>
      </c>
      <c r="O221" s="3">
        <v>5269</v>
      </c>
      <c r="P221">
        <f>COUNTIF(H:H,N221)</f>
        <v>3</v>
      </c>
      <c r="Q221">
        <f>COUNTIF(I:L,N221)</f>
        <v>3</v>
      </c>
      <c r="R221" s="3" t="str">
        <f>IF(AND(P221=1,Q221=0),SUMIF(H:H,N221,C:C),"")</f>
        <v/>
      </c>
    </row>
    <row r="222" spans="1:18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tr">
        <f t="shared" si="3"/>
        <v>Mount Holly</v>
      </c>
      <c r="H222" t="s">
        <v>2158</v>
      </c>
      <c r="N222" s="10" t="s">
        <v>2210</v>
      </c>
      <c r="O222" s="3">
        <v>394</v>
      </c>
      <c r="P222">
        <f>COUNTIF(H:H,N222)</f>
        <v>0</v>
      </c>
      <c r="Q222">
        <f>COUNTIF(I:L,N222)</f>
        <v>1</v>
      </c>
      <c r="R222" s="3" t="str">
        <f>IF(AND(P222=1,Q222=0),SUMIF(H:H,N222,C:C),"")</f>
        <v/>
      </c>
    </row>
    <row r="223" spans="1:18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tr">
        <f t="shared" si="3"/>
        <v>Hanlon-Longwood</v>
      </c>
      <c r="H223" t="s">
        <v>2271</v>
      </c>
      <c r="I223" t="s">
        <v>2097</v>
      </c>
      <c r="J223" t="s">
        <v>2375</v>
      </c>
      <c r="N223" s="10" t="s">
        <v>2211</v>
      </c>
      <c r="O223" s="3">
        <v>3102</v>
      </c>
      <c r="P223">
        <f>COUNTIF(H:H,N223)</f>
        <v>3</v>
      </c>
      <c r="Q223">
        <f>COUNTIF(I:L,N223)</f>
        <v>0</v>
      </c>
      <c r="R223" s="3" t="str">
        <f>IF(AND(P223=1,Q223=0),SUMIF(H:H,N223,C:C),"")</f>
        <v/>
      </c>
    </row>
    <row r="224" spans="1:18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tr">
        <f t="shared" si="3"/>
        <v>Garwyn Oaks</v>
      </c>
      <c r="H224" t="s">
        <v>2081</v>
      </c>
      <c r="N224" s="10" t="s">
        <v>2212</v>
      </c>
      <c r="O224" s="3">
        <v>1871</v>
      </c>
      <c r="P224">
        <f>COUNTIF(H:H,N224)</f>
        <v>0</v>
      </c>
      <c r="Q224">
        <f>COUNTIF(I:L,N224)</f>
        <v>2</v>
      </c>
      <c r="R224" s="3" t="str">
        <f>IF(AND(P224=1,Q224=0),SUMIF(H:H,N224,C:C),"")</f>
        <v/>
      </c>
    </row>
    <row r="225" spans="1:18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tr">
        <f t="shared" si="3"/>
        <v>Garwyn Oaks</v>
      </c>
      <c r="H225" t="s">
        <v>2271</v>
      </c>
      <c r="I225" t="s">
        <v>2081</v>
      </c>
      <c r="J225" t="s">
        <v>2376</v>
      </c>
      <c r="N225" s="10" t="s">
        <v>2213</v>
      </c>
      <c r="O225" s="3">
        <v>1460</v>
      </c>
      <c r="P225">
        <f>COUNTIF(H:H,N225)</f>
        <v>0</v>
      </c>
      <c r="Q225">
        <f>COUNTIF(I:L,N225)</f>
        <v>2</v>
      </c>
      <c r="R225" s="3" t="str">
        <f>IF(AND(P225=1,Q225=0),SUMIF(H:H,N225,C:C),"")</f>
        <v/>
      </c>
    </row>
    <row r="226" spans="1:18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tr">
        <f t="shared" si="3"/>
        <v>Forest Park</v>
      </c>
      <c r="H226" t="s">
        <v>2074</v>
      </c>
      <c r="N226" s="10" t="s">
        <v>2214</v>
      </c>
      <c r="O226" s="3">
        <v>172</v>
      </c>
      <c r="P226">
        <f>COUNTIF(H:H,N226)</f>
        <v>0</v>
      </c>
      <c r="Q226">
        <f>COUNTIF(I:L,N226)</f>
        <v>0</v>
      </c>
      <c r="R226" s="3" t="str">
        <f>IF(AND(P226=1,Q226=0),SUMIF(H:H,N226,C:C),"")</f>
        <v/>
      </c>
    </row>
    <row r="227" spans="1:18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tr">
        <f t="shared" si="3"/>
        <v>Concerned Citizens Of Forest Park</v>
      </c>
      <c r="H227" t="s">
        <v>2271</v>
      </c>
      <c r="I227" t="s">
        <v>2041</v>
      </c>
      <c r="J227" t="s">
        <v>2377</v>
      </c>
      <c r="N227" s="10" t="s">
        <v>2215</v>
      </c>
      <c r="O227" s="3">
        <v>671</v>
      </c>
      <c r="P227">
        <f>COUNTIF(H:H,N227)</f>
        <v>1</v>
      </c>
      <c r="Q227">
        <f>COUNTIF(I:L,N227)</f>
        <v>0</v>
      </c>
      <c r="R227" s="3">
        <f>IF(AND(P227=1,Q227=0),SUMIF(H:H,N227,C:C),"")</f>
        <v>1452</v>
      </c>
    </row>
    <row r="228" spans="1:18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tr">
        <f t="shared" si="3"/>
        <v>West Forest Park</v>
      </c>
      <c r="H228" t="s">
        <v>2271</v>
      </c>
      <c r="I228" t="s">
        <v>2249</v>
      </c>
      <c r="J228" t="s">
        <v>2379</v>
      </c>
      <c r="K228" t="s">
        <v>2378</v>
      </c>
      <c r="N228" s="10" t="s">
        <v>2216</v>
      </c>
      <c r="O228" s="3">
        <v>602</v>
      </c>
      <c r="P228">
        <f>COUNTIF(H:H,N228)</f>
        <v>1</v>
      </c>
      <c r="Q228">
        <f>COUNTIF(I:L,N228)</f>
        <v>0</v>
      </c>
      <c r="R228" s="3">
        <f>IF(AND(P228=1,Q228=0),SUMIF(H:H,N228,C:C),"")</f>
        <v>608</v>
      </c>
    </row>
    <row r="229" spans="1:18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tr">
        <f t="shared" si="3"/>
        <v>Windsor Hills</v>
      </c>
      <c r="H229" t="s">
        <v>2257</v>
      </c>
      <c r="N229" s="10" t="s">
        <v>2217</v>
      </c>
      <c r="O229" s="3">
        <v>2032</v>
      </c>
      <c r="P229">
        <f>COUNTIF(H:H,N229)</f>
        <v>2</v>
      </c>
      <c r="Q229">
        <f>COUNTIF(I:L,N229)</f>
        <v>1</v>
      </c>
      <c r="R229" s="3" t="str">
        <f>IF(AND(P229=1,Q229=0),SUMIF(H:H,N229,C:C),"")</f>
        <v/>
      </c>
    </row>
    <row r="230" spans="1:18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tr">
        <f t="shared" si="3"/>
        <v>Fairmont</v>
      </c>
      <c r="H230" t="s">
        <v>2271</v>
      </c>
      <c r="I230" t="s">
        <v>2070</v>
      </c>
      <c r="J230" t="s">
        <v>2381</v>
      </c>
      <c r="K230" t="s">
        <v>2380</v>
      </c>
      <c r="N230" s="10" t="s">
        <v>2218</v>
      </c>
      <c r="O230" s="3">
        <v>107</v>
      </c>
      <c r="P230">
        <f>COUNTIF(H:H,N230)</f>
        <v>1</v>
      </c>
      <c r="Q230">
        <f>COUNTIF(I:L,N230)</f>
        <v>0</v>
      </c>
      <c r="R230" s="3">
        <f>IF(AND(P230=1,Q230=0),SUMIF(H:H,N230,C:C),"")</f>
        <v>661</v>
      </c>
    </row>
    <row r="231" spans="1:18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tr">
        <f t="shared" si="3"/>
        <v>Dolfield</v>
      </c>
      <c r="H231" t="s">
        <v>2050</v>
      </c>
      <c r="N231" s="10" t="s">
        <v>2219</v>
      </c>
      <c r="O231" s="3">
        <v>8534</v>
      </c>
      <c r="P231">
        <f>COUNTIF(H:H,N231)</f>
        <v>6</v>
      </c>
      <c r="Q231">
        <f>COUNTIF(I:L,N231)</f>
        <v>3</v>
      </c>
      <c r="R231" s="3" t="str">
        <f>IF(AND(P231=1,Q231=0),SUMIF(H:H,N231,C:C),"")</f>
        <v/>
      </c>
    </row>
    <row r="232" spans="1:18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tr">
        <f t="shared" si="3"/>
        <v>Dolfield</v>
      </c>
      <c r="H232" t="s">
        <v>2271</v>
      </c>
      <c r="I232" t="s">
        <v>2050</v>
      </c>
      <c r="J232" t="s">
        <v>2382</v>
      </c>
      <c r="N232" s="10" t="s">
        <v>2220</v>
      </c>
      <c r="O232" s="3">
        <v>0</v>
      </c>
      <c r="P232">
        <f>COUNTIF(H:H,N232)</f>
        <v>0</v>
      </c>
      <c r="Q232">
        <f>COUNTIF(I:L,N232)</f>
        <v>0</v>
      </c>
      <c r="R232" s="3" t="str">
        <f>IF(AND(P232=1,Q232=0),SUMIF(H:H,N232,C:C),"")</f>
        <v/>
      </c>
    </row>
    <row r="233" spans="1:18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tr">
        <f t="shared" si="3"/>
        <v>West Arlington</v>
      </c>
      <c r="H233" t="s">
        <v>2271</v>
      </c>
      <c r="I233" t="s">
        <v>2248</v>
      </c>
      <c r="J233" t="s">
        <v>2383</v>
      </c>
      <c r="N233" s="10" t="s">
        <v>2221</v>
      </c>
      <c r="O233" s="3">
        <v>1249</v>
      </c>
      <c r="P233">
        <f>COUNTIF(H:H,N233)</f>
        <v>1</v>
      </c>
      <c r="Q233">
        <f>COUNTIF(I:L,N233)</f>
        <v>1</v>
      </c>
      <c r="R233" s="3" t="str">
        <f>IF(AND(P233=1,Q233=0),SUMIF(H:H,N233,C:C),"")</f>
        <v/>
      </c>
    </row>
    <row r="234" spans="1:18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tr">
        <f t="shared" si="3"/>
        <v>Central Forest Park</v>
      </c>
      <c r="H234" t="s">
        <v>2031</v>
      </c>
      <c r="N234" s="10" t="s">
        <v>2222</v>
      </c>
      <c r="O234" s="3">
        <v>822</v>
      </c>
      <c r="P234">
        <f>COUNTIF(H:H,N234)</f>
        <v>0</v>
      </c>
      <c r="Q234">
        <f>COUNTIF(I:L,N234)</f>
        <v>2</v>
      </c>
      <c r="R234" s="3" t="str">
        <f>IF(AND(P234=1,Q234=0),SUMIF(H:H,N234,C:C),"")</f>
        <v/>
      </c>
    </row>
    <row r="235" spans="1:18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tr">
        <f t="shared" si="3"/>
        <v>Dorchester</v>
      </c>
      <c r="H235" t="s">
        <v>2271</v>
      </c>
      <c r="I235" t="s">
        <v>2051</v>
      </c>
      <c r="J235" t="s">
        <v>2385</v>
      </c>
      <c r="K235" t="s">
        <v>2384</v>
      </c>
      <c r="N235" s="10" t="s">
        <v>2223</v>
      </c>
      <c r="O235" s="3">
        <v>2110</v>
      </c>
      <c r="P235">
        <f>COUNTIF(H:H,N235)</f>
        <v>2</v>
      </c>
      <c r="Q235">
        <f>COUNTIF(I:L,N235)</f>
        <v>1</v>
      </c>
      <c r="R235" s="3" t="str">
        <f>IF(AND(P235=1,Q235=0),SUMIF(H:H,N235,C:C),"")</f>
        <v/>
      </c>
    </row>
    <row r="236" spans="1:18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tr">
        <f t="shared" si="3"/>
        <v>Dorchester</v>
      </c>
      <c r="H236" t="s">
        <v>2051</v>
      </c>
      <c r="N236" s="10" t="s">
        <v>2224</v>
      </c>
      <c r="O236" s="3">
        <v>3450</v>
      </c>
      <c r="P236">
        <f>COUNTIF(H:H,N236)</f>
        <v>3</v>
      </c>
      <c r="Q236">
        <f>COUNTIF(I:L,N236)</f>
        <v>1</v>
      </c>
      <c r="R236" s="3" t="str">
        <f>IF(AND(P236=1,Q236=0),SUMIF(H:H,N236,C:C),"")</f>
        <v/>
      </c>
    </row>
    <row r="237" spans="1:18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tr">
        <f t="shared" si="3"/>
        <v>Dorchester</v>
      </c>
      <c r="H237" t="s">
        <v>2271</v>
      </c>
      <c r="I237" t="s">
        <v>2051</v>
      </c>
      <c r="J237" t="s">
        <v>2386</v>
      </c>
      <c r="N237" s="10" t="s">
        <v>2225</v>
      </c>
      <c r="O237" s="3">
        <v>737</v>
      </c>
      <c r="P237">
        <f>COUNTIF(H:H,N237)</f>
        <v>0</v>
      </c>
      <c r="Q237">
        <f>COUNTIF(I:L,N237)</f>
        <v>1</v>
      </c>
      <c r="R237" s="3" t="str">
        <f>IF(AND(P237=1,Q237=0),SUMIF(H:H,N237,C:C),"")</f>
        <v/>
      </c>
    </row>
    <row r="238" spans="1:18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tr">
        <f t="shared" si="3"/>
        <v>Dolfield</v>
      </c>
      <c r="H238" t="s">
        <v>2271</v>
      </c>
      <c r="I238" t="s">
        <v>2050</v>
      </c>
      <c r="N238" s="10" t="s">
        <v>2226</v>
      </c>
      <c r="O238" s="3">
        <v>0</v>
      </c>
      <c r="P238">
        <f>COUNTIF(H:H,N238)</f>
        <v>0</v>
      </c>
      <c r="Q238">
        <f>COUNTIF(I:L,N238)</f>
        <v>0</v>
      </c>
      <c r="R238" s="3" t="str">
        <f>IF(AND(P238=1,Q238=0),SUMIF(H:H,N238,C:C),"")</f>
        <v/>
      </c>
    </row>
    <row r="239" spans="1:18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tr">
        <f t="shared" si="3"/>
        <v>East Arlington</v>
      </c>
      <c r="H239" t="s">
        <v>2058</v>
      </c>
      <c r="N239" s="10" t="s">
        <v>2227</v>
      </c>
      <c r="O239" s="3">
        <v>0</v>
      </c>
      <c r="P239">
        <f>COUNTIF(H:H,N239)</f>
        <v>0</v>
      </c>
      <c r="Q239">
        <f>COUNTIF(I:L,N239)</f>
        <v>0</v>
      </c>
      <c r="R239" s="3" t="str">
        <f>IF(AND(P239=1,Q239=0),SUMIF(H:H,N239,C:C),"")</f>
        <v/>
      </c>
    </row>
    <row r="240" spans="1:18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tr">
        <f t="shared" si="3"/>
        <v>Ashburton</v>
      </c>
      <c r="H240" t="s">
        <v>2271</v>
      </c>
      <c r="I240" t="s">
        <v>1995</v>
      </c>
      <c r="J240" t="s">
        <v>2387</v>
      </c>
      <c r="N240" s="10" t="s">
        <v>2228</v>
      </c>
      <c r="O240" s="3">
        <v>1405</v>
      </c>
      <c r="P240">
        <f>COUNTIF(H:H,N240)</f>
        <v>1</v>
      </c>
      <c r="Q240">
        <f>COUNTIF(I:L,N240)</f>
        <v>0</v>
      </c>
      <c r="R240" s="3">
        <f>IF(AND(P240=1,Q240=0),SUMIF(H:H,N240,C:C),"")</f>
        <v>1339</v>
      </c>
    </row>
    <row r="241" spans="1:18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tr">
        <f t="shared" si="3"/>
        <v>Ashburton</v>
      </c>
      <c r="H241" t="s">
        <v>1995</v>
      </c>
      <c r="N241" s="10" t="s">
        <v>2229</v>
      </c>
      <c r="O241" s="3">
        <v>365</v>
      </c>
      <c r="P241">
        <f>COUNTIF(H:H,N241)</f>
        <v>0</v>
      </c>
      <c r="Q241">
        <f>COUNTIF(I:L,N241)</f>
        <v>0</v>
      </c>
      <c r="R241" s="3" t="str">
        <f>IF(AND(P241=1,Q241=0),SUMIF(H:H,N241,C:C),"")</f>
        <v/>
      </c>
    </row>
    <row r="242" spans="1:18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tr">
        <f t="shared" si="3"/>
        <v>Ashburton</v>
      </c>
      <c r="H242" t="s">
        <v>2271</v>
      </c>
      <c r="I242" t="s">
        <v>1995</v>
      </c>
      <c r="J242" t="s">
        <v>2388</v>
      </c>
      <c r="N242" s="10" t="s">
        <v>2230</v>
      </c>
      <c r="O242" s="3">
        <v>1416</v>
      </c>
      <c r="P242">
        <f>COUNTIF(H:H,N242)</f>
        <v>1</v>
      </c>
      <c r="Q242">
        <f>COUNTIF(I:L,N242)</f>
        <v>1</v>
      </c>
      <c r="R242" s="3" t="str">
        <f>IF(AND(P242=1,Q242=0),SUMIF(H:H,N242,C:C),"")</f>
        <v/>
      </c>
    </row>
    <row r="243" spans="1:18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tr">
        <f t="shared" si="3"/>
        <v>Ashburton</v>
      </c>
      <c r="H243" t="s">
        <v>2271</v>
      </c>
      <c r="I243" t="s">
        <v>1995</v>
      </c>
      <c r="J243" t="s">
        <v>2389</v>
      </c>
      <c r="N243" s="10" t="s">
        <v>2231</v>
      </c>
      <c r="O243" s="3">
        <v>494</v>
      </c>
      <c r="P243">
        <f>COUNTIF(H:H,N243)</f>
        <v>0</v>
      </c>
      <c r="Q243">
        <f>COUNTIF(I:L,N243)</f>
        <v>1</v>
      </c>
      <c r="R243" s="3" t="str">
        <f>IF(AND(P243=1,Q243=0),SUMIF(H:H,N243,C:C),"")</f>
        <v/>
      </c>
    </row>
    <row r="244" spans="1:18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tr">
        <f t="shared" si="3"/>
        <v>Park Circle</v>
      </c>
      <c r="H244" t="s">
        <v>2271</v>
      </c>
      <c r="I244" t="s">
        <v>2181</v>
      </c>
      <c r="J244" t="s">
        <v>2390</v>
      </c>
      <c r="N244" s="10" t="s">
        <v>2232</v>
      </c>
      <c r="O244" s="3">
        <v>1322</v>
      </c>
      <c r="P244">
        <f>COUNTIF(H:H,N244)</f>
        <v>0</v>
      </c>
      <c r="Q244">
        <f>COUNTIF(I:L,N244)</f>
        <v>0</v>
      </c>
      <c r="R244" s="3" t="str">
        <f>IF(AND(P244=1,Q244=0),SUMIF(H:H,N244,C:C),"")</f>
        <v/>
      </c>
    </row>
    <row r="245" spans="1:18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tr">
        <f t="shared" si="3"/>
        <v>Park Circle</v>
      </c>
      <c r="H245" t="s">
        <v>2181</v>
      </c>
      <c r="N245" s="10" t="s">
        <v>2233</v>
      </c>
      <c r="O245" s="3">
        <v>958</v>
      </c>
      <c r="P245">
        <f>COUNTIF(H:H,N245)</f>
        <v>1</v>
      </c>
      <c r="Q245">
        <f>COUNTIF(I:L,N245)</f>
        <v>0</v>
      </c>
      <c r="R245" s="3">
        <f>IF(AND(P245=1,Q245=0),SUMIF(H:H,N245,C:C),"")</f>
        <v>958</v>
      </c>
    </row>
    <row r="246" spans="1:18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tr">
        <f t="shared" si="3"/>
        <v>Park Circle</v>
      </c>
      <c r="H246" t="s">
        <v>2181</v>
      </c>
      <c r="N246" s="10" t="s">
        <v>2234</v>
      </c>
      <c r="O246" s="3">
        <v>3413</v>
      </c>
      <c r="P246">
        <f>COUNTIF(H:H,N246)</f>
        <v>3</v>
      </c>
      <c r="Q246">
        <f>COUNTIF(I:L,N246)</f>
        <v>0</v>
      </c>
      <c r="R246" s="3" t="str">
        <f>IF(AND(P246=1,Q246=0),SUMIF(H:H,N246,C:C),"")</f>
        <v/>
      </c>
    </row>
    <row r="247" spans="1:18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tr">
        <f t="shared" si="3"/>
        <v>Park Circle</v>
      </c>
      <c r="H247" t="s">
        <v>2271</v>
      </c>
      <c r="I247" t="s">
        <v>2181</v>
      </c>
      <c r="J247" t="s">
        <v>2391</v>
      </c>
      <c r="K247" t="s">
        <v>2392</v>
      </c>
      <c r="N247" s="10" t="s">
        <v>2235</v>
      </c>
      <c r="O247" s="3">
        <v>1187</v>
      </c>
      <c r="P247">
        <f>COUNTIF(H:H,N247)</f>
        <v>0</v>
      </c>
      <c r="Q247">
        <f>COUNTIF(I:L,N247)</f>
        <v>2</v>
      </c>
      <c r="R247" s="3" t="str">
        <f>IF(AND(P247=1,Q247=0),SUMIF(H:H,N247,C:C),"")</f>
        <v/>
      </c>
    </row>
    <row r="248" spans="1:18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tr">
        <f t="shared" si="3"/>
        <v>Greenspring</v>
      </c>
      <c r="H248" t="s">
        <v>2271</v>
      </c>
      <c r="I248" t="s">
        <v>2090</v>
      </c>
      <c r="J248" t="s">
        <v>2393</v>
      </c>
      <c r="N248" s="10" t="s">
        <v>2236</v>
      </c>
      <c r="O248" s="3">
        <v>387</v>
      </c>
      <c r="P248">
        <f>COUNTIF(H:H,N248)</f>
        <v>0</v>
      </c>
      <c r="Q248">
        <f>COUNTIF(I:L,N248)</f>
        <v>1</v>
      </c>
      <c r="R248" s="3" t="str">
        <f>IF(AND(P248=1,Q248=0),SUMIF(H:H,N248,C:C),"")</f>
        <v/>
      </c>
    </row>
    <row r="249" spans="1:18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tr">
        <f t="shared" si="3"/>
        <v>Greenspring</v>
      </c>
      <c r="H249" t="s">
        <v>2090</v>
      </c>
      <c r="N249" s="10" t="s">
        <v>2237</v>
      </c>
      <c r="O249" s="3">
        <v>820</v>
      </c>
      <c r="P249">
        <f>COUNTIF(H:H,N249)</f>
        <v>2</v>
      </c>
      <c r="Q249">
        <f>COUNTIF(I:L,N249)</f>
        <v>0</v>
      </c>
      <c r="R249" s="3" t="str">
        <f>IF(AND(P249=1,Q249=0),SUMIF(H:H,N249,C:C),"")</f>
        <v/>
      </c>
    </row>
    <row r="250" spans="1:18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tr">
        <f t="shared" si="3"/>
        <v>Greenspring</v>
      </c>
      <c r="H250" t="s">
        <v>2090</v>
      </c>
      <c r="N250" s="10" t="s">
        <v>2238</v>
      </c>
      <c r="O250" s="3">
        <v>3851</v>
      </c>
      <c r="P250">
        <f>COUNTIF(H:H,N250)</f>
        <v>1</v>
      </c>
      <c r="Q250">
        <f>COUNTIF(I:L,N250)</f>
        <v>2</v>
      </c>
      <c r="R250" s="3" t="str">
        <f>IF(AND(P250=1,Q250=0),SUMIF(H:H,N250,C:C),"")</f>
        <v/>
      </c>
    </row>
    <row r="251" spans="1:18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tr">
        <f t="shared" si="3"/>
        <v>Central Park Heights</v>
      </c>
      <c r="H251" t="s">
        <v>2271</v>
      </c>
      <c r="I251" t="s">
        <v>2032</v>
      </c>
      <c r="J251" t="s">
        <v>2394</v>
      </c>
      <c r="N251" s="10" t="s">
        <v>2239</v>
      </c>
      <c r="O251" s="3">
        <v>5746</v>
      </c>
      <c r="P251">
        <f>COUNTIF(H:H,N251)</f>
        <v>3</v>
      </c>
      <c r="Q251">
        <f>COUNTIF(I:L,N251)</f>
        <v>3</v>
      </c>
      <c r="R251" s="3" t="str">
        <f>IF(AND(P251=1,Q251=0),SUMIF(H:H,N251,C:C),"")</f>
        <v/>
      </c>
    </row>
    <row r="252" spans="1:18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tr">
        <f t="shared" si="3"/>
        <v>Central Park Heights</v>
      </c>
      <c r="H252" t="s">
        <v>2271</v>
      </c>
      <c r="I252" t="s">
        <v>2032</v>
      </c>
      <c r="J252" t="s">
        <v>2395</v>
      </c>
      <c r="N252" s="10" t="s">
        <v>2240</v>
      </c>
      <c r="O252" s="3">
        <v>562.32550000000003</v>
      </c>
      <c r="P252">
        <f>COUNTIF(H:H,N252)</f>
        <v>0</v>
      </c>
      <c r="Q252">
        <f>COUNTIF(I:L,N252)</f>
        <v>1</v>
      </c>
      <c r="R252" s="3" t="str">
        <f>IF(AND(P252=1,Q252=0),SUMIF(H:H,N252,C:C),"")</f>
        <v/>
      </c>
    </row>
    <row r="253" spans="1:18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tr">
        <f t="shared" si="3"/>
        <v>Lucille Park</v>
      </c>
      <c r="H253" t="s">
        <v>2137</v>
      </c>
      <c r="N253" s="10" t="s">
        <v>2241</v>
      </c>
      <c r="O253" s="3">
        <v>2506</v>
      </c>
      <c r="P253">
        <f>COUNTIF(H:H,N253)</f>
        <v>2</v>
      </c>
      <c r="Q253">
        <f>COUNTIF(I:L,N253)</f>
        <v>0</v>
      </c>
      <c r="R253" s="3" t="str">
        <f>IF(AND(P253=1,Q253=0),SUMIF(H:H,N253,C:C),"")</f>
        <v/>
      </c>
    </row>
    <row r="254" spans="1:18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tr">
        <f t="shared" si="3"/>
        <v>Sandtown-Winchester</v>
      </c>
      <c r="H254" t="s">
        <v>2219</v>
      </c>
      <c r="N254" s="10" t="s">
        <v>2242</v>
      </c>
      <c r="O254" s="3">
        <v>1772</v>
      </c>
      <c r="P254">
        <f>COUNTIF(H:H,N254)</f>
        <v>0</v>
      </c>
      <c r="Q254">
        <f>COUNTIF(I:L,N254)</f>
        <v>1</v>
      </c>
      <c r="R254" s="3" t="str">
        <f>IF(AND(P254=1,Q254=0),SUMIF(H:H,N254,C:C),"")</f>
        <v/>
      </c>
    </row>
    <row r="255" spans="1:18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tr">
        <f t="shared" si="3"/>
        <v>Sandtown-Winchester</v>
      </c>
      <c r="H255" t="s">
        <v>2219</v>
      </c>
      <c r="N255" s="10" t="s">
        <v>2243</v>
      </c>
      <c r="O255" s="3">
        <v>2443</v>
      </c>
      <c r="P255">
        <f>COUNTIF(H:H,N255)</f>
        <v>2</v>
      </c>
      <c r="Q255">
        <f>COUNTIF(I:L,N255)</f>
        <v>1</v>
      </c>
      <c r="R255" s="3" t="str">
        <f>IF(AND(P255=1,Q255=0),SUMIF(H:H,N255,C:C),"")</f>
        <v/>
      </c>
    </row>
    <row r="256" spans="1:18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tr">
        <f t="shared" si="3"/>
        <v>Harlem Park</v>
      </c>
      <c r="H256" t="s">
        <v>2098</v>
      </c>
      <c r="N256" s="10" t="s">
        <v>2244</v>
      </c>
      <c r="O256" s="3">
        <v>6980</v>
      </c>
      <c r="P256">
        <f>COUNTIF(H:H,N256)</f>
        <v>6</v>
      </c>
      <c r="Q256">
        <f>COUNTIF(I:L,N256)</f>
        <v>0</v>
      </c>
      <c r="R256" s="3" t="str">
        <f>IF(AND(P256=1,Q256=0),SUMIF(H:H,N256,C:C),"")</f>
        <v/>
      </c>
    </row>
    <row r="257" spans="1:18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tr">
        <f t="shared" si="3"/>
        <v>Harlem Park</v>
      </c>
      <c r="H257" t="s">
        <v>2098</v>
      </c>
      <c r="N257" s="10" t="s">
        <v>2245</v>
      </c>
      <c r="O257" s="3">
        <v>1969</v>
      </c>
      <c r="P257">
        <f>COUNTIF(H:H,N257)</f>
        <v>1</v>
      </c>
      <c r="Q257">
        <f>COUNTIF(I:L,N257)</f>
        <v>1</v>
      </c>
      <c r="R257" s="3" t="str">
        <f>IF(AND(P257=1,Q257=0),SUMIF(H:H,N257,C:C),"")</f>
        <v/>
      </c>
    </row>
    <row r="258" spans="1:18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tr">
        <f t="shared" si="3"/>
        <v>Sandtown-Winchester</v>
      </c>
      <c r="H258" t="s">
        <v>2219</v>
      </c>
      <c r="N258" s="10" t="s">
        <v>2246</v>
      </c>
      <c r="O258" s="3">
        <v>5116</v>
      </c>
      <c r="P258">
        <f>COUNTIF(H:H,N258)</f>
        <v>3</v>
      </c>
      <c r="Q258">
        <f>COUNTIF(I:L,N258)</f>
        <v>1</v>
      </c>
      <c r="R258" s="3" t="str">
        <f>IF(AND(P258=1,Q258=0),SUMIF(H:H,N258,C:C),"")</f>
        <v/>
      </c>
    </row>
    <row r="259" spans="1:18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tr">
        <f t="shared" ref="F259:F322" si="4">IF(H259&lt;&gt;"split",H259,I259)</f>
        <v>Sandtown-Winchester</v>
      </c>
      <c r="H259" t="s">
        <v>2271</v>
      </c>
      <c r="I259" t="s">
        <v>2219</v>
      </c>
      <c r="J259" t="s">
        <v>2396</v>
      </c>
      <c r="N259" s="10" t="s">
        <v>2247</v>
      </c>
      <c r="O259" s="3">
        <v>2789</v>
      </c>
      <c r="P259">
        <f>COUNTIF(H:H,N259)</f>
        <v>1</v>
      </c>
      <c r="Q259">
        <f>COUNTIF(I:L,N259)</f>
        <v>0</v>
      </c>
      <c r="R259" s="3">
        <f>IF(AND(P259=1,Q259=0),SUMIF(H:H,N259,C:C),"")</f>
        <v>1928</v>
      </c>
    </row>
    <row r="260" spans="1:18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tr">
        <f t="shared" si="4"/>
        <v>Harlem Park</v>
      </c>
      <c r="H260" t="s">
        <v>2098</v>
      </c>
      <c r="N260" s="10" t="s">
        <v>2248</v>
      </c>
      <c r="O260" s="3">
        <v>2041</v>
      </c>
      <c r="P260">
        <f>COUNTIF(H:H,N260)</f>
        <v>1</v>
      </c>
      <c r="Q260">
        <f>COUNTIF(I:L,N260)</f>
        <v>1</v>
      </c>
      <c r="R260" s="3" t="str">
        <f>IF(AND(P260=1,Q260=0),SUMIF(H:H,N260,C:C),"")</f>
        <v/>
      </c>
    </row>
    <row r="261" spans="1:18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tr">
        <f t="shared" si="4"/>
        <v>Sandtown-Winchester</v>
      </c>
      <c r="H261" t="s">
        <v>2219</v>
      </c>
      <c r="N261" s="10" t="s">
        <v>2249</v>
      </c>
      <c r="O261" s="3">
        <v>2408</v>
      </c>
      <c r="P261">
        <f>COUNTIF(H:H,N261)</f>
        <v>1</v>
      </c>
      <c r="Q261">
        <f>COUNTIF(I:L,N261)</f>
        <v>1</v>
      </c>
      <c r="R261" s="3" t="str">
        <f>IF(AND(P261=1,Q261=0),SUMIF(H:H,N261,C:C),"")</f>
        <v/>
      </c>
    </row>
    <row r="262" spans="1:18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tr">
        <f t="shared" si="4"/>
        <v>Harlem Park</v>
      </c>
      <c r="H262" t="s">
        <v>2098</v>
      </c>
      <c r="N262" s="10" t="s">
        <v>2250</v>
      </c>
      <c r="O262" s="3">
        <v>2159</v>
      </c>
      <c r="P262">
        <f>COUNTIF(H:H,N262)</f>
        <v>2</v>
      </c>
      <c r="Q262">
        <f>COUNTIF(I:L,N262)</f>
        <v>0</v>
      </c>
      <c r="R262" s="3" t="str">
        <f>IF(AND(P262=1,Q262=0),SUMIF(H:H,N262,C:C),"")</f>
        <v/>
      </c>
    </row>
    <row r="263" spans="1:18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tr">
        <f t="shared" si="4"/>
        <v>Bridgeview/Greenlawn</v>
      </c>
      <c r="H263" t="s">
        <v>2271</v>
      </c>
      <c r="I263" t="s">
        <v>2013</v>
      </c>
      <c r="J263" t="s">
        <v>2398</v>
      </c>
      <c r="N263" s="10" t="s">
        <v>2251</v>
      </c>
      <c r="O263" s="3">
        <v>3141</v>
      </c>
      <c r="P263">
        <f>COUNTIF(H:H,N263)</f>
        <v>3</v>
      </c>
      <c r="Q263">
        <f>COUNTIF(I:L,N263)</f>
        <v>0</v>
      </c>
      <c r="R263" s="3" t="str">
        <f>IF(AND(P263=1,Q263=0),SUMIF(H:H,N263,C:C),"")</f>
        <v/>
      </c>
    </row>
    <row r="264" spans="1:18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tr">
        <f t="shared" si="4"/>
        <v>Midtown-Edmondson</v>
      </c>
      <c r="H264" t="s">
        <v>2271</v>
      </c>
      <c r="I264" t="s">
        <v>2148</v>
      </c>
      <c r="J264" t="s">
        <v>2397</v>
      </c>
      <c r="K264" t="s">
        <v>2399</v>
      </c>
      <c r="N264" s="10" t="s">
        <v>2252</v>
      </c>
      <c r="O264" s="3">
        <v>2683</v>
      </c>
      <c r="P264">
        <f>COUNTIF(H:H,N264)</f>
        <v>0</v>
      </c>
      <c r="Q264">
        <f>COUNTIF(I:L,N264)</f>
        <v>2</v>
      </c>
      <c r="R264" s="3" t="str">
        <f>IF(AND(P264=1,Q264=0),SUMIF(H:H,N264,C:C),"")</f>
        <v/>
      </c>
    </row>
    <row r="265" spans="1:18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tr">
        <f t="shared" si="4"/>
        <v>Midtown-Edmondson</v>
      </c>
      <c r="H265" t="s">
        <v>2148</v>
      </c>
      <c r="N265" s="10" t="s">
        <v>2253</v>
      </c>
      <c r="O265" s="3">
        <v>1593</v>
      </c>
      <c r="P265">
        <f>COUNTIF(H:H,N265)</f>
        <v>1</v>
      </c>
      <c r="Q265">
        <f>COUNTIF(I:L,N265)</f>
        <v>0</v>
      </c>
      <c r="R265" s="3">
        <f>IF(AND(P265=1,Q265=0),SUMIF(H:H,N265,C:C),"")</f>
        <v>985</v>
      </c>
    </row>
    <row r="266" spans="1:18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tr">
        <f t="shared" si="4"/>
        <v>Midtown-Edmondson</v>
      </c>
      <c r="H266" t="s">
        <v>2271</v>
      </c>
      <c r="I266" t="s">
        <v>2148</v>
      </c>
      <c r="J266" t="s">
        <v>2400</v>
      </c>
      <c r="N266" s="10" t="s">
        <v>2254</v>
      </c>
      <c r="O266" s="3">
        <v>534</v>
      </c>
      <c r="P266">
        <f>COUNTIF(H:H,N266)</f>
        <v>0</v>
      </c>
      <c r="Q266">
        <f>COUNTIF(I:L,N266)</f>
        <v>1</v>
      </c>
      <c r="R266" s="3" t="str">
        <f>IF(AND(P266=1,Q266=0),SUMIF(H:H,N266,C:C),"")</f>
        <v/>
      </c>
    </row>
    <row r="267" spans="1:18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tr">
        <f t="shared" si="4"/>
        <v>Bridgeview/Greenlawn</v>
      </c>
      <c r="H267" t="s">
        <v>2271</v>
      </c>
      <c r="I267" t="s">
        <v>2013</v>
      </c>
      <c r="N267" s="10" t="s">
        <v>2255</v>
      </c>
      <c r="O267" s="3">
        <v>632.3202</v>
      </c>
      <c r="P267">
        <f>COUNTIF(H:H,N267)</f>
        <v>0</v>
      </c>
      <c r="Q267">
        <f>COUNTIF(I:L,N267)</f>
        <v>2</v>
      </c>
      <c r="R267" s="3" t="str">
        <f>IF(AND(P267=1,Q267=0),SUMIF(H:H,N267,C:C),"")</f>
        <v/>
      </c>
    </row>
    <row r="268" spans="1:18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tr">
        <f t="shared" si="4"/>
        <v>Midtown-Edmondson</v>
      </c>
      <c r="H268" t="s">
        <v>2271</v>
      </c>
      <c r="I268" t="s">
        <v>2148</v>
      </c>
      <c r="J268" t="s">
        <v>2401</v>
      </c>
      <c r="K268" t="s">
        <v>2402</v>
      </c>
      <c r="L268" t="s">
        <v>2403</v>
      </c>
      <c r="N268" s="10" t="s">
        <v>2256</v>
      </c>
      <c r="O268" s="3">
        <v>1420</v>
      </c>
      <c r="P268">
        <f>COUNTIF(H:H,N268)</f>
        <v>1</v>
      </c>
      <c r="Q268">
        <f>COUNTIF(I:L,N268)</f>
        <v>0</v>
      </c>
      <c r="R268" s="3">
        <f>IF(AND(P268=1,Q268=0),SUMIF(H:H,N268,C:C),"")</f>
        <v>892</v>
      </c>
    </row>
    <row r="269" spans="1:18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tr">
        <f t="shared" si="4"/>
        <v>Rosemont Homeowners/Tenants</v>
      </c>
      <c r="H269" t="s">
        <v>2271</v>
      </c>
      <c r="I269" t="s">
        <v>2213</v>
      </c>
      <c r="J269" t="s">
        <v>2404</v>
      </c>
      <c r="N269" s="10" t="s">
        <v>2257</v>
      </c>
      <c r="O269" s="3">
        <v>1552</v>
      </c>
      <c r="P269">
        <f>COUNTIF(H:H,N269)</f>
        <v>1</v>
      </c>
      <c r="Q269">
        <f>COUNTIF(I:L,N269)</f>
        <v>1</v>
      </c>
      <c r="R269" s="3" t="str">
        <f>IF(AND(P269=1,Q269=0),SUMIF(H:H,N269,C:C),"")</f>
        <v/>
      </c>
    </row>
    <row r="270" spans="1:18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tr">
        <f t="shared" si="4"/>
        <v>Evergreen Lawn</v>
      </c>
      <c r="H270" t="s">
        <v>2271</v>
      </c>
      <c r="I270" t="s">
        <v>2067</v>
      </c>
      <c r="J270" t="s">
        <v>2405</v>
      </c>
      <c r="N270" s="10" t="s">
        <v>2258</v>
      </c>
      <c r="O270" s="3">
        <v>1341</v>
      </c>
      <c r="P270">
        <f>COUNTIF(H:H,N270)</f>
        <v>2</v>
      </c>
      <c r="Q270">
        <f>COUNTIF(I:L,N270)</f>
        <v>0</v>
      </c>
      <c r="R270" s="3" t="str">
        <f>IF(AND(P270=1,Q270=0),SUMIF(H:H,N270,C:C),"")</f>
        <v/>
      </c>
    </row>
    <row r="271" spans="1:18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tr">
        <f t="shared" si="4"/>
        <v>Bridgeview/Greenlawn</v>
      </c>
      <c r="H271" t="s">
        <v>2013</v>
      </c>
      <c r="N271" s="10" t="s">
        <v>2259</v>
      </c>
      <c r="O271" s="3">
        <v>1406</v>
      </c>
      <c r="P271">
        <f>COUNTIF(H:H,N271)</f>
        <v>1</v>
      </c>
      <c r="Q271">
        <f>COUNTIF(I:L,N271)</f>
        <v>0</v>
      </c>
      <c r="R271" s="3">
        <f>IF(AND(P271=1,Q271=0),SUMIF(H:H,N271,C:C),"")</f>
        <v>1431</v>
      </c>
    </row>
    <row r="272" spans="1:18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tr">
        <f t="shared" si="4"/>
        <v>Franklintown Road</v>
      </c>
      <c r="H272" t="s">
        <v>2271</v>
      </c>
      <c r="I272" t="s">
        <v>2080</v>
      </c>
      <c r="J272" t="s">
        <v>2406</v>
      </c>
      <c r="N272" s="10" t="s">
        <v>2260</v>
      </c>
      <c r="O272" s="3">
        <v>1795</v>
      </c>
      <c r="P272">
        <f>COUNTIF(H:H,N272)</f>
        <v>2</v>
      </c>
      <c r="Q272">
        <f>COUNTIF(I:L,N272)</f>
        <v>0</v>
      </c>
      <c r="R272" s="3" t="str">
        <f>IF(AND(P272=1,Q272=0),SUMIF(H:H,N272,C:C),"")</f>
        <v/>
      </c>
    </row>
    <row r="273" spans="1:18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tr">
        <f t="shared" si="4"/>
        <v>Mosher</v>
      </c>
      <c r="H273" t="s">
        <v>2157</v>
      </c>
      <c r="N273" s="10" t="s">
        <v>2261</v>
      </c>
      <c r="O273" s="3">
        <v>908</v>
      </c>
      <c r="P273">
        <f>COUNTIF(H:H,N273)</f>
        <v>1</v>
      </c>
      <c r="Q273">
        <f>COUNTIF(I:L,N273)</f>
        <v>0</v>
      </c>
      <c r="R273" s="3">
        <f>IF(AND(P273=1,Q273=0),SUMIF(H:H,N273,C:C),"")</f>
        <v>909</v>
      </c>
    </row>
    <row r="274" spans="1:18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tr">
        <f t="shared" si="4"/>
        <v>Rosemont Homeowners/Tenants</v>
      </c>
      <c r="H274" t="s">
        <v>2271</v>
      </c>
      <c r="I274" t="s">
        <v>2213</v>
      </c>
      <c r="J274" t="s">
        <v>2408</v>
      </c>
      <c r="N274" s="10" t="s">
        <v>2262</v>
      </c>
      <c r="O274" s="3">
        <v>2080</v>
      </c>
      <c r="P274">
        <f>COUNTIF(H:H,N274)</f>
        <v>2</v>
      </c>
      <c r="Q274">
        <f>COUNTIF(I:L,N274)</f>
        <v>0</v>
      </c>
      <c r="R274" s="3" t="str">
        <f>IF(AND(P274=1,Q274=0),SUMIF(H:H,N274,C:C),"")</f>
        <v/>
      </c>
    </row>
    <row r="275" spans="1:18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tr">
        <f t="shared" si="4"/>
        <v>Mosher</v>
      </c>
      <c r="H275" t="s">
        <v>2271</v>
      </c>
      <c r="I275" t="s">
        <v>2157</v>
      </c>
      <c r="J275" t="s">
        <v>2407</v>
      </c>
      <c r="N275" s="10" t="s">
        <v>2263</v>
      </c>
      <c r="O275" s="3">
        <v>628.6798</v>
      </c>
      <c r="P275">
        <f>COUNTIF(H:H,N275)</f>
        <v>0</v>
      </c>
      <c r="Q275">
        <f>COUNTIF(I:L,N275)</f>
        <v>0</v>
      </c>
      <c r="R275" s="3" t="str">
        <f>IF(AND(P275=1,Q275=0),SUMIF(H:H,N275,C:C),"")</f>
        <v/>
      </c>
    </row>
    <row r="276" spans="1:18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tr">
        <f t="shared" si="4"/>
        <v>Franklintown Road</v>
      </c>
      <c r="H276" t="s">
        <v>2080</v>
      </c>
      <c r="N276" s="10" t="s">
        <v>2264</v>
      </c>
      <c r="O276" s="3">
        <v>1141</v>
      </c>
      <c r="P276">
        <f>COUNTIF(H:H,N276)</f>
        <v>0</v>
      </c>
      <c r="Q276">
        <f>COUNTIF(I:L,N276)</f>
        <v>1</v>
      </c>
      <c r="R276" s="3" t="str">
        <f>IF(AND(P276=1,Q276=0),SUMIF(H:H,N276,C:C),"")</f>
        <v/>
      </c>
    </row>
    <row r="277" spans="1:18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tr">
        <f t="shared" si="4"/>
        <v>Northwest Community Action</v>
      </c>
      <c r="H277" t="s">
        <v>2167</v>
      </c>
      <c r="N277" s="10" t="s">
        <v>2265</v>
      </c>
      <c r="O277" s="3">
        <v>702</v>
      </c>
      <c r="P277">
        <f>COUNTIF(H:H,N277)</f>
        <v>1</v>
      </c>
      <c r="Q277">
        <f>COUNTIF(I:L,N277)</f>
        <v>0</v>
      </c>
      <c r="R277" s="3">
        <f>IF(AND(P277=1,Q277=0),SUMIF(H:H,N277,C:C),"")</f>
        <v>558</v>
      </c>
    </row>
    <row r="278" spans="1:18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tr">
        <f t="shared" si="4"/>
        <v>Winchester</v>
      </c>
      <c r="H278" t="s">
        <v>2256</v>
      </c>
      <c r="N278" s="10" t="s">
        <v>2266</v>
      </c>
      <c r="O278" s="3">
        <v>2500</v>
      </c>
      <c r="P278">
        <f>COUNTIF(H:H,N278)</f>
        <v>1</v>
      </c>
      <c r="Q278">
        <f>COUNTIF(I:L,N278)</f>
        <v>1</v>
      </c>
      <c r="R278" s="3" t="str">
        <f>IF(AND(P278=1,Q278=0),SUMIF(H:H,N278,C:C),"")</f>
        <v/>
      </c>
    </row>
    <row r="279" spans="1:18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tr">
        <f t="shared" si="4"/>
        <v>Franklintown Road</v>
      </c>
      <c r="H279" t="s">
        <v>2271</v>
      </c>
      <c r="I279" t="s">
        <v>2080</v>
      </c>
      <c r="J279" t="s">
        <v>2409</v>
      </c>
      <c r="N279" s="10" t="s">
        <v>2267</v>
      </c>
      <c r="O279" s="3">
        <v>482.67450000000002</v>
      </c>
      <c r="P279">
        <f>COUNTIF(H:H,N279)</f>
        <v>0</v>
      </c>
      <c r="Q279">
        <f>COUNTIF(I:L,N279)</f>
        <v>0</v>
      </c>
      <c r="R279" s="3" t="str">
        <f>IF(AND(P279=1,Q279=0),SUMIF(H:H,N279,C:C),"")</f>
        <v/>
      </c>
    </row>
    <row r="280" spans="1:18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tr">
        <f t="shared" si="4"/>
        <v>Rosemont</v>
      </c>
      <c r="H280" t="s">
        <v>2211</v>
      </c>
      <c r="N280" s="12" t="s">
        <v>2281</v>
      </c>
      <c r="O280" s="6">
        <f>SUM(O2:O279)</f>
        <v>620175</v>
      </c>
      <c r="P280">
        <f>COUNTIF(H:H,N280)</f>
        <v>0</v>
      </c>
      <c r="Q280">
        <f>COUNTIF(I:L,N280)</f>
        <v>0</v>
      </c>
      <c r="R280" s="3" t="str">
        <f>IF(AND(P280=1,Q280=0),SUMIF(H:H,N280,C:C),"")</f>
        <v/>
      </c>
    </row>
    <row r="281" spans="1:18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tr">
        <f t="shared" si="4"/>
        <v>Northwest Community Action</v>
      </c>
      <c r="H281" t="s">
        <v>2271</v>
      </c>
      <c r="I281" t="s">
        <v>2167</v>
      </c>
      <c r="J281" t="s">
        <v>2410</v>
      </c>
    </row>
    <row r="282" spans="1:18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tr">
        <f t="shared" si="4"/>
        <v>Rosemont</v>
      </c>
      <c r="H282" t="s">
        <v>2211</v>
      </c>
    </row>
    <row r="283" spans="1:18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tr">
        <f t="shared" si="4"/>
        <v>Rosemont</v>
      </c>
      <c r="H283" t="s">
        <v>2211</v>
      </c>
    </row>
    <row r="284" spans="1:18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tr">
        <f t="shared" si="4"/>
        <v>Edmondson Village</v>
      </c>
      <c r="H284" t="s">
        <v>2063</v>
      </c>
    </row>
    <row r="285" spans="1:18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tr">
        <f t="shared" si="4"/>
        <v>Edmondson Village</v>
      </c>
      <c r="H285" t="s">
        <v>2063</v>
      </c>
    </row>
    <row r="286" spans="1:18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tr">
        <f t="shared" si="4"/>
        <v>Edmondson Village</v>
      </c>
      <c r="H286" t="s">
        <v>2063</v>
      </c>
    </row>
    <row r="287" spans="1:18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tr">
        <f t="shared" si="4"/>
        <v>Edmondson Village</v>
      </c>
      <c r="H287" t="s">
        <v>2063</v>
      </c>
    </row>
    <row r="288" spans="1:18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tr">
        <f t="shared" si="4"/>
        <v>Edgewood</v>
      </c>
      <c r="H288" t="s">
        <v>2062</v>
      </c>
    </row>
    <row r="289" spans="1:11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tr">
        <f t="shared" si="4"/>
        <v>Edgewood</v>
      </c>
      <c r="H289" t="s">
        <v>2271</v>
      </c>
      <c r="I289" t="s">
        <v>2062</v>
      </c>
      <c r="J289" t="s">
        <v>2411</v>
      </c>
    </row>
    <row r="290" spans="1:11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tr">
        <f t="shared" si="4"/>
        <v>Edgewood</v>
      </c>
      <c r="H290" t="s">
        <v>2271</v>
      </c>
      <c r="I290" t="s">
        <v>2062</v>
      </c>
      <c r="J290" t="s">
        <v>2412</v>
      </c>
    </row>
    <row r="291" spans="1:11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tr">
        <f t="shared" si="4"/>
        <v>Seton Hill</v>
      </c>
      <c r="H291" t="s">
        <v>2271</v>
      </c>
      <c r="I291" t="s">
        <v>2221</v>
      </c>
      <c r="J291" t="s">
        <v>2413</v>
      </c>
    </row>
    <row r="292" spans="1:11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tr">
        <f t="shared" si="4"/>
        <v>Seton Hill</v>
      </c>
      <c r="H292" t="s">
        <v>2221</v>
      </c>
    </row>
    <row r="293" spans="1:11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tr">
        <f t="shared" si="4"/>
        <v>Upton</v>
      </c>
      <c r="H293" t="s">
        <v>2271</v>
      </c>
      <c r="I293" t="s">
        <v>2239</v>
      </c>
      <c r="J293" t="s">
        <v>2138</v>
      </c>
    </row>
    <row r="294" spans="1:11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tr">
        <f t="shared" si="4"/>
        <v>Upton</v>
      </c>
      <c r="H294" t="s">
        <v>2271</v>
      </c>
      <c r="I294" t="s">
        <v>2239</v>
      </c>
      <c r="J294" t="s">
        <v>2415</v>
      </c>
      <c r="K294" t="s">
        <v>2414</v>
      </c>
    </row>
    <row r="295" spans="1:11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tr">
        <f t="shared" si="4"/>
        <v>Madison Park</v>
      </c>
      <c r="H295" t="s">
        <v>2138</v>
      </c>
    </row>
    <row r="296" spans="1:11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tr">
        <f t="shared" si="4"/>
        <v>Upton</v>
      </c>
      <c r="H296" t="s">
        <v>2271</v>
      </c>
      <c r="I296" t="s">
        <v>2239</v>
      </c>
      <c r="J296" t="s">
        <v>2416</v>
      </c>
    </row>
    <row r="297" spans="1:11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tr">
        <f t="shared" si="4"/>
        <v>Heritage Crossing</v>
      </c>
      <c r="H297" t="s">
        <v>2271</v>
      </c>
      <c r="I297" t="s">
        <v>2101</v>
      </c>
    </row>
    <row r="298" spans="1:11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tr">
        <f t="shared" si="4"/>
        <v>Poppleton</v>
      </c>
      <c r="H298" t="s">
        <v>2271</v>
      </c>
      <c r="I298" t="s">
        <v>2196</v>
      </c>
      <c r="J298" t="s">
        <v>2418</v>
      </c>
      <c r="K298" t="s">
        <v>2417</v>
      </c>
    </row>
    <row r="299" spans="1:11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tr">
        <f t="shared" si="4"/>
        <v>Poppleton</v>
      </c>
      <c r="H299" t="s">
        <v>2196</v>
      </c>
    </row>
    <row r="300" spans="1:11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tr">
        <f t="shared" si="4"/>
        <v>Poppleton</v>
      </c>
      <c r="H300" t="s">
        <v>2271</v>
      </c>
      <c r="I300" t="s">
        <v>2196</v>
      </c>
      <c r="J300" t="s">
        <v>2419</v>
      </c>
    </row>
    <row r="301" spans="1:11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tr">
        <f t="shared" si="4"/>
        <v>Poppleton</v>
      </c>
      <c r="H301" t="s">
        <v>2196</v>
      </c>
    </row>
    <row r="302" spans="1:11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tr">
        <f t="shared" si="4"/>
        <v>Hollins Market</v>
      </c>
      <c r="H302" t="s">
        <v>2107</v>
      </c>
    </row>
    <row r="303" spans="1:11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tr">
        <f t="shared" si="4"/>
        <v>Hollins Market</v>
      </c>
      <c r="H303" t="s">
        <v>2271</v>
      </c>
      <c r="I303" t="s">
        <v>2107</v>
      </c>
      <c r="J303" t="s">
        <v>2420</v>
      </c>
    </row>
    <row r="304" spans="1:11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tr">
        <f t="shared" si="4"/>
        <v>Franklin Square</v>
      </c>
      <c r="H304" t="s">
        <v>2271</v>
      </c>
      <c r="I304" t="s">
        <v>2078</v>
      </c>
      <c r="J304" t="s">
        <v>2421</v>
      </c>
    </row>
    <row r="305" spans="1:12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tr">
        <f t="shared" si="4"/>
        <v>Franklin Square</v>
      </c>
      <c r="H305" t="s">
        <v>2078</v>
      </c>
    </row>
    <row r="306" spans="1:12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tr">
        <f t="shared" si="4"/>
        <v>Franklin Square</v>
      </c>
      <c r="H306" t="s">
        <v>2078</v>
      </c>
    </row>
    <row r="307" spans="1:12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tr">
        <f t="shared" si="4"/>
        <v>Union Square</v>
      </c>
      <c r="H307" t="s">
        <v>2271</v>
      </c>
      <c r="I307" t="s">
        <v>2235</v>
      </c>
      <c r="J307" t="s">
        <v>2422</v>
      </c>
    </row>
    <row r="308" spans="1:12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tr">
        <f t="shared" si="4"/>
        <v>New Southwest/Mount Clare</v>
      </c>
      <c r="H308" t="s">
        <v>2271</v>
      </c>
      <c r="I308" t="s">
        <v>2164</v>
      </c>
    </row>
    <row r="309" spans="1:12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tr">
        <f t="shared" si="4"/>
        <v>Union Square</v>
      </c>
      <c r="H309" t="s">
        <v>2271</v>
      </c>
      <c r="I309" t="s">
        <v>2235</v>
      </c>
      <c r="J309" t="s">
        <v>2423</v>
      </c>
    </row>
    <row r="310" spans="1:12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tr">
        <f t="shared" si="4"/>
        <v>Carrollton Ridge</v>
      </c>
      <c r="H310" t="s">
        <v>2271</v>
      </c>
      <c r="I310" t="s">
        <v>2027</v>
      </c>
      <c r="J310" t="s">
        <v>2424</v>
      </c>
    </row>
    <row r="311" spans="1:12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t="str">
        <f t="shared" si="4"/>
        <v>New Southwest/Mount Clare</v>
      </c>
      <c r="H311" s="11" t="s">
        <v>2271</v>
      </c>
      <c r="I311" t="s">
        <v>2164</v>
      </c>
      <c r="J311" t="s">
        <v>2425</v>
      </c>
    </row>
    <row r="312" spans="1:12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t="str">
        <f t="shared" si="4"/>
        <v>Carrollton Ridge</v>
      </c>
      <c r="H312" s="11" t="s">
        <v>2271</v>
      </c>
      <c r="I312" t="s">
        <v>2027</v>
      </c>
      <c r="J312" t="s">
        <v>2426</v>
      </c>
    </row>
    <row r="313" spans="1:12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tr">
        <f t="shared" si="4"/>
        <v>Penrose/Fayette Street Outreach</v>
      </c>
      <c r="H313" t="s">
        <v>2271</v>
      </c>
      <c r="I313" t="s">
        <v>2191</v>
      </c>
      <c r="J313" t="s">
        <v>2429</v>
      </c>
      <c r="K313" t="s">
        <v>2427</v>
      </c>
      <c r="L313" t="s">
        <v>2428</v>
      </c>
    </row>
    <row r="314" spans="1:12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tr">
        <f t="shared" si="4"/>
        <v>Penrose/Fayette Street Outreach</v>
      </c>
      <c r="H314" t="s">
        <v>2271</v>
      </c>
      <c r="I314" t="s">
        <v>2191</v>
      </c>
      <c r="J314" t="s">
        <v>2430</v>
      </c>
    </row>
    <row r="315" spans="1:12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tr">
        <f t="shared" si="4"/>
        <v>Penrose/Fayette Street Outreach</v>
      </c>
      <c r="H315" t="s">
        <v>2191</v>
      </c>
    </row>
    <row r="316" spans="1:12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tr">
        <f t="shared" si="4"/>
        <v>Penrose/Fayette Street Outreach</v>
      </c>
      <c r="H316" t="s">
        <v>2191</v>
      </c>
    </row>
    <row r="317" spans="1:12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tr">
        <f t="shared" si="4"/>
        <v>Penrose/Fayette Street Outreach</v>
      </c>
      <c r="H317" t="s">
        <v>2191</v>
      </c>
    </row>
    <row r="318" spans="1:12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tr">
        <f t="shared" si="4"/>
        <v>Shipley Hill</v>
      </c>
      <c r="H318" t="s">
        <v>2223</v>
      </c>
    </row>
    <row r="319" spans="1:12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tr">
        <f t="shared" si="4"/>
        <v>Penrose/Fayette Street Outreach</v>
      </c>
      <c r="H319" t="s">
        <v>2191</v>
      </c>
    </row>
    <row r="320" spans="1:12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tr">
        <f t="shared" si="4"/>
        <v>Carrollton Ridge</v>
      </c>
      <c r="H320" t="s">
        <v>2271</v>
      </c>
      <c r="I320" t="s">
        <v>2027</v>
      </c>
      <c r="J320" t="s">
        <v>2431</v>
      </c>
    </row>
    <row r="321" spans="1:10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tr">
        <f t="shared" si="4"/>
        <v>Carrollton Ridge</v>
      </c>
      <c r="H321" t="s">
        <v>2027</v>
      </c>
    </row>
    <row r="322" spans="1:10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tr">
        <f t="shared" si="4"/>
        <v>Shipley Hill</v>
      </c>
      <c r="H322" t="s">
        <v>2271</v>
      </c>
      <c r="I322" t="s">
        <v>2223</v>
      </c>
      <c r="J322" t="s">
        <v>2432</v>
      </c>
    </row>
    <row r="323" spans="1:10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tr">
        <f t="shared" ref="F323:F386" si="5">IF(H323&lt;&gt;"split",H323,I323)</f>
        <v>Shipley Hill</v>
      </c>
      <c r="H323" t="s">
        <v>2223</v>
      </c>
    </row>
    <row r="324" spans="1:10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tr">
        <f t="shared" si="5"/>
        <v>Carrollton Ridge</v>
      </c>
      <c r="H324" t="s">
        <v>2027</v>
      </c>
    </row>
    <row r="325" spans="1:10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tr">
        <f t="shared" si="5"/>
        <v>Millhill</v>
      </c>
      <c r="H325" t="s">
        <v>2271</v>
      </c>
      <c r="I325" t="s">
        <v>2149</v>
      </c>
      <c r="J325" t="s">
        <v>2433</v>
      </c>
    </row>
    <row r="326" spans="1:10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tr">
        <f t="shared" si="5"/>
        <v>Carrollton Ridge</v>
      </c>
      <c r="H326" t="s">
        <v>2027</v>
      </c>
    </row>
    <row r="327" spans="1:10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tr">
        <f t="shared" si="5"/>
        <v>Millhill</v>
      </c>
      <c r="H327" t="s">
        <v>2271</v>
      </c>
      <c r="I327" t="s">
        <v>2149</v>
      </c>
      <c r="J327" t="s">
        <v>2434</v>
      </c>
    </row>
    <row r="328" spans="1:10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tr">
        <f t="shared" si="5"/>
        <v>Millhill</v>
      </c>
      <c r="H328" t="s">
        <v>2149</v>
      </c>
    </row>
    <row r="329" spans="1:10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tr">
        <f t="shared" si="5"/>
        <v>Gwynns Falls</v>
      </c>
      <c r="H329" t="s">
        <v>2271</v>
      </c>
      <c r="I329" t="s">
        <v>2093</v>
      </c>
    </row>
    <row r="330" spans="1:10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tr">
        <f t="shared" si="5"/>
        <v>Gwynns Falls</v>
      </c>
      <c r="H330" t="s">
        <v>2271</v>
      </c>
      <c r="I330" t="s">
        <v>2093</v>
      </c>
      <c r="J330" t="s">
        <v>2435</v>
      </c>
    </row>
    <row r="331" spans="1:10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tr">
        <f t="shared" si="5"/>
        <v>Carroll-South Hilton</v>
      </c>
      <c r="H331" t="s">
        <v>2026</v>
      </c>
    </row>
    <row r="332" spans="1:10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tr">
        <f t="shared" si="5"/>
        <v>Lower Edmondson Village</v>
      </c>
      <c r="H332" t="s">
        <v>2271</v>
      </c>
      <c r="I332" t="s">
        <v>2134</v>
      </c>
      <c r="J332" t="s">
        <v>2436</v>
      </c>
    </row>
    <row r="333" spans="1:10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tr">
        <f t="shared" si="5"/>
        <v>Saint Josephs</v>
      </c>
      <c r="H333" t="s">
        <v>2271</v>
      </c>
      <c r="I333" t="s">
        <v>2217</v>
      </c>
      <c r="J333" t="s">
        <v>2437</v>
      </c>
    </row>
    <row r="334" spans="1:10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tr">
        <f t="shared" si="5"/>
        <v>Allendale</v>
      </c>
      <c r="H334" t="s">
        <v>1991</v>
      </c>
    </row>
    <row r="335" spans="1:10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tr">
        <f t="shared" si="5"/>
        <v>Allendale</v>
      </c>
      <c r="H335" t="s">
        <v>1991</v>
      </c>
    </row>
    <row r="336" spans="1:10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tr">
        <f t="shared" si="5"/>
        <v>Allendale</v>
      </c>
      <c r="H336" t="s">
        <v>1991</v>
      </c>
    </row>
    <row r="337" spans="1:11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tr">
        <f t="shared" si="5"/>
        <v>Saint Josephs</v>
      </c>
      <c r="H337" t="s">
        <v>2217</v>
      </c>
    </row>
    <row r="338" spans="1:11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tr">
        <f t="shared" si="5"/>
        <v>Saint Josephs</v>
      </c>
      <c r="H338" t="s">
        <v>2217</v>
      </c>
    </row>
    <row r="339" spans="1:11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tr">
        <f t="shared" si="5"/>
        <v>Irvington</v>
      </c>
      <c r="H339" t="s">
        <v>2114</v>
      </c>
    </row>
    <row r="340" spans="1:11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tr">
        <f t="shared" si="5"/>
        <v>Irvington</v>
      </c>
      <c r="H340" t="s">
        <v>2114</v>
      </c>
    </row>
    <row r="341" spans="1:11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tr">
        <f t="shared" si="5"/>
        <v>Irvington</v>
      </c>
      <c r="H341" t="s">
        <v>2114</v>
      </c>
    </row>
    <row r="342" spans="1:11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tr">
        <f t="shared" si="5"/>
        <v>Washington Village/Pigtown</v>
      </c>
      <c r="H342" t="s">
        <v>2246</v>
      </c>
    </row>
    <row r="343" spans="1:11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tr">
        <f t="shared" si="5"/>
        <v>Washington Village/Pigtown</v>
      </c>
      <c r="H343" t="s">
        <v>2271</v>
      </c>
      <c r="I343" t="s">
        <v>2246</v>
      </c>
      <c r="J343" t="s">
        <v>2438</v>
      </c>
    </row>
    <row r="344" spans="1:11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tr">
        <f t="shared" si="5"/>
        <v>Washington Village/Pigtown</v>
      </c>
      <c r="H344" t="s">
        <v>2246</v>
      </c>
    </row>
    <row r="345" spans="1:11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tr">
        <f t="shared" si="5"/>
        <v>Washington Village/Pigtown</v>
      </c>
      <c r="H345" t="s">
        <v>2246</v>
      </c>
    </row>
    <row r="346" spans="1:11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tr">
        <f t="shared" si="5"/>
        <v>Ridgely's Delight</v>
      </c>
      <c r="H346" t="s">
        <v>2206</v>
      </c>
    </row>
    <row r="347" spans="1:11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tr">
        <f t="shared" si="5"/>
        <v>Otterbein</v>
      </c>
      <c r="H347" t="s">
        <v>2178</v>
      </c>
    </row>
    <row r="348" spans="1:11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tr">
        <f t="shared" si="5"/>
        <v>Inner Harbor</v>
      </c>
      <c r="H348" t="s">
        <v>2113</v>
      </c>
    </row>
    <row r="349" spans="1:11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tr">
        <f t="shared" si="5"/>
        <v>Federal Hill</v>
      </c>
      <c r="H349" t="s">
        <v>2271</v>
      </c>
      <c r="I349" t="s">
        <v>2072</v>
      </c>
      <c r="J349" t="s">
        <v>2439</v>
      </c>
    </row>
    <row r="350" spans="1:11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tr">
        <f t="shared" si="5"/>
        <v>Sharp-Leadenhall</v>
      </c>
      <c r="H350" t="s">
        <v>2271</v>
      </c>
      <c r="I350" t="s">
        <v>2222</v>
      </c>
      <c r="J350" t="s">
        <v>2440</v>
      </c>
      <c r="K350" t="s">
        <v>2441</v>
      </c>
    </row>
    <row r="351" spans="1:11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tr">
        <f t="shared" si="5"/>
        <v>Sharp-Leadenhall</v>
      </c>
      <c r="H351" t="s">
        <v>2271</v>
      </c>
      <c r="I351" t="s">
        <v>2222</v>
      </c>
      <c r="J351" t="s">
        <v>2442</v>
      </c>
    </row>
    <row r="352" spans="1:11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tr">
        <f t="shared" si="5"/>
        <v>South Baltimore</v>
      </c>
      <c r="H352" t="s">
        <v>2271</v>
      </c>
      <c r="I352" t="s">
        <v>2224</v>
      </c>
      <c r="J352" t="s">
        <v>2443</v>
      </c>
    </row>
    <row r="353" spans="1:11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tr">
        <f t="shared" si="5"/>
        <v>South Baltimore</v>
      </c>
      <c r="H353" t="s">
        <v>2224</v>
      </c>
    </row>
    <row r="354" spans="1:11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tr">
        <f t="shared" si="5"/>
        <v>South Baltimore</v>
      </c>
      <c r="H354" t="s">
        <v>2224</v>
      </c>
    </row>
    <row r="355" spans="1:11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tr">
        <f t="shared" si="5"/>
        <v>South Baltimore</v>
      </c>
      <c r="H355" t="s">
        <v>2224</v>
      </c>
    </row>
    <row r="356" spans="1:11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>
        <f t="shared" si="5"/>
        <v>0</v>
      </c>
      <c r="H356" t="s">
        <v>2271</v>
      </c>
      <c r="J356" t="s">
        <v>2132</v>
      </c>
      <c r="K356" t="s">
        <v>2133</v>
      </c>
    </row>
    <row r="357" spans="1:11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>
        <f t="shared" si="5"/>
        <v>0</v>
      </c>
      <c r="H357" t="s">
        <v>2271</v>
      </c>
      <c r="J357" t="s">
        <v>2132</v>
      </c>
      <c r="K357" t="s">
        <v>2133</v>
      </c>
    </row>
    <row r="358" spans="1:11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tr">
        <f t="shared" si="5"/>
        <v>Riverside</v>
      </c>
      <c r="H358" t="s">
        <v>2271</v>
      </c>
      <c r="I358" t="s">
        <v>2207</v>
      </c>
      <c r="J358" t="s">
        <v>2444</v>
      </c>
    </row>
    <row r="359" spans="1:11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tr">
        <f t="shared" si="5"/>
        <v>Riverside</v>
      </c>
      <c r="H359" t="s">
        <v>2207</v>
      </c>
    </row>
    <row r="360" spans="1:11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tr">
        <f t="shared" si="5"/>
        <v>Federal Hill</v>
      </c>
      <c r="H360" t="s">
        <v>2271</v>
      </c>
      <c r="I360" t="s">
        <v>2072</v>
      </c>
      <c r="J360" t="s">
        <v>2445</v>
      </c>
    </row>
    <row r="361" spans="1:11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tr">
        <f t="shared" si="5"/>
        <v>Riverside</v>
      </c>
      <c r="H361" t="s">
        <v>2271</v>
      </c>
      <c r="I361" t="s">
        <v>2207</v>
      </c>
      <c r="J361" t="s">
        <v>2446</v>
      </c>
    </row>
    <row r="362" spans="1:11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tr">
        <f t="shared" si="5"/>
        <v>Riverside</v>
      </c>
      <c r="H362" t="s">
        <v>2207</v>
      </c>
    </row>
    <row r="363" spans="1:11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tr">
        <f t="shared" si="5"/>
        <v>Riverside</v>
      </c>
      <c r="H363" t="s">
        <v>2207</v>
      </c>
    </row>
    <row r="364" spans="1:11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tr">
        <f t="shared" si="5"/>
        <v>Riverside</v>
      </c>
      <c r="H364" t="s">
        <v>2271</v>
      </c>
      <c r="I364" t="s">
        <v>2207</v>
      </c>
      <c r="J364" t="s">
        <v>2133</v>
      </c>
    </row>
    <row r="365" spans="1:11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tr">
        <f t="shared" si="5"/>
        <v>Riverside</v>
      </c>
      <c r="H365" t="s">
        <v>2207</v>
      </c>
    </row>
    <row r="366" spans="1:11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tr">
        <f t="shared" si="5"/>
        <v>Beechfield</v>
      </c>
      <c r="H366" t="s">
        <v>2000</v>
      </c>
    </row>
    <row r="367" spans="1:11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tr">
        <f t="shared" si="5"/>
        <v>Beechfield</v>
      </c>
      <c r="H367" t="s">
        <v>2000</v>
      </c>
    </row>
    <row r="368" spans="1:11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tr">
        <f t="shared" si="5"/>
        <v>Yale Heights</v>
      </c>
      <c r="H368" t="s">
        <v>2266</v>
      </c>
    </row>
    <row r="369" spans="1:10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tr">
        <f t="shared" si="5"/>
        <v>Yale Heights</v>
      </c>
      <c r="H369" t="s">
        <v>2271</v>
      </c>
      <c r="I369" t="s">
        <v>2266</v>
      </c>
      <c r="J369" t="s">
        <v>2447</v>
      </c>
    </row>
    <row r="370" spans="1:10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tr">
        <f t="shared" si="5"/>
        <v>Saint Agnes</v>
      </c>
      <c r="H370" t="s">
        <v>2215</v>
      </c>
    </row>
    <row r="371" spans="1:10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tr">
        <f t="shared" si="5"/>
        <v>Violetville</v>
      </c>
      <c r="H371" t="s">
        <v>2241</v>
      </c>
    </row>
    <row r="372" spans="1:10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tr">
        <f t="shared" si="5"/>
        <v>Violetville</v>
      </c>
      <c r="H372" t="s">
        <v>2241</v>
      </c>
    </row>
    <row r="373" spans="1:10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tr">
        <f t="shared" si="5"/>
        <v>Oaklee</v>
      </c>
      <c r="H373" t="s">
        <v>2271</v>
      </c>
      <c r="I373" t="s">
        <v>2170</v>
      </c>
      <c r="J373" t="s">
        <v>2448</v>
      </c>
    </row>
    <row r="374" spans="1:10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tr">
        <f t="shared" si="5"/>
        <v>Cherry Hill</v>
      </c>
      <c r="H374" t="s">
        <v>2035</v>
      </c>
    </row>
    <row r="375" spans="1:10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tr">
        <f t="shared" si="5"/>
        <v>Cherry Hill</v>
      </c>
      <c r="H375" t="s">
        <v>2035</v>
      </c>
    </row>
    <row r="376" spans="1:10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tr">
        <f t="shared" si="5"/>
        <v>Cherry Hill</v>
      </c>
      <c r="H376" t="s">
        <v>2035</v>
      </c>
    </row>
    <row r="377" spans="1:10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tr">
        <f t="shared" si="5"/>
        <v>Cherry Hill</v>
      </c>
      <c r="H377" t="s">
        <v>2035</v>
      </c>
    </row>
    <row r="378" spans="1:10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tr">
        <f t="shared" si="5"/>
        <v>Lakeland</v>
      </c>
      <c r="H378" t="s">
        <v>2125</v>
      </c>
    </row>
    <row r="379" spans="1:10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tr">
        <f t="shared" si="5"/>
        <v>Lakeland</v>
      </c>
      <c r="H379" t="s">
        <v>2125</v>
      </c>
    </row>
    <row r="380" spans="1:10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tr">
        <f t="shared" si="5"/>
        <v>Lakeland</v>
      </c>
      <c r="H380" t="s">
        <v>2125</v>
      </c>
    </row>
    <row r="381" spans="1:10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tr">
        <f t="shared" si="5"/>
        <v>Lakeland</v>
      </c>
      <c r="H381" t="s">
        <v>2125</v>
      </c>
    </row>
    <row r="382" spans="1:10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tr">
        <f t="shared" si="5"/>
        <v>Lakeland</v>
      </c>
      <c r="H382" t="s">
        <v>2125</v>
      </c>
    </row>
    <row r="383" spans="1:10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tr">
        <f t="shared" si="5"/>
        <v>Wilhelm Park</v>
      </c>
      <c r="H383" t="s">
        <v>2271</v>
      </c>
      <c r="I383" t="s">
        <v>2254</v>
      </c>
      <c r="J383" t="s">
        <v>2449</v>
      </c>
    </row>
    <row r="384" spans="1:10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tr">
        <f t="shared" si="5"/>
        <v>Morrell Park</v>
      </c>
      <c r="H384" t="s">
        <v>2156</v>
      </c>
    </row>
    <row r="385" spans="1:8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tr">
        <f t="shared" si="5"/>
        <v>Morrell Park</v>
      </c>
      <c r="H385" t="s">
        <v>2156</v>
      </c>
    </row>
    <row r="386" spans="1:8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tr">
        <f t="shared" si="5"/>
        <v>Cherry Hill</v>
      </c>
      <c r="H386" t="s">
        <v>2035</v>
      </c>
    </row>
    <row r="387" spans="1:8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tr">
        <f t="shared" ref="F387:F450" si="6">IF(H387&lt;&gt;"split",H387,I387)</f>
        <v>Cherry Hill</v>
      </c>
      <c r="H387" t="s">
        <v>2035</v>
      </c>
    </row>
    <row r="388" spans="1:8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tr">
        <f t="shared" si="6"/>
        <v>Westport</v>
      </c>
      <c r="H388" t="s">
        <v>2253</v>
      </c>
    </row>
    <row r="389" spans="1:8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tr">
        <f t="shared" si="6"/>
        <v>Mount Winans</v>
      </c>
      <c r="H389" t="s">
        <v>2161</v>
      </c>
    </row>
    <row r="390" spans="1:8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tr">
        <f t="shared" si="6"/>
        <v>Saint Paul</v>
      </c>
      <c r="H390" t="s">
        <v>2218</v>
      </c>
    </row>
    <row r="391" spans="1:8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tr">
        <f t="shared" si="6"/>
        <v>Morrell Park</v>
      </c>
      <c r="H391" t="s">
        <v>2156</v>
      </c>
    </row>
    <row r="392" spans="1:8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tr">
        <f t="shared" si="6"/>
        <v>Morrell Park</v>
      </c>
      <c r="H392" t="s">
        <v>2156</v>
      </c>
    </row>
    <row r="393" spans="1:8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tr">
        <f t="shared" si="6"/>
        <v>Brooklyn</v>
      </c>
      <c r="H393" t="s">
        <v>2016</v>
      </c>
    </row>
    <row r="394" spans="1:8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tr">
        <f t="shared" si="6"/>
        <v>Brooklyn</v>
      </c>
      <c r="H394" t="s">
        <v>2016</v>
      </c>
    </row>
    <row r="395" spans="1:8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tr">
        <f t="shared" si="6"/>
        <v>Brooklyn</v>
      </c>
      <c r="H395" t="s">
        <v>2016</v>
      </c>
    </row>
    <row r="396" spans="1:8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t="str">
        <f t="shared" si="6"/>
        <v>Brooklyn</v>
      </c>
      <c r="H396" s="11" t="s">
        <v>2016</v>
      </c>
    </row>
    <row r="397" spans="1:8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t="str">
        <f t="shared" si="6"/>
        <v>Brooklyn</v>
      </c>
      <c r="H397" s="11" t="s">
        <v>2016</v>
      </c>
    </row>
    <row r="398" spans="1:8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t="str">
        <f t="shared" si="6"/>
        <v>Brooklyn</v>
      </c>
      <c r="H398" s="11" t="s">
        <v>2016</v>
      </c>
    </row>
    <row r="399" spans="1:8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t="str">
        <f t="shared" si="6"/>
        <v>Brooklyn</v>
      </c>
      <c r="H399" s="11" t="s">
        <v>2016</v>
      </c>
    </row>
    <row r="400" spans="1:8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t="str">
        <f t="shared" si="6"/>
        <v>Hawkins Point</v>
      </c>
      <c r="H400" s="11" t="s">
        <v>2100</v>
      </c>
    </row>
    <row r="401" spans="1:10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t="str">
        <f t="shared" si="6"/>
        <v>Curtis Bay Industrial Area</v>
      </c>
      <c r="H401" s="11" t="s">
        <v>2046</v>
      </c>
    </row>
    <row r="402" spans="1:10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tr">
        <f t="shared" si="6"/>
        <v>Curtis Bay</v>
      </c>
      <c r="H402" t="s">
        <v>2045</v>
      </c>
    </row>
    <row r="403" spans="1:10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t="str">
        <f t="shared" si="6"/>
        <v>Curtis Bay</v>
      </c>
      <c r="H403" s="11" t="s">
        <v>2045</v>
      </c>
    </row>
    <row r="404" spans="1:10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t="str">
        <f t="shared" si="6"/>
        <v>Curtis Bay</v>
      </c>
      <c r="H404" s="11" t="s">
        <v>2271</v>
      </c>
      <c r="I404" t="s">
        <v>2045</v>
      </c>
      <c r="J404" t="s">
        <v>2450</v>
      </c>
    </row>
    <row r="405" spans="1:10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t="str">
        <f t="shared" si="6"/>
        <v>Fairfield Area</v>
      </c>
      <c r="H405" s="11" t="s">
        <v>2069</v>
      </c>
    </row>
    <row r="406" spans="1:10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t="str">
        <f t="shared" si="6"/>
        <v>Cedmont</v>
      </c>
      <c r="H406" s="11" t="s">
        <v>2029</v>
      </c>
    </row>
    <row r="407" spans="1:10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t="str">
        <f t="shared" si="6"/>
        <v>Cedmont</v>
      </c>
      <c r="H407" s="11" t="s">
        <v>2029</v>
      </c>
    </row>
    <row r="408" spans="1:10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t="str">
        <f t="shared" si="6"/>
        <v>Frankford</v>
      </c>
      <c r="H408" s="11" t="s">
        <v>2077</v>
      </c>
    </row>
    <row r="409" spans="1:10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t="str">
        <f t="shared" si="6"/>
        <v>Frankford</v>
      </c>
      <c r="H409" s="11" t="s">
        <v>2077</v>
      </c>
    </row>
    <row r="410" spans="1:10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t="str">
        <f t="shared" si="6"/>
        <v>Cedmont</v>
      </c>
      <c r="H410" s="11" t="s">
        <v>2271</v>
      </c>
      <c r="I410" t="s">
        <v>2029</v>
      </c>
      <c r="J410" t="s">
        <v>2451</v>
      </c>
    </row>
    <row r="411" spans="1:10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t="str">
        <f t="shared" si="6"/>
        <v>Cedonia</v>
      </c>
      <c r="H411" s="11" t="s">
        <v>2271</v>
      </c>
      <c r="I411" t="s">
        <v>2030</v>
      </c>
      <c r="J411" t="s">
        <v>2452</v>
      </c>
    </row>
    <row r="412" spans="1:10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t="str">
        <f t="shared" si="6"/>
        <v>Cedonia</v>
      </c>
      <c r="H412" s="11" t="s">
        <v>2271</v>
      </c>
      <c r="I412" t="s">
        <v>2030</v>
      </c>
      <c r="J412" t="s">
        <v>2453</v>
      </c>
    </row>
    <row r="413" spans="1:10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t="str">
        <f t="shared" si="6"/>
        <v>Frankford</v>
      </c>
      <c r="H413" s="11" t="s">
        <v>2077</v>
      </c>
    </row>
    <row r="414" spans="1:10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t="str">
        <f t="shared" si="6"/>
        <v>Frankford</v>
      </c>
      <c r="H414" s="11" t="s">
        <v>2077</v>
      </c>
    </row>
    <row r="415" spans="1:10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t="str">
        <f t="shared" si="6"/>
        <v>Frankford</v>
      </c>
      <c r="H415" s="11" t="s">
        <v>2077</v>
      </c>
    </row>
    <row r="416" spans="1:10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t="str">
        <f t="shared" si="6"/>
        <v>Frankford</v>
      </c>
      <c r="H416" s="11" t="s">
        <v>2077</v>
      </c>
    </row>
    <row r="417" spans="1:12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t="str">
        <f t="shared" si="6"/>
        <v>Frankford</v>
      </c>
      <c r="H417" s="11" t="s">
        <v>2077</v>
      </c>
    </row>
    <row r="418" spans="1:12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t="str">
        <f t="shared" si="6"/>
        <v>Frankford</v>
      </c>
      <c r="H418" s="11" t="s">
        <v>2077</v>
      </c>
    </row>
    <row r="419" spans="1:12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t="str">
        <f t="shared" si="6"/>
        <v>Frankford</v>
      </c>
      <c r="H419" s="11" t="s">
        <v>2077</v>
      </c>
    </row>
    <row r="420" spans="1:12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t="str">
        <f t="shared" si="6"/>
        <v>Frankford</v>
      </c>
      <c r="H420" s="11" t="s">
        <v>2271</v>
      </c>
      <c r="I420" s="11" t="s">
        <v>2077</v>
      </c>
      <c r="J420" s="11" t="s">
        <v>2454</v>
      </c>
      <c r="K420" s="11"/>
      <c r="L420" s="11"/>
    </row>
    <row r="421" spans="1:12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t="str">
        <f t="shared" si="6"/>
        <v>Frankford</v>
      </c>
      <c r="H421" s="11" t="s">
        <v>2271</v>
      </c>
      <c r="I421" s="11" t="s">
        <v>2077</v>
      </c>
      <c r="J421" s="11" t="s">
        <v>2455</v>
      </c>
      <c r="K421" s="11"/>
      <c r="L421" s="11"/>
    </row>
    <row r="422" spans="1:12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tr">
        <f t="shared" si="6"/>
        <v>Parkside</v>
      </c>
      <c r="H422" t="s">
        <v>2183</v>
      </c>
    </row>
    <row r="423" spans="1:12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t="str">
        <f t="shared" si="6"/>
        <v>Belair-Edison</v>
      </c>
      <c r="H423" s="11" t="s">
        <v>2271</v>
      </c>
      <c r="I423" t="s">
        <v>2001</v>
      </c>
      <c r="J423" t="s">
        <v>2457</v>
      </c>
      <c r="K423" t="s">
        <v>2456</v>
      </c>
    </row>
    <row r="424" spans="1:12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t="str">
        <f t="shared" si="6"/>
        <v>Frankford</v>
      </c>
      <c r="H424" s="11" t="s">
        <v>2077</v>
      </c>
    </row>
    <row r="425" spans="1:12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tr">
        <f t="shared" si="6"/>
        <v>Frankford</v>
      </c>
      <c r="H425" t="s">
        <v>2077</v>
      </c>
    </row>
    <row r="426" spans="1:12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tr">
        <f t="shared" si="6"/>
        <v>Belair-Edison</v>
      </c>
      <c r="H426" t="s">
        <v>2001</v>
      </c>
    </row>
    <row r="427" spans="1:12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tr">
        <f t="shared" si="6"/>
        <v>Belair-Edison</v>
      </c>
      <c r="H427" t="s">
        <v>2001</v>
      </c>
    </row>
    <row r="428" spans="1:12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tr">
        <f t="shared" si="6"/>
        <v>Belair-Edison</v>
      </c>
      <c r="H428" t="s">
        <v>2001</v>
      </c>
    </row>
    <row r="429" spans="1:12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tr">
        <f t="shared" si="6"/>
        <v>Belair-Edison</v>
      </c>
      <c r="H429" t="s">
        <v>2001</v>
      </c>
    </row>
    <row r="430" spans="1:12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tr">
        <f t="shared" si="6"/>
        <v>Belair-Edison</v>
      </c>
      <c r="H430" t="s">
        <v>2001</v>
      </c>
    </row>
    <row r="431" spans="1:12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tr">
        <f t="shared" si="6"/>
        <v>Belair-Edison</v>
      </c>
      <c r="H431" t="s">
        <v>2001</v>
      </c>
    </row>
    <row r="432" spans="1:12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tr">
        <f t="shared" si="6"/>
        <v>Belair-Edison</v>
      </c>
      <c r="H432" t="s">
        <v>2001</v>
      </c>
    </row>
    <row r="433" spans="1:10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tr">
        <f t="shared" si="6"/>
        <v>Belair-Edison</v>
      </c>
      <c r="H433" t="s">
        <v>2001</v>
      </c>
    </row>
    <row r="434" spans="1:10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tr">
        <f t="shared" si="6"/>
        <v>Belair-Edison</v>
      </c>
      <c r="H434" t="s">
        <v>2001</v>
      </c>
    </row>
    <row r="435" spans="1:10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tr">
        <f t="shared" si="6"/>
        <v>Belair-Edison</v>
      </c>
      <c r="H435" t="s">
        <v>2001</v>
      </c>
    </row>
    <row r="436" spans="1:10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tr">
        <f t="shared" si="6"/>
        <v>Belair-Edison</v>
      </c>
      <c r="H436" t="s">
        <v>2001</v>
      </c>
    </row>
    <row r="437" spans="1:10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t="str">
        <f t="shared" si="6"/>
        <v>Orchard Ridge</v>
      </c>
      <c r="H437" t="s">
        <v>2176</v>
      </c>
    </row>
    <row r="438" spans="1:10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tr">
        <f t="shared" si="6"/>
        <v>Armistead Gardens</v>
      </c>
      <c r="H438" t="s">
        <v>1994</v>
      </c>
    </row>
    <row r="439" spans="1:10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t="str">
        <f t="shared" si="6"/>
        <v>Armistead Gardens</v>
      </c>
      <c r="H439" t="s">
        <v>1994</v>
      </c>
    </row>
    <row r="440" spans="1:10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tr">
        <f t="shared" si="6"/>
        <v>Armistead Gardens</v>
      </c>
      <c r="H440" t="s">
        <v>1994</v>
      </c>
    </row>
    <row r="441" spans="1:10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t="str">
        <f t="shared" si="6"/>
        <v>Frankford</v>
      </c>
      <c r="H441" s="11" t="s">
        <v>2077</v>
      </c>
    </row>
    <row r="442" spans="1:10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t="str">
        <f t="shared" si="6"/>
        <v>Frankford</v>
      </c>
      <c r="H442" s="11" t="s">
        <v>2271</v>
      </c>
      <c r="I442" t="s">
        <v>2077</v>
      </c>
      <c r="J442" t="s">
        <v>2458</v>
      </c>
    </row>
    <row r="443" spans="1:10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t="str">
        <f t="shared" si="6"/>
        <v>Cedonia</v>
      </c>
      <c r="H443" s="11" t="s">
        <v>2030</v>
      </c>
    </row>
    <row r="444" spans="1:10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tr">
        <f t="shared" si="6"/>
        <v>Pulaski Industrial Area</v>
      </c>
      <c r="H444" t="s">
        <v>2198</v>
      </c>
    </row>
    <row r="445" spans="1:10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tr">
        <f t="shared" si="6"/>
        <v>Pulaski Industrial Area</v>
      </c>
      <c r="H445" t="s">
        <v>2198</v>
      </c>
    </row>
    <row r="446" spans="1:10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t="str">
        <f t="shared" si="6"/>
        <v>Orangeville</v>
      </c>
      <c r="H446" t="s">
        <v>2174</v>
      </c>
    </row>
    <row r="447" spans="1:10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t="str">
        <f t="shared" si="6"/>
        <v>Baltimore Highlands</v>
      </c>
      <c r="H447" t="s">
        <v>1996</v>
      </c>
    </row>
    <row r="448" spans="1:10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t="str">
        <f t="shared" si="6"/>
        <v>Hopkins Bayview</v>
      </c>
      <c r="H448" s="11" t="s">
        <v>2271</v>
      </c>
      <c r="I448" t="s">
        <v>2109</v>
      </c>
      <c r="J448" t="s">
        <v>2459</v>
      </c>
    </row>
    <row r="449" spans="1:11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tr">
        <f t="shared" si="6"/>
        <v>Greektown</v>
      </c>
      <c r="H449" t="s">
        <v>2087</v>
      </c>
    </row>
    <row r="450" spans="1:11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t="str">
        <f t="shared" si="6"/>
        <v>Graceland Park</v>
      </c>
      <c r="H450" s="11" t="s">
        <v>2271</v>
      </c>
      <c r="I450" t="s">
        <v>2086</v>
      </c>
      <c r="J450" t="s">
        <v>2460</v>
      </c>
      <c r="K450" t="s">
        <v>2461</v>
      </c>
    </row>
    <row r="451" spans="1:11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t="str">
        <f t="shared" ref="F451:F514" si="7">IF(H451&lt;&gt;"split",H451,I451)</f>
        <v>O'Donnell Heights</v>
      </c>
      <c r="H451" t="s">
        <v>2168</v>
      </c>
    </row>
    <row r="452" spans="1:11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t="str">
        <f t="shared" si="7"/>
        <v>O'Donnell Heights</v>
      </c>
      <c r="H452" t="s">
        <v>2168</v>
      </c>
    </row>
    <row r="453" spans="1:11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t="str">
        <f t="shared" si="7"/>
        <v>O'Donnell Heights</v>
      </c>
      <c r="H453" t="s">
        <v>2168</v>
      </c>
    </row>
    <row r="454" spans="1:11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tr">
        <f t="shared" si="7"/>
        <v>Graceland Park</v>
      </c>
      <c r="H454" t="s">
        <v>2086</v>
      </c>
    </row>
    <row r="455" spans="1:11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tr">
        <f t="shared" si="7"/>
        <v>Broening Manor</v>
      </c>
      <c r="H455" t="s">
        <v>2015</v>
      </c>
    </row>
    <row r="456" spans="1:11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tr">
        <f t="shared" si="7"/>
        <v>Medford</v>
      </c>
      <c r="H456" t="s">
        <v>2143</v>
      </c>
    </row>
    <row r="457" spans="1:11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tr">
        <f t="shared" si="7"/>
        <v>Saint Helena</v>
      </c>
      <c r="H457" t="s">
        <v>2216</v>
      </c>
    </row>
    <row r="458" spans="1:11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tr">
        <f t="shared" si="7"/>
        <v>Canton</v>
      </c>
      <c r="H458" t="s">
        <v>2022</v>
      </c>
    </row>
    <row r="459" spans="1:11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tr">
        <f t="shared" si="7"/>
        <v>Greektown</v>
      </c>
      <c r="H459" t="s">
        <v>2087</v>
      </c>
    </row>
    <row r="460" spans="1:11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tr">
        <f t="shared" si="7"/>
        <v>Greektown</v>
      </c>
      <c r="H460" s="11" t="s">
        <v>2271</v>
      </c>
      <c r="I460" t="s">
        <v>2087</v>
      </c>
      <c r="J460" t="s">
        <v>2462</v>
      </c>
    </row>
    <row r="461" spans="1:11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tr">
        <f t="shared" si="7"/>
        <v>Greektown</v>
      </c>
      <c r="H461" t="s">
        <v>2087</v>
      </c>
    </row>
    <row r="462" spans="1:11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t="str">
        <f t="shared" si="7"/>
        <v>Baltimore Highlands</v>
      </c>
      <c r="H462" s="11" t="s">
        <v>2271</v>
      </c>
      <c r="I462" t="s">
        <v>1996</v>
      </c>
      <c r="J462" t="s">
        <v>2463</v>
      </c>
    </row>
    <row r="463" spans="1:11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t="str">
        <f t="shared" si="7"/>
        <v>Highlandtown</v>
      </c>
      <c r="H463" s="11" t="s">
        <v>2271</v>
      </c>
      <c r="I463" t="s">
        <v>2103</v>
      </c>
      <c r="J463" t="s">
        <v>2464</v>
      </c>
    </row>
    <row r="464" spans="1:11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t="str">
        <f t="shared" si="7"/>
        <v>Canton</v>
      </c>
      <c r="H464" s="11" t="s">
        <v>2271</v>
      </c>
      <c r="I464" t="s">
        <v>2022</v>
      </c>
      <c r="J464" t="s">
        <v>2465</v>
      </c>
    </row>
    <row r="465" spans="1:12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tr">
        <f t="shared" si="7"/>
        <v>Brewers Hill</v>
      </c>
      <c r="H465" t="s">
        <v>2012</v>
      </c>
    </row>
    <row r="466" spans="1:12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tr">
        <f t="shared" si="7"/>
        <v>Canton</v>
      </c>
      <c r="H466" t="s">
        <v>2022</v>
      </c>
    </row>
    <row r="467" spans="1:12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t="str">
        <f t="shared" si="7"/>
        <v>Ellwood Park/Monument</v>
      </c>
      <c r="H467" s="11" t="s">
        <v>2065</v>
      </c>
    </row>
    <row r="468" spans="1:12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t="str">
        <f t="shared" si="7"/>
        <v>Patterson Park Neighborhood</v>
      </c>
      <c r="H468" s="11" t="s">
        <v>2271</v>
      </c>
      <c r="I468" s="11" t="s">
        <v>2186</v>
      </c>
      <c r="J468" s="11" t="s">
        <v>2466</v>
      </c>
      <c r="L468" s="11"/>
    </row>
    <row r="469" spans="1:12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tr">
        <f t="shared" si="7"/>
        <v>Patterson Park Neighborhood</v>
      </c>
      <c r="H469" t="s">
        <v>2186</v>
      </c>
    </row>
    <row r="470" spans="1:12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t="str">
        <f t="shared" si="7"/>
        <v>Highlandtown</v>
      </c>
      <c r="H470" s="11" t="s">
        <v>2271</v>
      </c>
      <c r="I470" t="s">
        <v>2103</v>
      </c>
      <c r="J470" t="s">
        <v>2467</v>
      </c>
    </row>
    <row r="471" spans="1:12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t="str">
        <f t="shared" si="7"/>
        <v>Canton</v>
      </c>
      <c r="H471" s="11" t="s">
        <v>2271</v>
      </c>
      <c r="I471" t="s">
        <v>2022</v>
      </c>
      <c r="J471" t="s">
        <v>2468</v>
      </c>
    </row>
    <row r="472" spans="1:12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tr">
        <f t="shared" si="7"/>
        <v>Canton</v>
      </c>
      <c r="H472" t="s">
        <v>2022</v>
      </c>
    </row>
    <row r="473" spans="1:12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t="str">
        <f t="shared" si="7"/>
        <v>Arcadia</v>
      </c>
      <c r="H473" s="11" t="s">
        <v>2271</v>
      </c>
      <c r="I473" t="s">
        <v>1992</v>
      </c>
      <c r="J473" t="s">
        <v>2469</v>
      </c>
    </row>
    <row r="474" spans="1:12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t="str">
        <f t="shared" si="7"/>
        <v>Arcadia</v>
      </c>
      <c r="H474" s="11" t="s">
        <v>2271</v>
      </c>
      <c r="I474" t="s">
        <v>1992</v>
      </c>
      <c r="J474" t="s">
        <v>2470</v>
      </c>
    </row>
    <row r="475" spans="1:12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tr">
        <f t="shared" si="7"/>
        <v>Waltherson</v>
      </c>
      <c r="H475" t="s">
        <v>2244</v>
      </c>
    </row>
    <row r="476" spans="1:12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tr">
        <f t="shared" si="7"/>
        <v>Waltherson</v>
      </c>
      <c r="H476" t="s">
        <v>2244</v>
      </c>
    </row>
    <row r="477" spans="1:12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tr">
        <f t="shared" si="7"/>
        <v>Waltherson</v>
      </c>
      <c r="H477" t="s">
        <v>2244</v>
      </c>
    </row>
    <row r="478" spans="1:12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t="str">
        <f t="shared" si="7"/>
        <v>Moravia-Walther</v>
      </c>
      <c r="H478" s="11" t="s">
        <v>2271</v>
      </c>
      <c r="I478" t="s">
        <v>2153</v>
      </c>
      <c r="J478" t="s">
        <v>2471</v>
      </c>
    </row>
    <row r="479" spans="1:12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t="str">
        <f t="shared" si="7"/>
        <v>Beverly Hills</v>
      </c>
      <c r="H479" s="11" t="s">
        <v>2271</v>
      </c>
      <c r="I479" t="s">
        <v>2007</v>
      </c>
      <c r="J479" t="s">
        <v>2472</v>
      </c>
    </row>
    <row r="480" spans="1:12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t="str">
        <f t="shared" si="7"/>
        <v>Lauraville</v>
      </c>
      <c r="H480" s="11" t="s">
        <v>2271</v>
      </c>
      <c r="I480" t="s">
        <v>2127</v>
      </c>
      <c r="J480" t="s">
        <v>2473</v>
      </c>
    </row>
    <row r="481" spans="1:10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tr">
        <f t="shared" si="7"/>
        <v>Lauraville</v>
      </c>
      <c r="H481" t="s">
        <v>2127</v>
      </c>
    </row>
    <row r="482" spans="1:10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tr">
        <f t="shared" si="7"/>
        <v>Lauraville</v>
      </c>
      <c r="H482" t="s">
        <v>2127</v>
      </c>
    </row>
    <row r="483" spans="1:10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tr">
        <f t="shared" si="7"/>
        <v>Lauraville</v>
      </c>
      <c r="H483" t="s">
        <v>2127</v>
      </c>
    </row>
    <row r="484" spans="1:10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tr">
        <f t="shared" si="7"/>
        <v>Lauraville</v>
      </c>
      <c r="H484" t="s">
        <v>2271</v>
      </c>
      <c r="I484" t="s">
        <v>2127</v>
      </c>
      <c r="J484" t="s">
        <v>2474</v>
      </c>
    </row>
    <row r="485" spans="1:10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tr">
        <f t="shared" si="7"/>
        <v>Lauraville</v>
      </c>
      <c r="H485" t="s">
        <v>2127</v>
      </c>
    </row>
    <row r="486" spans="1:10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tr">
        <f t="shared" si="7"/>
        <v>Waltherson</v>
      </c>
      <c r="H486" t="s">
        <v>2244</v>
      </c>
    </row>
    <row r="487" spans="1:10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tr">
        <f t="shared" si="7"/>
        <v>Moravia-Walther</v>
      </c>
      <c r="H487" t="s">
        <v>2271</v>
      </c>
      <c r="I487" t="s">
        <v>2153</v>
      </c>
      <c r="J487" t="s">
        <v>2475</v>
      </c>
    </row>
    <row r="488" spans="1:10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tr">
        <f t="shared" si="7"/>
        <v>Glenham-Belhar</v>
      </c>
      <c r="H488" t="s">
        <v>2085</v>
      </c>
    </row>
    <row r="489" spans="1:10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tr">
        <f t="shared" si="7"/>
        <v>Glenham-Belhar</v>
      </c>
      <c r="H489" t="s">
        <v>2085</v>
      </c>
    </row>
    <row r="490" spans="1:10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tr">
        <f t="shared" si="7"/>
        <v>Waltherson</v>
      </c>
      <c r="H490" t="s">
        <v>2244</v>
      </c>
    </row>
    <row r="491" spans="1:10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tr">
        <f t="shared" si="7"/>
        <v>Waltherson</v>
      </c>
      <c r="H491" t="s">
        <v>2244</v>
      </c>
    </row>
    <row r="492" spans="1:10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tr">
        <f t="shared" si="7"/>
        <v>Glenham-Belhar</v>
      </c>
      <c r="H492" t="s">
        <v>2085</v>
      </c>
    </row>
    <row r="493" spans="1:10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tr">
        <f t="shared" si="7"/>
        <v>Glenham-Belhar</v>
      </c>
      <c r="H493" t="s">
        <v>2271</v>
      </c>
      <c r="I493" t="s">
        <v>2085</v>
      </c>
      <c r="J493" t="s">
        <v>2476</v>
      </c>
    </row>
    <row r="494" spans="1:10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tr">
        <f t="shared" si="7"/>
        <v>Glenham-Belhar</v>
      </c>
      <c r="H494" t="s">
        <v>2271</v>
      </c>
      <c r="I494" t="s">
        <v>2085</v>
      </c>
      <c r="J494" t="s">
        <v>2477</v>
      </c>
    </row>
    <row r="495" spans="1:10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tr">
        <f t="shared" si="7"/>
        <v>Glenham-Belhar</v>
      </c>
      <c r="H495" t="s">
        <v>2085</v>
      </c>
    </row>
    <row r="496" spans="1:10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tr">
        <f t="shared" si="7"/>
        <v>Overlea</v>
      </c>
      <c r="H496" t="s">
        <v>2271</v>
      </c>
      <c r="I496" t="s">
        <v>2179</v>
      </c>
      <c r="J496" t="s">
        <v>2478</v>
      </c>
    </row>
    <row r="497" spans="1:10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tr">
        <f t="shared" si="7"/>
        <v>North Harford Road</v>
      </c>
      <c r="H497" t="s">
        <v>2165</v>
      </c>
    </row>
    <row r="498" spans="1:10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tr">
        <f t="shared" si="7"/>
        <v>North Harford Road</v>
      </c>
      <c r="H498" t="s">
        <v>2271</v>
      </c>
      <c r="I498" t="s">
        <v>2165</v>
      </c>
      <c r="J498" t="s">
        <v>2479</v>
      </c>
    </row>
    <row r="499" spans="1:10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tr">
        <f t="shared" si="7"/>
        <v>North Harford Road</v>
      </c>
      <c r="H499" t="s">
        <v>2165</v>
      </c>
    </row>
    <row r="500" spans="1:10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tr">
        <f t="shared" si="7"/>
        <v>Rosemont East</v>
      </c>
      <c r="H500" t="s">
        <v>2271</v>
      </c>
      <c r="I500" t="s">
        <v>2212</v>
      </c>
      <c r="J500" t="s">
        <v>2480</v>
      </c>
    </row>
    <row r="501" spans="1:10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tr">
        <f t="shared" si="7"/>
        <v>Rosemont East</v>
      </c>
      <c r="H501" t="s">
        <v>2271</v>
      </c>
      <c r="I501" t="s">
        <v>2212</v>
      </c>
      <c r="J501" t="s">
        <v>2481</v>
      </c>
    </row>
    <row r="502" spans="1:10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tr">
        <f t="shared" si="7"/>
        <v>Westfield</v>
      </c>
      <c r="H502" t="s">
        <v>2251</v>
      </c>
    </row>
    <row r="503" spans="1:10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tr">
        <f t="shared" si="7"/>
        <v>Westfield</v>
      </c>
      <c r="H503" t="s">
        <v>2251</v>
      </c>
    </row>
    <row r="504" spans="1:10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tr">
        <f t="shared" si="7"/>
        <v>Hamilton Hills</v>
      </c>
      <c r="H504" t="s">
        <v>2095</v>
      </c>
    </row>
    <row r="505" spans="1:10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tr">
        <f t="shared" si="7"/>
        <v>Hamilton Hills</v>
      </c>
      <c r="H505" t="s">
        <v>2095</v>
      </c>
    </row>
    <row r="506" spans="1:10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tr">
        <f t="shared" si="7"/>
        <v>Hamilton Hills</v>
      </c>
      <c r="H506" t="s">
        <v>2095</v>
      </c>
    </row>
    <row r="507" spans="1:10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tr">
        <f t="shared" si="7"/>
        <v>Hamilton Hills</v>
      </c>
      <c r="H507" t="s">
        <v>2095</v>
      </c>
    </row>
    <row r="508" spans="1:10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tr">
        <f t="shared" si="7"/>
        <v>Hamilton Hills</v>
      </c>
      <c r="H508" t="s">
        <v>2095</v>
      </c>
    </row>
    <row r="509" spans="1:10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tr">
        <f t="shared" si="7"/>
        <v>Hamilton Hills</v>
      </c>
      <c r="H509" t="s">
        <v>2095</v>
      </c>
    </row>
    <row r="510" spans="1:10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tr">
        <f t="shared" si="7"/>
        <v>Hamilton Hills</v>
      </c>
      <c r="H510" t="s">
        <v>2095</v>
      </c>
    </row>
    <row r="511" spans="1:10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tr">
        <f t="shared" si="7"/>
        <v>Hamilton Hills</v>
      </c>
      <c r="H511" t="s">
        <v>2095</v>
      </c>
    </row>
    <row r="512" spans="1:10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tr">
        <f t="shared" si="7"/>
        <v>Hamilton Hills</v>
      </c>
      <c r="H512" t="s">
        <v>2095</v>
      </c>
    </row>
    <row r="513" spans="1:10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tr">
        <f t="shared" si="7"/>
        <v>Westfield</v>
      </c>
      <c r="H513" t="s">
        <v>2251</v>
      </c>
    </row>
    <row r="514" spans="1:10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tr">
        <f t="shared" si="7"/>
        <v>North Harford Road</v>
      </c>
      <c r="H514" t="s">
        <v>2165</v>
      </c>
    </row>
    <row r="515" spans="1:10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tr">
        <f t="shared" ref="F515:F578" si="8">IF(H515&lt;&gt;"split",H515,I515)</f>
        <v>North Harford Road</v>
      </c>
      <c r="H515" t="s">
        <v>2165</v>
      </c>
    </row>
    <row r="516" spans="1:10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tr">
        <f t="shared" si="8"/>
        <v>Hamilton Hills</v>
      </c>
      <c r="H516" t="s">
        <v>2095</v>
      </c>
    </row>
    <row r="517" spans="1:10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tr">
        <f t="shared" si="8"/>
        <v>Idlewood</v>
      </c>
      <c r="H517" t="s">
        <v>2112</v>
      </c>
    </row>
    <row r="518" spans="1:10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tr">
        <f t="shared" si="8"/>
        <v>Idlewood</v>
      </c>
      <c r="H518" t="s">
        <v>2271</v>
      </c>
      <c r="I518" t="s">
        <v>2112</v>
      </c>
      <c r="J518" t="s">
        <v>2482</v>
      </c>
    </row>
    <row r="519" spans="1:10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tr">
        <f t="shared" si="8"/>
        <v>Glen Oaks</v>
      </c>
      <c r="H519" t="s">
        <v>2084</v>
      </c>
    </row>
    <row r="520" spans="1:10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tr">
        <f t="shared" si="8"/>
        <v>Idlewood</v>
      </c>
      <c r="H520" t="s">
        <v>2271</v>
      </c>
      <c r="I520" t="s">
        <v>2112</v>
      </c>
      <c r="J520" t="s">
        <v>2483</v>
      </c>
    </row>
    <row r="521" spans="1:10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tr">
        <f t="shared" si="8"/>
        <v>Ramblewood</v>
      </c>
      <c r="H521" t="s">
        <v>2201</v>
      </c>
    </row>
    <row r="522" spans="1:10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tr">
        <f t="shared" si="8"/>
        <v>Woodbourne Heights</v>
      </c>
      <c r="H522" t="s">
        <v>2260</v>
      </c>
    </row>
    <row r="523" spans="1:10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tr">
        <f t="shared" si="8"/>
        <v>Woodbourne Heights</v>
      </c>
      <c r="H523" t="s">
        <v>2260</v>
      </c>
    </row>
    <row r="524" spans="1:10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tr">
        <f t="shared" si="8"/>
        <v>Glen Oaks</v>
      </c>
      <c r="H524" t="s">
        <v>2084</v>
      </c>
    </row>
    <row r="525" spans="1:10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tr">
        <f t="shared" si="8"/>
        <v>Ramblewood</v>
      </c>
      <c r="H525" t="s">
        <v>2201</v>
      </c>
    </row>
    <row r="526" spans="1:10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tr">
        <f t="shared" si="8"/>
        <v>Loch Raven</v>
      </c>
      <c r="H526" t="s">
        <v>2131</v>
      </c>
    </row>
    <row r="527" spans="1:10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tr">
        <f t="shared" si="8"/>
        <v>Loch Raven</v>
      </c>
      <c r="H527" t="s">
        <v>2131</v>
      </c>
    </row>
    <row r="528" spans="1:10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tr">
        <f t="shared" si="8"/>
        <v>Loch Raven</v>
      </c>
      <c r="H528" t="s">
        <v>2131</v>
      </c>
    </row>
    <row r="529" spans="1:10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tr">
        <f t="shared" si="8"/>
        <v>Lake Walker</v>
      </c>
      <c r="H529" t="s">
        <v>2124</v>
      </c>
    </row>
    <row r="530" spans="1:10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tr">
        <f t="shared" si="8"/>
        <v>Evesham Park</v>
      </c>
      <c r="H530" t="s">
        <v>2068</v>
      </c>
    </row>
    <row r="531" spans="1:10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tr">
        <f t="shared" si="8"/>
        <v>Lake Walker</v>
      </c>
      <c r="H531" t="s">
        <v>2271</v>
      </c>
      <c r="I531" t="s">
        <v>2124</v>
      </c>
      <c r="J531" t="s">
        <v>2484</v>
      </c>
    </row>
    <row r="532" spans="1:10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tr">
        <f t="shared" si="8"/>
        <v>Lake Walker</v>
      </c>
      <c r="H532" t="s">
        <v>2124</v>
      </c>
    </row>
    <row r="533" spans="1:10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tr">
        <f t="shared" si="8"/>
        <v>Chinquapin Park</v>
      </c>
      <c r="H533" t="s">
        <v>2037</v>
      </c>
    </row>
    <row r="534" spans="1:10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tr">
        <f t="shared" si="8"/>
        <v>Cameron Village</v>
      </c>
      <c r="H534" t="s">
        <v>2021</v>
      </c>
    </row>
    <row r="535" spans="1:10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tr">
        <f t="shared" si="8"/>
        <v>Cameron Village</v>
      </c>
      <c r="H535" t="s">
        <v>2271</v>
      </c>
      <c r="I535" t="s">
        <v>2021</v>
      </c>
      <c r="J535" t="s">
        <v>2485</v>
      </c>
    </row>
    <row r="536" spans="1:10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tr">
        <f t="shared" si="8"/>
        <v>Mid-Govans</v>
      </c>
      <c r="H536" t="s">
        <v>2144</v>
      </c>
    </row>
    <row r="537" spans="1:10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tr">
        <f t="shared" si="8"/>
        <v>Belvedere</v>
      </c>
      <c r="H537" t="s">
        <v>2271</v>
      </c>
      <c r="I537" t="s">
        <v>2004</v>
      </c>
      <c r="J537" t="s">
        <v>2486</v>
      </c>
    </row>
    <row r="538" spans="1:10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tr">
        <f t="shared" si="8"/>
        <v>New Northwood</v>
      </c>
      <c r="H538" t="s">
        <v>2163</v>
      </c>
    </row>
    <row r="539" spans="1:10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tr">
        <f t="shared" si="8"/>
        <v>New Northwood</v>
      </c>
      <c r="H539" t="s">
        <v>2163</v>
      </c>
    </row>
    <row r="540" spans="1:10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tr">
        <f t="shared" si="8"/>
        <v>New Northwood</v>
      </c>
      <c r="H540" t="s">
        <v>2163</v>
      </c>
    </row>
    <row r="541" spans="1:10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tr">
        <f t="shared" si="8"/>
        <v>Perring Loch</v>
      </c>
      <c r="H541" t="s">
        <v>2193</v>
      </c>
    </row>
    <row r="542" spans="1:10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tr">
        <f t="shared" si="8"/>
        <v>Stonewood-Pentwood-Winston</v>
      </c>
      <c r="H542" t="s">
        <v>2228</v>
      </c>
    </row>
    <row r="543" spans="1:10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tr">
        <f t="shared" si="8"/>
        <v>Perring Loch</v>
      </c>
      <c r="H543" t="s">
        <v>2193</v>
      </c>
    </row>
    <row r="544" spans="1:10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tr">
        <f t="shared" si="8"/>
        <v>Hillen</v>
      </c>
      <c r="H544" t="s">
        <v>2104</v>
      </c>
    </row>
    <row r="545" spans="1:11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tr">
        <f t="shared" si="8"/>
        <v>Original Northwood</v>
      </c>
      <c r="H545" t="s">
        <v>2271</v>
      </c>
      <c r="I545" t="s">
        <v>2177</v>
      </c>
      <c r="J545" t="s">
        <v>2488</v>
      </c>
      <c r="K545" t="s">
        <v>2487</v>
      </c>
    </row>
    <row r="546" spans="1:11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tr">
        <f t="shared" si="8"/>
        <v>Hillen</v>
      </c>
      <c r="H546" t="s">
        <v>2271</v>
      </c>
      <c r="I546" t="s">
        <v>2104</v>
      </c>
      <c r="J546" t="s">
        <v>2163</v>
      </c>
    </row>
    <row r="547" spans="1:11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tr">
        <f t="shared" si="8"/>
        <v>Wilson Park</v>
      </c>
      <c r="H547" t="s">
        <v>2271</v>
      </c>
      <c r="I547" t="s">
        <v>2255</v>
      </c>
      <c r="J547" t="s">
        <v>2489</v>
      </c>
    </row>
    <row r="548" spans="1:11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tr">
        <f t="shared" si="8"/>
        <v>Wilson Park</v>
      </c>
      <c r="H548" t="s">
        <v>2271</v>
      </c>
      <c r="I548" t="s">
        <v>2255</v>
      </c>
      <c r="J548" t="s">
        <v>2490</v>
      </c>
      <c r="K548" t="s">
        <v>2491</v>
      </c>
    </row>
    <row r="549" spans="1:11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tr">
        <f t="shared" si="8"/>
        <v>Pen Lucy</v>
      </c>
      <c r="H549" t="s">
        <v>2188</v>
      </c>
    </row>
    <row r="550" spans="1:11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tr">
        <f t="shared" si="8"/>
        <v>Kenilworth Park</v>
      </c>
      <c r="H550" t="s">
        <v>2119</v>
      </c>
    </row>
    <row r="551" spans="1:11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tr">
        <f t="shared" si="8"/>
        <v>Richnor Springs</v>
      </c>
      <c r="H551" t="s">
        <v>2205</v>
      </c>
    </row>
    <row r="552" spans="1:11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tr">
        <f t="shared" si="8"/>
        <v>Winston-Govans</v>
      </c>
      <c r="H552" t="s">
        <v>2258</v>
      </c>
    </row>
    <row r="553" spans="1:11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tr">
        <f t="shared" si="8"/>
        <v>Winston-Govans</v>
      </c>
      <c r="H553" t="s">
        <v>2258</v>
      </c>
    </row>
    <row r="554" spans="1:11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tr">
        <f t="shared" si="8"/>
        <v>Woodbourne-McCabe</v>
      </c>
      <c r="H554" t="s">
        <v>2261</v>
      </c>
    </row>
    <row r="555" spans="1:11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tr">
        <f t="shared" si="8"/>
        <v>Villages Of Homeland</v>
      </c>
      <c r="H555" t="s">
        <v>2271</v>
      </c>
      <c r="I555" t="s">
        <v>2240</v>
      </c>
      <c r="J555" t="s">
        <v>2492</v>
      </c>
    </row>
    <row r="556" spans="1:11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tr">
        <f t="shared" si="8"/>
        <v>Loyola/Notre Dame</v>
      </c>
      <c r="H556" t="s">
        <v>2136</v>
      </c>
    </row>
    <row r="557" spans="1:11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tr">
        <f t="shared" si="8"/>
        <v>Radnor-Winston</v>
      </c>
      <c r="H557" t="s">
        <v>2271</v>
      </c>
      <c r="I557" t="s">
        <v>2200</v>
      </c>
      <c r="J557" t="s">
        <v>2493</v>
      </c>
    </row>
    <row r="558" spans="1:11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tr">
        <f t="shared" si="8"/>
        <v>Loyola/Notre Dame</v>
      </c>
      <c r="H558" t="s">
        <v>2271</v>
      </c>
      <c r="I558" t="s">
        <v>2136</v>
      </c>
      <c r="J558" t="s">
        <v>2494</v>
      </c>
    </row>
    <row r="559" spans="1:11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tr">
        <f t="shared" si="8"/>
        <v>Guilford</v>
      </c>
      <c r="H559" t="s">
        <v>2271</v>
      </c>
      <c r="I559" t="s">
        <v>2092</v>
      </c>
      <c r="J559" t="s">
        <v>2495</v>
      </c>
    </row>
    <row r="560" spans="1:11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tr">
        <f t="shared" si="8"/>
        <v>Cedarcroft</v>
      </c>
      <c r="H560" t="s">
        <v>2271</v>
      </c>
      <c r="I560" t="s">
        <v>2028</v>
      </c>
      <c r="J560" t="s">
        <v>2496</v>
      </c>
    </row>
    <row r="561" spans="1:11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tr">
        <f t="shared" si="8"/>
        <v>Rosebank</v>
      </c>
      <c r="H561" t="s">
        <v>2271</v>
      </c>
      <c r="I561" t="s">
        <v>2210</v>
      </c>
      <c r="J561" t="s">
        <v>2497</v>
      </c>
      <c r="K561" t="s">
        <v>2498</v>
      </c>
    </row>
    <row r="562" spans="1:11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tr">
        <f t="shared" si="8"/>
        <v>Homeland</v>
      </c>
      <c r="H562" t="s">
        <v>2108</v>
      </c>
    </row>
    <row r="563" spans="1:11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tr">
        <f t="shared" si="8"/>
        <v>Homeland</v>
      </c>
      <c r="H563" t="s">
        <v>2271</v>
      </c>
      <c r="I563" t="s">
        <v>2108</v>
      </c>
      <c r="J563" t="s">
        <v>2499</v>
      </c>
    </row>
    <row r="564" spans="1:11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tr">
        <f t="shared" si="8"/>
        <v>Homeland</v>
      </c>
      <c r="H564" t="s">
        <v>2108</v>
      </c>
    </row>
    <row r="565" spans="1:11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tr">
        <f t="shared" si="8"/>
        <v>The Orchards</v>
      </c>
      <c r="H565" t="s">
        <v>2271</v>
      </c>
      <c r="I565" t="s">
        <v>2231</v>
      </c>
      <c r="J565" t="s">
        <v>2501</v>
      </c>
    </row>
    <row r="566" spans="1:11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tr">
        <f t="shared" si="8"/>
        <v>North Roland Park/Poplar Hill</v>
      </c>
      <c r="H566" t="s">
        <v>2166</v>
      </c>
    </row>
    <row r="567" spans="1:11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tr">
        <f t="shared" si="8"/>
        <v>Wyndhurst</v>
      </c>
      <c r="H567" t="s">
        <v>2265</v>
      </c>
    </row>
    <row r="568" spans="1:11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tr">
        <f t="shared" si="8"/>
        <v>Roland Park</v>
      </c>
      <c r="H568" t="s">
        <v>2209</v>
      </c>
    </row>
    <row r="569" spans="1:11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tr">
        <f t="shared" si="8"/>
        <v>Roland Park</v>
      </c>
      <c r="H569" t="s">
        <v>2209</v>
      </c>
    </row>
    <row r="570" spans="1:11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tr">
        <f t="shared" si="8"/>
        <v>Roland Park</v>
      </c>
      <c r="H570" t="s">
        <v>2271</v>
      </c>
      <c r="I570" t="s">
        <v>2209</v>
      </c>
      <c r="J570" t="s">
        <v>2500</v>
      </c>
    </row>
    <row r="571" spans="1:11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tr">
        <f t="shared" si="8"/>
        <v>Roland Park</v>
      </c>
      <c r="H571" t="s">
        <v>2271</v>
      </c>
      <c r="I571" t="s">
        <v>2209</v>
      </c>
      <c r="J571" t="s">
        <v>2502</v>
      </c>
    </row>
    <row r="572" spans="1:11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tr">
        <f t="shared" si="8"/>
        <v>Mount Washington</v>
      </c>
      <c r="H572" t="s">
        <v>2271</v>
      </c>
      <c r="I572" t="s">
        <v>2160</v>
      </c>
      <c r="J572" t="s">
        <v>2503</v>
      </c>
    </row>
    <row r="573" spans="1:11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tr">
        <f t="shared" si="8"/>
        <v>Mount Washington</v>
      </c>
      <c r="H573" t="s">
        <v>2160</v>
      </c>
    </row>
    <row r="574" spans="1:11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tr">
        <f t="shared" si="8"/>
        <v>Mount Washington</v>
      </c>
      <c r="H574" t="s">
        <v>2160</v>
      </c>
    </row>
    <row r="575" spans="1:11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tr">
        <f t="shared" si="8"/>
        <v>Mount Washington</v>
      </c>
      <c r="H575" t="s">
        <v>2160</v>
      </c>
    </row>
    <row r="576" spans="1:11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tr">
        <f t="shared" si="8"/>
        <v>Cheswolde</v>
      </c>
      <c r="H576" t="s">
        <v>2036</v>
      </c>
    </row>
    <row r="577" spans="1:10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tr">
        <f t="shared" si="8"/>
        <v>Cross Keys</v>
      </c>
      <c r="H577" t="s">
        <v>2044</v>
      </c>
    </row>
    <row r="578" spans="1:10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tr">
        <f t="shared" si="8"/>
        <v>Cylburn</v>
      </c>
      <c r="H578" t="s">
        <v>2271</v>
      </c>
      <c r="I578" t="s">
        <v>2047</v>
      </c>
      <c r="J578" t="s">
        <v>2504</v>
      </c>
    </row>
    <row r="579" spans="1:10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tr">
        <f t="shared" ref="F579:F642" si="9">IF(H579&lt;&gt;"split",H579,I579)</f>
        <v>Parklane</v>
      </c>
      <c r="H579" t="s">
        <v>2182</v>
      </c>
    </row>
    <row r="580" spans="1:10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tr">
        <f t="shared" si="9"/>
        <v>Parklane</v>
      </c>
      <c r="H580" t="s">
        <v>2182</v>
      </c>
    </row>
    <row r="581" spans="1:10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tr">
        <f t="shared" si="9"/>
        <v>Central Park Heights</v>
      </c>
      <c r="H581" t="s">
        <v>2032</v>
      </c>
    </row>
    <row r="582" spans="1:10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tr">
        <f t="shared" si="9"/>
        <v>Cylburn</v>
      </c>
      <c r="H582" t="s">
        <v>2271</v>
      </c>
      <c r="I582" t="s">
        <v>2047</v>
      </c>
      <c r="J582" t="s">
        <v>2505</v>
      </c>
    </row>
    <row r="583" spans="1:10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tr">
        <f t="shared" si="9"/>
        <v>Central Park Heights</v>
      </c>
      <c r="H583" t="s">
        <v>2032</v>
      </c>
    </row>
    <row r="584" spans="1:10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tr">
        <f t="shared" si="9"/>
        <v>Levindale</v>
      </c>
      <c r="H584" t="s">
        <v>2271</v>
      </c>
      <c r="I584" t="s">
        <v>2128</v>
      </c>
      <c r="J584" t="s">
        <v>2506</v>
      </c>
    </row>
    <row r="585" spans="1:10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tr">
        <f t="shared" si="9"/>
        <v>Pimlico Good Neighbors</v>
      </c>
      <c r="H585" t="s">
        <v>2194</v>
      </c>
    </row>
    <row r="586" spans="1:10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tr">
        <f t="shared" si="9"/>
        <v>Cylburn</v>
      </c>
      <c r="H586" t="s">
        <v>2047</v>
      </c>
    </row>
    <row r="587" spans="1:10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tr">
        <f t="shared" si="9"/>
        <v>Levindale</v>
      </c>
      <c r="H587" t="s">
        <v>2271</v>
      </c>
      <c r="I587" t="s">
        <v>2128</v>
      </c>
      <c r="J587" t="s">
        <v>2507</v>
      </c>
    </row>
    <row r="588" spans="1:10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tr">
        <f t="shared" si="9"/>
        <v>Central Park Heights</v>
      </c>
      <c r="H588" t="s">
        <v>2032</v>
      </c>
    </row>
    <row r="589" spans="1:10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tr">
        <f t="shared" si="9"/>
        <v>Central Park Heights</v>
      </c>
      <c r="H589" t="s">
        <v>2032</v>
      </c>
    </row>
    <row r="590" spans="1:10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tr">
        <f t="shared" si="9"/>
        <v>Arlington</v>
      </c>
      <c r="H590" t="s">
        <v>1993</v>
      </c>
    </row>
    <row r="591" spans="1:10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tr">
        <f t="shared" si="9"/>
        <v>Arlington</v>
      </c>
      <c r="H591" t="s">
        <v>2271</v>
      </c>
      <c r="I591" t="s">
        <v>1993</v>
      </c>
      <c r="J591" t="s">
        <v>2508</v>
      </c>
    </row>
    <row r="592" spans="1:10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tr">
        <f t="shared" si="9"/>
        <v>Arlington</v>
      </c>
      <c r="H592" t="s">
        <v>2271</v>
      </c>
      <c r="I592" t="s">
        <v>1993</v>
      </c>
      <c r="J592" t="s">
        <v>2509</v>
      </c>
    </row>
    <row r="593" spans="1:10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tr">
        <f t="shared" si="9"/>
        <v>Central Park Heights</v>
      </c>
      <c r="H593" t="s">
        <v>2032</v>
      </c>
    </row>
    <row r="594" spans="1:10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tr">
        <f t="shared" si="9"/>
        <v>Central Park Heights</v>
      </c>
      <c r="H594" t="s">
        <v>2032</v>
      </c>
    </row>
    <row r="595" spans="1:10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tr">
        <f t="shared" si="9"/>
        <v>Central Park Heights</v>
      </c>
      <c r="H595" t="s">
        <v>2032</v>
      </c>
    </row>
    <row r="596" spans="1:10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tr">
        <f t="shared" si="9"/>
        <v>Langston Hughes</v>
      </c>
      <c r="H596" t="s">
        <v>2126</v>
      </c>
    </row>
    <row r="597" spans="1:10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tr">
        <f t="shared" si="9"/>
        <v>Mount Washington</v>
      </c>
      <c r="H597" t="s">
        <v>2160</v>
      </c>
    </row>
    <row r="598" spans="1:10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tr">
        <f t="shared" si="9"/>
        <v>Glen</v>
      </c>
      <c r="H598" t="s">
        <v>2271</v>
      </c>
      <c r="I598" t="s">
        <v>2083</v>
      </c>
      <c r="J598" t="s">
        <v>2160</v>
      </c>
    </row>
    <row r="599" spans="1:10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tr">
        <f t="shared" si="9"/>
        <v>Glen (NW: Glen &amp; Key; SE: Manhattan &amp; Northern)</v>
      </c>
      <c r="H599" t="s">
        <v>2271</v>
      </c>
      <c r="I599" t="s">
        <v>2511</v>
      </c>
      <c r="J599" t="s">
        <v>2510</v>
      </c>
    </row>
    <row r="600" spans="1:10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tr">
        <f t="shared" si="9"/>
        <v>Glen</v>
      </c>
      <c r="H600" t="s">
        <v>2271</v>
      </c>
      <c r="I600" t="s">
        <v>2083</v>
      </c>
      <c r="J600" t="s">
        <v>2512</v>
      </c>
    </row>
    <row r="601" spans="1:10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tr">
        <f t="shared" si="9"/>
        <v>Glen</v>
      </c>
      <c r="H601" t="s">
        <v>2271</v>
      </c>
      <c r="I601" t="s">
        <v>2083</v>
      </c>
      <c r="J601" t="s">
        <v>2513</v>
      </c>
    </row>
    <row r="602" spans="1:10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tr">
        <f t="shared" si="9"/>
        <v>Cheswolde</v>
      </c>
      <c r="H602" t="s">
        <v>2036</v>
      </c>
    </row>
    <row r="603" spans="1:10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tr">
        <f t="shared" si="9"/>
        <v>Cheswolde</v>
      </c>
      <c r="H603" t="s">
        <v>2036</v>
      </c>
    </row>
    <row r="604" spans="1:10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tr">
        <f t="shared" si="9"/>
        <v>Glen</v>
      </c>
      <c r="H604" t="s">
        <v>2083</v>
      </c>
    </row>
    <row r="605" spans="1:10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tr">
        <f t="shared" si="9"/>
        <v>Cross Country</v>
      </c>
      <c r="H605" t="s">
        <v>2043</v>
      </c>
    </row>
    <row r="606" spans="1:10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tr">
        <f t="shared" si="9"/>
        <v>Cheswolde</v>
      </c>
      <c r="H606" t="s">
        <v>2036</v>
      </c>
    </row>
    <row r="607" spans="1:10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tr">
        <f t="shared" si="9"/>
        <v>Cheswolde</v>
      </c>
      <c r="H607" t="s">
        <v>2036</v>
      </c>
    </row>
    <row r="608" spans="1:10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tr">
        <f t="shared" si="9"/>
        <v>Cheswolde</v>
      </c>
      <c r="H608" t="s">
        <v>2271</v>
      </c>
      <c r="I608" t="s">
        <v>2036</v>
      </c>
      <c r="J608" t="s">
        <v>2514</v>
      </c>
    </row>
    <row r="609" spans="1:11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tr">
        <f t="shared" si="9"/>
        <v>Cross Country</v>
      </c>
      <c r="H609" t="s">
        <v>2043</v>
      </c>
    </row>
    <row r="610" spans="1:11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tr">
        <f t="shared" si="9"/>
        <v>Cross Country</v>
      </c>
      <c r="H610" t="s">
        <v>2043</v>
      </c>
    </row>
    <row r="611" spans="1:11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tr">
        <f t="shared" si="9"/>
        <v>Cross Country</v>
      </c>
      <c r="H611" t="s">
        <v>2043</v>
      </c>
    </row>
    <row r="612" spans="1:11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tr">
        <f t="shared" si="9"/>
        <v>Glen</v>
      </c>
      <c r="H612" t="s">
        <v>2083</v>
      </c>
    </row>
    <row r="613" spans="1:11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tr">
        <f t="shared" si="9"/>
        <v>Glen</v>
      </c>
      <c r="H613" t="s">
        <v>2083</v>
      </c>
    </row>
    <row r="614" spans="1:11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tr">
        <f t="shared" si="9"/>
        <v>Fallstaff</v>
      </c>
      <c r="H614" t="s">
        <v>2071</v>
      </c>
    </row>
    <row r="615" spans="1:11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tr">
        <f t="shared" si="9"/>
        <v>Fallstaff</v>
      </c>
      <c r="H615" t="s">
        <v>2271</v>
      </c>
      <c r="I615" t="s">
        <v>2071</v>
      </c>
      <c r="J615" t="s">
        <v>2515</v>
      </c>
    </row>
    <row r="616" spans="1:11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tr">
        <f t="shared" si="9"/>
        <v>Fallstaff</v>
      </c>
      <c r="H616" t="s">
        <v>2071</v>
      </c>
    </row>
    <row r="617" spans="1:11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tr">
        <f t="shared" si="9"/>
        <v>Reisterstown Station</v>
      </c>
      <c r="H617" t="s">
        <v>2271</v>
      </c>
      <c r="I617" t="s">
        <v>2202</v>
      </c>
      <c r="J617" t="s">
        <v>2516</v>
      </c>
    </row>
    <row r="618" spans="1:11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tr">
        <f t="shared" si="9"/>
        <v>Reisterstown Station</v>
      </c>
      <c r="H618" t="s">
        <v>2202</v>
      </c>
    </row>
    <row r="619" spans="1:11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tr">
        <f t="shared" si="9"/>
        <v>Woodmere</v>
      </c>
      <c r="H619" t="s">
        <v>2262</v>
      </c>
    </row>
    <row r="620" spans="1:11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tr">
        <f t="shared" si="9"/>
        <v>Woodmere</v>
      </c>
      <c r="H620" t="s">
        <v>2262</v>
      </c>
    </row>
    <row r="621" spans="1:11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tr">
        <f t="shared" si="9"/>
        <v>Howard Park</v>
      </c>
      <c r="H621" t="s">
        <v>2271</v>
      </c>
      <c r="I621" t="s">
        <v>2110</v>
      </c>
      <c r="J621" t="s">
        <v>2517</v>
      </c>
    </row>
    <row r="622" spans="1:11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tr">
        <f t="shared" si="9"/>
        <v>Howard Park</v>
      </c>
      <c r="H622" t="s">
        <v>2110</v>
      </c>
    </row>
    <row r="623" spans="1:11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tr">
        <f t="shared" si="9"/>
        <v>Howard Park</v>
      </c>
      <c r="H623" t="s">
        <v>2110</v>
      </c>
    </row>
    <row r="624" spans="1:11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tr">
        <f t="shared" si="9"/>
        <v>Grove Park</v>
      </c>
      <c r="H624" t="s">
        <v>2271</v>
      </c>
      <c r="I624" t="s">
        <v>2091</v>
      </c>
      <c r="J624" t="s">
        <v>2518</v>
      </c>
      <c r="K624" t="s">
        <v>2519</v>
      </c>
    </row>
    <row r="625" spans="1:11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tr">
        <f t="shared" si="9"/>
        <v>West Arlington</v>
      </c>
      <c r="H625" t="s">
        <v>2248</v>
      </c>
    </row>
    <row r="626" spans="1:11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tr">
        <f t="shared" si="9"/>
        <v>Howard Park</v>
      </c>
      <c r="H626" t="s">
        <v>2271</v>
      </c>
      <c r="I626" t="s">
        <v>2110</v>
      </c>
      <c r="J626" t="s">
        <v>2520</v>
      </c>
      <c r="K626" t="s">
        <v>2075</v>
      </c>
    </row>
    <row r="627" spans="1:11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tr">
        <f t="shared" si="9"/>
        <v>Howard Park</v>
      </c>
      <c r="H627" t="s">
        <v>2110</v>
      </c>
    </row>
    <row r="628" spans="1:11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tr">
        <f t="shared" si="9"/>
        <v>Howard Park</v>
      </c>
      <c r="H628" t="s">
        <v>2110</v>
      </c>
    </row>
    <row r="629" spans="1:11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tr">
        <f t="shared" si="9"/>
        <v>Howard Park</v>
      </c>
      <c r="H629" t="s">
        <v>2110</v>
      </c>
    </row>
    <row r="630" spans="1:11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tr">
        <f t="shared" si="9"/>
        <v>Howard Park</v>
      </c>
      <c r="H630" t="s">
        <v>2110</v>
      </c>
    </row>
    <row r="631" spans="1:11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tr">
        <f t="shared" si="9"/>
        <v>Howard Park</v>
      </c>
      <c r="H631" t="s">
        <v>2110</v>
      </c>
    </row>
    <row r="632" spans="1:11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tr">
        <f t="shared" si="9"/>
        <v>Franklintown</v>
      </c>
      <c r="H632" t="s">
        <v>2271</v>
      </c>
      <c r="I632" t="s">
        <v>2079</v>
      </c>
    </row>
    <row r="633" spans="1:11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tr">
        <f t="shared" si="9"/>
        <v>Dickeyville</v>
      </c>
      <c r="H633" t="s">
        <v>2271</v>
      </c>
      <c r="I633" t="s">
        <v>2049</v>
      </c>
      <c r="J633" t="s">
        <v>2522</v>
      </c>
      <c r="K633" t="s">
        <v>2523</v>
      </c>
    </row>
    <row r="634" spans="1:11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tr">
        <f t="shared" si="9"/>
        <v>Wakefield</v>
      </c>
      <c r="H634" t="s">
        <v>2271</v>
      </c>
      <c r="I634" t="s">
        <v>2242</v>
      </c>
      <c r="J634" t="s">
        <v>2521</v>
      </c>
      <c r="K634" t="s">
        <v>2094</v>
      </c>
    </row>
    <row r="635" spans="1:11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tr">
        <f t="shared" si="9"/>
        <v>West Forest Park</v>
      </c>
      <c r="H635" t="s">
        <v>2249</v>
      </c>
    </row>
    <row r="636" spans="1:11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tr">
        <f t="shared" si="9"/>
        <v>Windsor Hills</v>
      </c>
      <c r="H636" t="s">
        <v>2271</v>
      </c>
      <c r="I636" t="s">
        <v>2257</v>
      </c>
      <c r="J636" t="s">
        <v>2524</v>
      </c>
    </row>
    <row r="637" spans="1:11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tr">
        <f t="shared" si="9"/>
        <v>Rognel Heights</v>
      </c>
      <c r="H637" t="s">
        <v>2208</v>
      </c>
    </row>
    <row r="638" spans="1:11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tr">
        <f t="shared" si="9"/>
        <v>Hunting Ridge</v>
      </c>
      <c r="H638" t="s">
        <v>2271</v>
      </c>
      <c r="I638" t="s">
        <v>2111</v>
      </c>
      <c r="J638" t="s">
        <v>2525</v>
      </c>
    </row>
    <row r="639" spans="1:11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tr">
        <f t="shared" si="9"/>
        <v>Hunting Ridge</v>
      </c>
      <c r="H639" t="s">
        <v>2271</v>
      </c>
      <c r="I639" t="s">
        <v>2111</v>
      </c>
      <c r="J639" t="s">
        <v>2526</v>
      </c>
    </row>
    <row r="640" spans="1:11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tr">
        <f t="shared" si="9"/>
        <v>West Hills</v>
      </c>
      <c r="H640" t="s">
        <v>2250</v>
      </c>
    </row>
    <row r="641" spans="1:12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tr">
        <f t="shared" si="9"/>
        <v>West Hills</v>
      </c>
      <c r="H641" t="s">
        <v>2250</v>
      </c>
    </row>
    <row r="642" spans="1:12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tr">
        <f t="shared" si="9"/>
        <v>Rognel Heights</v>
      </c>
      <c r="H642" t="s">
        <v>2208</v>
      </c>
    </row>
    <row r="643" spans="1:12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tr">
        <f t="shared" ref="F643:F654" si="10">IF(H643&lt;&gt;"split",H643,I643)</f>
        <v>Rognel Heights</v>
      </c>
      <c r="H643" t="s">
        <v>2208</v>
      </c>
    </row>
    <row r="644" spans="1:12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tr">
        <f t="shared" si="10"/>
        <v>Tremont</v>
      </c>
      <c r="H644" t="s">
        <v>2233</v>
      </c>
    </row>
    <row r="645" spans="1:12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tr">
        <f t="shared" si="10"/>
        <v>Westgate</v>
      </c>
      <c r="H645" t="s">
        <v>2271</v>
      </c>
      <c r="I645" t="s">
        <v>2252</v>
      </c>
      <c r="J645" t="s">
        <v>2527</v>
      </c>
    </row>
    <row r="646" spans="1:12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tr">
        <f t="shared" si="10"/>
        <v>Westgate</v>
      </c>
      <c r="H646" t="s">
        <v>2271</v>
      </c>
      <c r="I646" t="s">
        <v>2252</v>
      </c>
      <c r="J646" t="s">
        <v>2528</v>
      </c>
    </row>
    <row r="647" spans="1:12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tr">
        <f t="shared" si="10"/>
        <v>Ten Hills</v>
      </c>
      <c r="H647" t="s">
        <v>2271</v>
      </c>
      <c r="I647" t="s">
        <v>2230</v>
      </c>
      <c r="J647" t="s">
        <v>2529</v>
      </c>
    </row>
    <row r="648" spans="1:12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tr">
        <f t="shared" si="10"/>
        <v>Ten Hills</v>
      </c>
      <c r="H648" t="s">
        <v>2230</v>
      </c>
    </row>
    <row r="649" spans="1:12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tr">
        <f t="shared" si="10"/>
        <v>Uplands</v>
      </c>
      <c r="H649" t="s">
        <v>2237</v>
      </c>
    </row>
    <row r="650" spans="1:12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tr">
        <f t="shared" si="10"/>
        <v>Uplands</v>
      </c>
      <c r="H650" t="s">
        <v>2237</v>
      </c>
    </row>
    <row r="651" spans="1:12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tr">
        <f t="shared" si="10"/>
        <v>Dunbar-Broadway</v>
      </c>
      <c r="H651" t="s">
        <v>2056</v>
      </c>
    </row>
    <row r="652" spans="1:12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tr">
        <f t="shared" si="10"/>
        <v>Penn-Fallsway</v>
      </c>
      <c r="H652" t="s">
        <v>2271</v>
      </c>
      <c r="I652" t="s">
        <v>2190</v>
      </c>
      <c r="J652" t="s">
        <v>2531</v>
      </c>
      <c r="K652" t="s">
        <v>2530</v>
      </c>
      <c r="L652" t="s">
        <v>2532</v>
      </c>
    </row>
    <row r="653" spans="1:12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tr">
        <f t="shared" si="10"/>
        <v>Oldtown</v>
      </c>
      <c r="H653" t="s">
        <v>2172</v>
      </c>
    </row>
    <row r="654" spans="1:12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tr">
        <f t="shared" si="10"/>
        <v>Pleasant View Gardens</v>
      </c>
      <c r="H654" t="s">
        <v>2195</v>
      </c>
    </row>
    <row r="655" spans="1:12">
      <c r="A655" s="5" t="s">
        <v>2281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55"/>
  <sheetViews>
    <sheetView workbookViewId="0"/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1" style="4"/>
    <col min="6" max="6" width="17.33203125" customWidth="1"/>
    <col min="7" max="10" width="17.83203125" customWidth="1"/>
    <col min="12" max="12" width="18" customWidth="1"/>
    <col min="16" max="16" width="11" style="3"/>
  </cols>
  <sheetData>
    <row r="1" spans="1:16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  <c r="N1" s="5" t="s">
        <v>2278</v>
      </c>
      <c r="O1" s="5" t="s">
        <v>2279</v>
      </c>
      <c r="P1" s="6" t="s">
        <v>2280</v>
      </c>
    </row>
    <row r="2" spans="1:16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  <c r="N2">
        <f>COUNTIF(F:F,L2)</f>
        <v>1</v>
      </c>
      <c r="O2">
        <f>COUNTIF(G:J,L2)</f>
        <v>0</v>
      </c>
      <c r="P2" s="3">
        <f>IF(AND(N2=1,O2=0),SUMIF(F:F,L2,C:C),"")</f>
        <v>889</v>
      </c>
    </row>
    <row r="3" spans="1:16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  <c r="N3">
        <f>COUNTIF(F:F,L3)</f>
        <v>3</v>
      </c>
      <c r="O3">
        <f>COUNTIF(G:J,L3)</f>
        <v>0</v>
      </c>
      <c r="P3" s="3" t="str">
        <f>IF(AND(N3=1,O3=0),SUMIF(F:F,L3,C:C),"")</f>
        <v/>
      </c>
    </row>
    <row r="4" spans="1:16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  <c r="N4">
        <f>COUNTIF(F:F,L4)</f>
        <v>0</v>
      </c>
      <c r="O4">
        <f>COUNTIF(G:J,L4)</f>
        <v>2</v>
      </c>
      <c r="P4" s="3" t="str">
        <f>IF(AND(N4=1,O4=0),SUMIF(F:F,L4,C:C),"")</f>
        <v/>
      </c>
    </row>
    <row r="5" spans="1:16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2284</v>
      </c>
      <c r="L5" s="10" t="s">
        <v>1993</v>
      </c>
      <c r="M5" s="3">
        <v>2598</v>
      </c>
      <c r="N5">
        <f>COUNTIF(F:F,L5)</f>
        <v>1</v>
      </c>
      <c r="O5">
        <f>COUNTIF(G:J,L5)</f>
        <v>2</v>
      </c>
      <c r="P5" s="3" t="str">
        <f>IF(AND(N5=1,O5=0),SUMIF(F:F,L5,C:C),"")</f>
        <v/>
      </c>
    </row>
    <row r="6" spans="1:16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2285</v>
      </c>
      <c r="L6" s="10" t="s">
        <v>1994</v>
      </c>
      <c r="M6" s="3">
        <v>3458</v>
      </c>
      <c r="N6">
        <f>COUNTIF(F:F,L6)</f>
        <v>3</v>
      </c>
      <c r="O6">
        <f>COUNTIF(G:J,L6)</f>
        <v>0</v>
      </c>
      <c r="P6" s="3" t="str">
        <f>IF(AND(N6=1,O6=0),SUMIF(F:F,L6,C:C),"")</f>
        <v/>
      </c>
    </row>
    <row r="7" spans="1:16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  <c r="N7">
        <f>COUNTIF(F:F,L7)</f>
        <v>1</v>
      </c>
      <c r="O7">
        <f>COUNTIF(G:J,L7)</f>
        <v>3</v>
      </c>
      <c r="P7" s="3" t="str">
        <f>IF(AND(N7=1,O7=0),SUMIF(F:F,L7,C:C),"")</f>
        <v/>
      </c>
    </row>
    <row r="8" spans="1:16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L8" s="10" t="s">
        <v>1996</v>
      </c>
      <c r="M8" s="3">
        <v>2703</v>
      </c>
      <c r="N8">
        <f>COUNTIF(F:F,L8)</f>
        <v>1</v>
      </c>
      <c r="O8">
        <f>COUNTIF(G:J,L8)</f>
        <v>1</v>
      </c>
      <c r="P8" s="3" t="str">
        <f>IF(AND(N8=1,O8=0),SUMIF(F:F,L8,C:C),"")</f>
        <v/>
      </c>
    </row>
    <row r="9" spans="1:16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L9" s="10" t="s">
        <v>1997</v>
      </c>
      <c r="M9" s="3">
        <v>2181</v>
      </c>
      <c r="N9">
        <f>COUNTIF(F:F,L9)</f>
        <v>2</v>
      </c>
      <c r="O9">
        <f>COUNTIF(G:J,L9)</f>
        <v>1</v>
      </c>
      <c r="P9" s="3" t="str">
        <f>IF(AND(N9=1,O9=0),SUMIF(F:F,L9,C:C),"")</f>
        <v/>
      </c>
    </row>
    <row r="10" spans="1:16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  <c r="N10">
        <f>COUNTIF(F:F,L10)</f>
        <v>0</v>
      </c>
      <c r="O10">
        <f>COUNTIF(G:J,L10)</f>
        <v>0</v>
      </c>
      <c r="P10" s="3" t="str">
        <f>IF(AND(N10=1,O10=0),SUMIF(F:F,L10,C:C),"")</f>
        <v/>
      </c>
    </row>
    <row r="11" spans="1:16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  <c r="N11">
        <f>COUNTIF(F:F,L11)</f>
        <v>0</v>
      </c>
      <c r="O11">
        <f>COUNTIF(G:J,L11)</f>
        <v>0</v>
      </c>
      <c r="P11" s="3" t="str">
        <f>IF(AND(N11=1,O11=0),SUMIF(F:F,L11,C:C),"")</f>
        <v/>
      </c>
    </row>
    <row r="12" spans="1:16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  <c r="N12">
        <f>COUNTIF(F:F,L12)</f>
        <v>2</v>
      </c>
      <c r="O12">
        <f>COUNTIF(G:J,L12)</f>
        <v>0</v>
      </c>
      <c r="P12" s="3" t="str">
        <f>IF(AND(N12=1,O12=0),SUMIF(F:F,L12,C:C),"")</f>
        <v/>
      </c>
    </row>
    <row r="13" spans="1:16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2286</v>
      </c>
      <c r="L13" s="10" t="s">
        <v>2001</v>
      </c>
      <c r="M13" s="3">
        <v>16690</v>
      </c>
      <c r="N13">
        <f>COUNTIF(F:F,L13)</f>
        <v>15</v>
      </c>
      <c r="O13">
        <f>COUNTIF(G:J,L13)</f>
        <v>1</v>
      </c>
      <c r="P13" s="3" t="str">
        <f>IF(AND(N13=1,O13=0),SUMIF(F:F,L13,C:C),"")</f>
        <v/>
      </c>
    </row>
    <row r="14" spans="1:16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L14" s="10" t="s">
        <v>2002</v>
      </c>
      <c r="M14" s="3">
        <v>444</v>
      </c>
      <c r="N14">
        <f>COUNTIF(F:F,L14)</f>
        <v>0</v>
      </c>
      <c r="O14">
        <f>COUNTIF(G:J,L14)</f>
        <v>0</v>
      </c>
      <c r="P14" s="3" t="str">
        <f>IF(AND(N14=1,O14=0),SUMIF(F:F,L14,C:C),"")</f>
        <v/>
      </c>
    </row>
    <row r="15" spans="1:16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2283</v>
      </c>
      <c r="I15" t="s">
        <v>2282</v>
      </c>
      <c r="L15" s="10" t="s">
        <v>2003</v>
      </c>
      <c r="M15" s="3">
        <v>599</v>
      </c>
      <c r="N15">
        <f>COUNTIF(F:F,L15)</f>
        <v>0</v>
      </c>
      <c r="O15">
        <f>COUNTIF(G:J,L15)</f>
        <v>0</v>
      </c>
      <c r="P15" s="3" t="str">
        <f>IF(AND(N15=1,O15=0),SUMIF(F:F,L15,C:C),"")</f>
        <v/>
      </c>
    </row>
    <row r="16" spans="1:16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  <c r="N16">
        <f>COUNTIF(F:F,L16)</f>
        <v>0</v>
      </c>
      <c r="O16">
        <f>COUNTIF(G:J,L16)</f>
        <v>1</v>
      </c>
      <c r="P16" s="3" t="str">
        <f>IF(AND(N16=1,O16=0),SUMIF(F:F,L16,C:C),"")</f>
        <v/>
      </c>
    </row>
    <row r="17" spans="1:16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2287</v>
      </c>
      <c r="L17" s="10" t="s">
        <v>2005</v>
      </c>
      <c r="M17" s="3">
        <v>3865</v>
      </c>
      <c r="N17">
        <f>COUNTIF(F:F,L17)</f>
        <v>4</v>
      </c>
      <c r="O17">
        <f>COUNTIF(G:J,L17)</f>
        <v>1</v>
      </c>
      <c r="P17" s="3" t="str">
        <f>IF(AND(N17=1,O17=0),SUMIF(F:F,L17,C:C),"")</f>
        <v/>
      </c>
    </row>
    <row r="18" spans="1:16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2288</v>
      </c>
      <c r="L18" s="10" t="s">
        <v>2006</v>
      </c>
      <c r="M18" s="3">
        <v>2874</v>
      </c>
      <c r="N18">
        <f>COUNTIF(F:F,L18)</f>
        <v>3</v>
      </c>
      <c r="O18">
        <f>COUNTIF(G:J,L18)</f>
        <v>0</v>
      </c>
      <c r="P18" s="3" t="str">
        <f>IF(AND(N18=1,O18=0),SUMIF(F:F,L18,C:C),"")</f>
        <v/>
      </c>
    </row>
    <row r="19" spans="1:16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  <c r="N19">
        <f>COUNTIF(F:F,L19)</f>
        <v>0</v>
      </c>
      <c r="O19">
        <f>COUNTIF(G:J,L19)</f>
        <v>1</v>
      </c>
      <c r="P19" s="3" t="str">
        <f>IF(AND(N19=1,O19=0),SUMIF(F:F,L19,C:C),"")</f>
        <v/>
      </c>
    </row>
    <row r="20" spans="1:16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2289</v>
      </c>
      <c r="L20" s="10" t="s">
        <v>2008</v>
      </c>
      <c r="M20" s="3">
        <v>1265</v>
      </c>
      <c r="N20">
        <f>COUNTIF(F:F,L20)</f>
        <v>1</v>
      </c>
      <c r="O20">
        <f>COUNTIF(G:J,L20)</f>
        <v>1</v>
      </c>
      <c r="P20" s="3" t="str">
        <f>IF(AND(N20=1,O20=0),SUMIF(F:F,L20,C:C),"")</f>
        <v/>
      </c>
    </row>
    <row r="21" spans="1:16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  <c r="N21">
        <f>COUNTIF(F:F,L21)</f>
        <v>0</v>
      </c>
      <c r="O21">
        <f>COUNTIF(G:J,L21)</f>
        <v>0</v>
      </c>
      <c r="P21" s="3" t="str">
        <f>IF(AND(N21=1,O21=0),SUMIF(F:F,L21,C:C),"")</f>
        <v/>
      </c>
    </row>
    <row r="22" spans="1:16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2290</v>
      </c>
      <c r="I22" t="s">
        <v>2291</v>
      </c>
      <c r="J22" t="s">
        <v>2292</v>
      </c>
      <c r="L22" s="10" t="s">
        <v>2010</v>
      </c>
      <c r="M22" s="3">
        <v>4974</v>
      </c>
      <c r="N22">
        <f>COUNTIF(F:F,L22)</f>
        <v>4</v>
      </c>
      <c r="O22">
        <f>COUNTIF(G:J,L22)</f>
        <v>0</v>
      </c>
      <c r="P22" s="3" t="str">
        <f>IF(AND(N22=1,O22=0),SUMIF(F:F,L22,C:C),"")</f>
        <v/>
      </c>
    </row>
    <row r="23" spans="1:16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  <c r="N23">
        <f>COUNTIF(F:F,L23)</f>
        <v>0</v>
      </c>
      <c r="O23">
        <f>COUNTIF(G:J,L23)</f>
        <v>0</v>
      </c>
      <c r="P23" s="3" t="str">
        <f>IF(AND(N23=1,O23=0),SUMIF(F:F,L23,C:C),"")</f>
        <v/>
      </c>
    </row>
    <row r="24" spans="1:16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2294</v>
      </c>
      <c r="I24" t="s">
        <v>2293</v>
      </c>
      <c r="L24" s="10" t="s">
        <v>2012</v>
      </c>
      <c r="M24" s="3">
        <v>1511</v>
      </c>
      <c r="N24">
        <f>COUNTIF(F:F,L24)</f>
        <v>1</v>
      </c>
      <c r="O24">
        <f>COUNTIF(G:J,L24)</f>
        <v>0</v>
      </c>
      <c r="P24" s="3">
        <f>IF(AND(N24=1,O24=0),SUMIF(F:F,L24,C:C),"")</f>
        <v>868</v>
      </c>
    </row>
    <row r="25" spans="1:16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2295</v>
      </c>
      <c r="L25" s="10" t="s">
        <v>2013</v>
      </c>
      <c r="M25" s="3">
        <v>1975</v>
      </c>
      <c r="N25">
        <f>COUNTIF(F:F,L25)</f>
        <v>1</v>
      </c>
      <c r="O25">
        <f>COUNTIF(G:J,L25)</f>
        <v>2</v>
      </c>
      <c r="P25" s="3" t="str">
        <f>IF(AND(N25=1,O25=0),SUMIF(F:F,L25,C:C),"")</f>
        <v/>
      </c>
    </row>
    <row r="26" spans="1:16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2296</v>
      </c>
      <c r="I26" t="s">
        <v>2297</v>
      </c>
      <c r="L26" s="10" t="s">
        <v>2014</v>
      </c>
      <c r="M26" s="3">
        <v>4931</v>
      </c>
      <c r="N26">
        <f>COUNTIF(F:F,L26)</f>
        <v>0</v>
      </c>
      <c r="O26">
        <f>COUNTIF(G:J,L26)</f>
        <v>1</v>
      </c>
      <c r="P26" s="3" t="str">
        <f>IF(AND(N26=1,O26=0),SUMIF(F:F,L26,C:C),"")</f>
        <v/>
      </c>
    </row>
    <row r="27" spans="1:16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  <c r="N27">
        <f>COUNTIF(F:F,L27)</f>
        <v>1</v>
      </c>
      <c r="O27">
        <f>COUNTIF(G:J,L27)</f>
        <v>0</v>
      </c>
      <c r="P27" s="3">
        <f>IF(AND(N27=1,O27=0),SUMIF(F:F,L27,C:C),"")</f>
        <v>1726</v>
      </c>
    </row>
    <row r="28" spans="1:16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2298</v>
      </c>
      <c r="I28" t="s">
        <v>2299</v>
      </c>
      <c r="L28" s="10" t="s">
        <v>2016</v>
      </c>
      <c r="M28" s="3">
        <v>9996</v>
      </c>
      <c r="N28">
        <f>COUNTIF(F:F,L28)</f>
        <v>7</v>
      </c>
      <c r="O28">
        <f>COUNTIF(G:J,L28)</f>
        <v>0</v>
      </c>
      <c r="P28" s="3" t="str">
        <f>IF(AND(N28=1,O28=0),SUMIF(F:F,L28,C:C),"")</f>
        <v/>
      </c>
    </row>
    <row r="29" spans="1:16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  <c r="N29">
        <f>COUNTIF(F:F,L29)</f>
        <v>0</v>
      </c>
      <c r="O29">
        <f>COUNTIF(G:J,L29)</f>
        <v>1</v>
      </c>
      <c r="P29" s="3" t="str">
        <f>IF(AND(N29=1,O29=0),SUMIF(F:F,L29,C:C),"")</f>
        <v/>
      </c>
    </row>
    <row r="30" spans="1:16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  <c r="N30">
        <f>COUNTIF(F:F,L30)</f>
        <v>0</v>
      </c>
      <c r="O30">
        <f>COUNTIF(G:J,L30)</f>
        <v>3</v>
      </c>
      <c r="P30" s="3" t="str">
        <f>IF(AND(N30=1,O30=0),SUMIF(F:F,L30,C:C),"")</f>
        <v/>
      </c>
    </row>
    <row r="31" spans="1:16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  <c r="N31">
        <f>COUNTIF(F:F,L31)</f>
        <v>0</v>
      </c>
      <c r="O31">
        <f>COUNTIF(G:J,L31)</f>
        <v>3</v>
      </c>
      <c r="P31" s="3" t="str">
        <f>IF(AND(N31=1,O31=0),SUMIF(F:F,L31,C:C),"")</f>
        <v/>
      </c>
    </row>
    <row r="32" spans="1:16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2300</v>
      </c>
      <c r="L32" s="10" t="s">
        <v>2020</v>
      </c>
      <c r="M32" s="3">
        <v>1798</v>
      </c>
      <c r="N32">
        <f>COUNTIF(F:F,L32)</f>
        <v>0</v>
      </c>
      <c r="O32">
        <f>COUNTIF(G:J,L32)</f>
        <v>0</v>
      </c>
      <c r="P32" s="3" t="str">
        <f>IF(AND(N32=1,O32=0),SUMIF(F:F,L32,C:C),"")</f>
        <v/>
      </c>
    </row>
    <row r="33" spans="1:16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  <c r="N33">
        <f>COUNTIF(F:F,L33)</f>
        <v>1</v>
      </c>
      <c r="O33">
        <f>COUNTIF(G:J,L33)</f>
        <v>1</v>
      </c>
      <c r="P33" s="3" t="str">
        <f>IF(AND(N33=1,O33=0),SUMIF(F:F,L33,C:C),"")</f>
        <v/>
      </c>
    </row>
    <row r="34" spans="1:16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  <c r="N34">
        <f>COUNTIF(F:F,L34)</f>
        <v>11</v>
      </c>
      <c r="O34">
        <f>COUNTIF(G:J,L34)</f>
        <v>3</v>
      </c>
      <c r="P34" s="3" t="str">
        <f>IF(AND(N34=1,O34=0),SUMIF(F:F,L34,C:C),"")</f>
        <v/>
      </c>
    </row>
    <row r="35" spans="1:16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  <c r="N35">
        <f>COUNTIF(F:F,L35)</f>
        <v>0</v>
      </c>
      <c r="O35">
        <f>COUNTIF(G:J,L35)</f>
        <v>0</v>
      </c>
      <c r="P35" s="3" t="str">
        <f>IF(AND(N35=1,O35=0),SUMIF(F:F,L35,C:C),"")</f>
        <v/>
      </c>
    </row>
    <row r="36" spans="1:16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2301</v>
      </c>
      <c r="L36" s="10" t="s">
        <v>2024</v>
      </c>
      <c r="M36" s="3">
        <v>0</v>
      </c>
      <c r="N36">
        <f>COUNTIF(F:F,L36)</f>
        <v>0</v>
      </c>
      <c r="O36">
        <f>COUNTIF(G:J,L36)</f>
        <v>0</v>
      </c>
      <c r="P36" s="3" t="str">
        <f>IF(AND(N36=1,O36=0),SUMIF(F:F,L36,C:C),"")</f>
        <v/>
      </c>
    </row>
    <row r="37" spans="1:16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  <c r="N37">
        <f>COUNTIF(F:F,L37)</f>
        <v>0</v>
      </c>
      <c r="O37">
        <f>COUNTIF(G:J,L37)</f>
        <v>0</v>
      </c>
      <c r="P37" s="3" t="str">
        <f>IF(AND(N37=1,O37=0),SUMIF(F:F,L37,C:C),"")</f>
        <v/>
      </c>
    </row>
    <row r="38" spans="1:16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2302</v>
      </c>
      <c r="I38" t="s">
        <v>2303</v>
      </c>
      <c r="L38" s="10" t="s">
        <v>2026</v>
      </c>
      <c r="M38" s="3">
        <v>1370</v>
      </c>
      <c r="N38">
        <f>COUNTIF(F:F,L38)</f>
        <v>1</v>
      </c>
      <c r="O38">
        <f>COUNTIF(G:J,L38)</f>
        <v>0</v>
      </c>
      <c r="P38" s="3">
        <f>IF(AND(N38=1,O38=0),SUMIF(F:F,L38,C:C),"")</f>
        <v>909</v>
      </c>
    </row>
    <row r="39" spans="1:16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2304</v>
      </c>
      <c r="L39" s="10" t="s">
        <v>2027</v>
      </c>
      <c r="M39" s="3">
        <v>3645</v>
      </c>
      <c r="N39">
        <f>COUNTIF(F:F,L39)</f>
        <v>3</v>
      </c>
      <c r="O39">
        <f>COUNTIF(G:J,L39)</f>
        <v>3</v>
      </c>
      <c r="P39" s="3" t="str">
        <f>IF(AND(N39=1,O39=0),SUMIF(F:F,L39,C:C),"")</f>
        <v/>
      </c>
    </row>
    <row r="40" spans="1:16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2306</v>
      </c>
      <c r="I40" t="s">
        <v>2305</v>
      </c>
      <c r="L40" s="10" t="s">
        <v>2028</v>
      </c>
      <c r="M40" s="3">
        <v>726</v>
      </c>
      <c r="N40">
        <f>COUNTIF(F:F,L40)</f>
        <v>0</v>
      </c>
      <c r="O40">
        <f>COUNTIF(G:J,L40)</f>
        <v>1</v>
      </c>
      <c r="P40" s="3" t="str">
        <f>IF(AND(N40=1,O40=0),SUMIF(F:F,L40,C:C),"")</f>
        <v/>
      </c>
    </row>
    <row r="41" spans="1:16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2309</v>
      </c>
      <c r="I41" t="s">
        <v>2308</v>
      </c>
      <c r="J41" t="s">
        <v>2307</v>
      </c>
      <c r="L41" s="10" t="s">
        <v>2029</v>
      </c>
      <c r="M41" s="3">
        <v>2594</v>
      </c>
      <c r="N41">
        <f>COUNTIF(F:F,L41)</f>
        <v>2</v>
      </c>
      <c r="O41">
        <f>COUNTIF(G:J,L41)</f>
        <v>1</v>
      </c>
      <c r="P41" s="3" t="str">
        <f>IF(AND(N41=1,O41=0),SUMIF(F:F,L41,C:C),"")</f>
        <v/>
      </c>
    </row>
    <row r="42" spans="1:16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  <c r="N42">
        <f>COUNTIF(F:F,L42)</f>
        <v>1</v>
      </c>
      <c r="O42">
        <f>COUNTIF(G:J,L42)</f>
        <v>2</v>
      </c>
      <c r="P42" s="3" t="str">
        <f>IF(AND(N42=1,O42=0),SUMIF(F:F,L42,C:C),"")</f>
        <v/>
      </c>
    </row>
    <row r="43" spans="1:16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2310</v>
      </c>
      <c r="L43" s="10" t="s">
        <v>2031</v>
      </c>
      <c r="M43" s="3">
        <v>1273</v>
      </c>
      <c r="N43">
        <f>COUNTIF(F:F,L43)</f>
        <v>1</v>
      </c>
      <c r="O43">
        <f>COUNTIF(G:J,L43)</f>
        <v>0</v>
      </c>
      <c r="P43" s="3">
        <f>IF(AND(N43=1,O43=0),SUMIF(F:F,L43,C:C),"")</f>
        <v>398</v>
      </c>
    </row>
    <row r="44" spans="1:16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2311</v>
      </c>
      <c r="L44" s="10" t="s">
        <v>2032</v>
      </c>
      <c r="M44" s="3">
        <v>6026</v>
      </c>
      <c r="N44">
        <f>COUNTIF(F:F,L44)</f>
        <v>7</v>
      </c>
      <c r="O44">
        <f>COUNTIF(G:J,L44)</f>
        <v>2</v>
      </c>
      <c r="P44" s="3" t="str">
        <f>IF(AND(N44=1,O44=0),SUMIF(F:F,L44,C:C),"")</f>
        <v/>
      </c>
    </row>
    <row r="45" spans="1:16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  <c r="N45">
        <f>COUNTIF(F:F,L45)</f>
        <v>0</v>
      </c>
      <c r="O45">
        <f>COUNTIF(G:J,L45)</f>
        <v>2</v>
      </c>
      <c r="P45" s="3" t="str">
        <f>IF(AND(N45=1,O45=0),SUMIF(F:F,L45,C:C),"")</f>
        <v/>
      </c>
    </row>
    <row r="46" spans="1:16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  <c r="N46">
        <f>COUNTIF(F:F,L46)</f>
        <v>5</v>
      </c>
      <c r="O46">
        <f>COUNTIF(G:J,L46)</f>
        <v>1</v>
      </c>
      <c r="P46" s="3" t="str">
        <f>IF(AND(N46=1,O46=0),SUMIF(F:F,L46,C:C),"")</f>
        <v/>
      </c>
    </row>
    <row r="47" spans="1:16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  <c r="N47">
        <f>COUNTIF(F:F,L47)</f>
        <v>6</v>
      </c>
      <c r="O47">
        <f>COUNTIF(G:J,L47)</f>
        <v>0</v>
      </c>
      <c r="P47" s="3" t="str">
        <f>IF(AND(N47=1,O47=0),SUMIF(F:F,L47,C:C),"")</f>
        <v/>
      </c>
    </row>
    <row r="48" spans="1:16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  <c r="N48">
        <f>COUNTIF(F:F,L48)</f>
        <v>5</v>
      </c>
      <c r="O48">
        <f>COUNTIF(G:J,L48)</f>
        <v>1</v>
      </c>
      <c r="P48" s="3" t="str">
        <f>IF(AND(N48=1,O48=0),SUMIF(F:F,L48,C:C),"")</f>
        <v/>
      </c>
    </row>
    <row r="49" spans="1:16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2314</v>
      </c>
      <c r="I49" t="s">
        <v>2312</v>
      </c>
      <c r="J49" t="s">
        <v>2313</v>
      </c>
      <c r="L49" s="10" t="s">
        <v>2037</v>
      </c>
      <c r="M49" s="3">
        <v>1309</v>
      </c>
      <c r="N49">
        <f>COUNTIF(F:F,L49)</f>
        <v>1</v>
      </c>
      <c r="O49">
        <f>COUNTIF(G:J,L49)</f>
        <v>0</v>
      </c>
      <c r="P49" s="3">
        <f>IF(AND(N49=1,O49=0),SUMIF(F:F,L49,C:C),"")</f>
        <v>1038</v>
      </c>
    </row>
    <row r="50" spans="1:16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2315</v>
      </c>
      <c r="L50" s="10" t="s">
        <v>2038</v>
      </c>
      <c r="M50" s="3">
        <v>0</v>
      </c>
      <c r="N50">
        <f>COUNTIF(F:F,L50)</f>
        <v>0</v>
      </c>
      <c r="O50">
        <f>COUNTIF(G:J,L50)</f>
        <v>0</v>
      </c>
      <c r="P50" s="3" t="str">
        <f>IF(AND(N50=1,O50=0),SUMIF(F:F,L50,C:C),"")</f>
        <v/>
      </c>
    </row>
    <row r="51" spans="1:16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  <c r="N51">
        <f>COUNTIF(F:F,L51)</f>
        <v>1</v>
      </c>
      <c r="O51">
        <f>COUNTIF(G:J,L51)</f>
        <v>0</v>
      </c>
      <c r="P51" s="3">
        <f>IF(AND(N51=1,O51=0),SUMIF(F:F,L51,C:C),"")</f>
        <v>985</v>
      </c>
    </row>
    <row r="52" spans="1:16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  <c r="N52">
        <f>COUNTIF(F:F,L52)</f>
        <v>0</v>
      </c>
      <c r="O52">
        <f>COUNTIF(G:J,L52)</f>
        <v>0</v>
      </c>
      <c r="P52" s="3" t="str">
        <f>IF(AND(N52=1,O52=0),SUMIF(F:F,L52,C:C),"")</f>
        <v/>
      </c>
    </row>
    <row r="53" spans="1:16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  <c r="N53">
        <f>COUNTIF(F:F,L53)</f>
        <v>0</v>
      </c>
      <c r="O53">
        <f>COUNTIF(G:J,L53)</f>
        <v>1</v>
      </c>
      <c r="P53" s="3" t="str">
        <f>IF(AND(N53=1,O53=0),SUMIF(F:F,L53,C:C),"")</f>
        <v/>
      </c>
    </row>
    <row r="54" spans="1:16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L54" s="10" t="s">
        <v>2042</v>
      </c>
      <c r="M54" s="3">
        <v>2660</v>
      </c>
      <c r="N54">
        <f>COUNTIF(F:F,L54)</f>
        <v>1</v>
      </c>
      <c r="O54">
        <f>COUNTIF(G:J,L54)</f>
        <v>2</v>
      </c>
      <c r="P54" s="3" t="str">
        <f>IF(AND(N54=1,O54=0),SUMIF(F:F,L54,C:C),"")</f>
        <v/>
      </c>
    </row>
    <row r="55" spans="1:16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  <c r="N55">
        <f>COUNTIF(F:F,L55)</f>
        <v>4</v>
      </c>
      <c r="O55">
        <f>COUNTIF(G:J,L55)</f>
        <v>0</v>
      </c>
      <c r="P55" s="3" t="str">
        <f>IF(AND(N55=1,O55=0),SUMIF(F:F,L55,C:C),"")</f>
        <v/>
      </c>
    </row>
    <row r="56" spans="1:16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  <c r="N56">
        <f>COUNTIF(F:F,L56)</f>
        <v>1</v>
      </c>
      <c r="O56">
        <f>COUNTIF(G:J,L56)</f>
        <v>0</v>
      </c>
      <c r="P56" s="3">
        <f>IF(AND(N56=1,O56=0),SUMIF(F:F,L56,C:C),"")</f>
        <v>856</v>
      </c>
    </row>
    <row r="57" spans="1:16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  <c r="N57">
        <f>COUNTIF(F:F,L57)</f>
        <v>2</v>
      </c>
      <c r="O57">
        <f>COUNTIF(G:J,L57)</f>
        <v>1</v>
      </c>
      <c r="P57" s="3" t="str">
        <f>IF(AND(N57=1,O57=0),SUMIF(F:F,L57,C:C),"")</f>
        <v/>
      </c>
    </row>
    <row r="58" spans="1:16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  <c r="N58">
        <f>COUNTIF(F:F,L58)</f>
        <v>1</v>
      </c>
      <c r="O58">
        <f>COUNTIF(G:J,L58)</f>
        <v>0</v>
      </c>
      <c r="P58" s="3">
        <f>IF(AND(N58=1,O58=0),SUMIF(F:F,L58,C:C),"")</f>
        <v>122</v>
      </c>
    </row>
    <row r="59" spans="1:16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  <c r="N59">
        <f>COUNTIF(F:F,L59)</f>
        <v>1</v>
      </c>
      <c r="O59">
        <f>COUNTIF(G:J,L59)</f>
        <v>2</v>
      </c>
      <c r="P59" s="3" t="str">
        <f>IF(AND(N59=1,O59=0),SUMIF(F:F,L59,C:C),"")</f>
        <v/>
      </c>
    </row>
    <row r="60" spans="1:16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  <c r="N60">
        <f>COUNTIF(F:F,L60)</f>
        <v>2</v>
      </c>
      <c r="O60">
        <f>COUNTIF(G:J,L60)</f>
        <v>0</v>
      </c>
      <c r="P60" s="3" t="str">
        <f>IF(AND(N60=1,O60=0),SUMIF(F:F,L60,C:C),"")</f>
        <v/>
      </c>
    </row>
    <row r="61" spans="1:16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  <c r="N61">
        <f>COUNTIF(F:F,L61)</f>
        <v>0</v>
      </c>
      <c r="O61">
        <f>COUNTIF(G:J,L61)</f>
        <v>1</v>
      </c>
      <c r="P61" s="3" t="str">
        <f>IF(AND(N61=1,O61=0),SUMIF(F:F,L61,C:C),"")</f>
        <v/>
      </c>
    </row>
    <row r="62" spans="1:16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2316</v>
      </c>
      <c r="L62" s="10" t="s">
        <v>2050</v>
      </c>
      <c r="M62" s="3">
        <v>2156</v>
      </c>
      <c r="N62">
        <f>COUNTIF(F:F,L62)</f>
        <v>1</v>
      </c>
      <c r="O62">
        <f>COUNTIF(G:J,L62)</f>
        <v>2</v>
      </c>
      <c r="P62" s="3" t="str">
        <f>IF(AND(N62=1,O62=0),SUMIF(F:F,L62,C:C),"")</f>
        <v/>
      </c>
    </row>
    <row r="63" spans="1:16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2317</v>
      </c>
      <c r="L63" s="10" t="s">
        <v>2051</v>
      </c>
      <c r="M63" s="3">
        <v>1700</v>
      </c>
      <c r="N63">
        <f>COUNTIF(F:F,L63)</f>
        <v>1</v>
      </c>
      <c r="O63">
        <f>COUNTIF(G:J,L63)</f>
        <v>2</v>
      </c>
      <c r="P63" s="3" t="str">
        <f>IF(AND(N63=1,O63=0),SUMIF(F:F,L63,C:C),"")</f>
        <v/>
      </c>
    </row>
    <row r="64" spans="1:16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  <c r="N64">
        <f>COUNTIF(F:F,L64)</f>
        <v>1</v>
      </c>
      <c r="O64">
        <f>COUNTIF(G:J,L64)</f>
        <v>1</v>
      </c>
      <c r="P64" s="3" t="str">
        <f>IF(AND(N64=1,O64=0),SUMIF(F:F,L64,C:C),"")</f>
        <v/>
      </c>
    </row>
    <row r="65" spans="1:16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2318</v>
      </c>
      <c r="I65" t="s">
        <v>2319</v>
      </c>
      <c r="L65" s="10" t="s">
        <v>2053</v>
      </c>
      <c r="M65" s="3">
        <v>366</v>
      </c>
      <c r="N65">
        <f>COUNTIF(F:F,L65)</f>
        <v>0</v>
      </c>
      <c r="O65">
        <f>COUNTIF(G:J,L65)</f>
        <v>0</v>
      </c>
      <c r="P65" s="3" t="str">
        <f>IF(AND(N65=1,O65=0),SUMIF(F:F,L65,C:C),"")</f>
        <v/>
      </c>
    </row>
    <row r="66" spans="1:16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  <c r="N66">
        <f>COUNTIF(F:F,L66)</f>
        <v>1</v>
      </c>
      <c r="O66">
        <f>COUNTIF(G:J,L66)</f>
        <v>2</v>
      </c>
      <c r="P66" s="3" t="str">
        <f>IF(AND(N66=1,O66=0),SUMIF(F:F,L66,C:C),"")</f>
        <v/>
      </c>
    </row>
    <row r="67" spans="1:16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  <c r="N67">
        <f>COUNTIF(F:F,L67)</f>
        <v>0</v>
      </c>
      <c r="O67">
        <f>COUNTIF(G:J,L67)</f>
        <v>0</v>
      </c>
      <c r="P67" s="3" t="str">
        <f>IF(AND(N67=1,O67=0),SUMIF(F:F,L67,C:C),"")</f>
        <v/>
      </c>
    </row>
    <row r="68" spans="1:16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2005</v>
      </c>
      <c r="H68" t="s">
        <v>2320</v>
      </c>
      <c r="L68" s="10" t="s">
        <v>2056</v>
      </c>
      <c r="M68" s="3">
        <v>889</v>
      </c>
      <c r="N68">
        <f>COUNTIF(F:F,L68)</f>
        <v>1</v>
      </c>
      <c r="O68">
        <f>COUNTIF(G:J,L68)</f>
        <v>1</v>
      </c>
      <c r="P68" s="3" t="str">
        <f>IF(AND(N68=1,O68=0),SUMIF(F:F,L68,C:C),"")</f>
        <v/>
      </c>
    </row>
    <row r="69" spans="1:16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  <c r="N69">
        <f>COUNTIF(F:F,L69)</f>
        <v>0</v>
      </c>
      <c r="O69">
        <f>COUNTIF(G:J,L69)</f>
        <v>0</v>
      </c>
      <c r="P69" s="3" t="str">
        <f>IF(AND(N69=1,O69=0),SUMIF(F:F,L69,C:C),"")</f>
        <v/>
      </c>
    </row>
    <row r="70" spans="1:16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  <c r="N70">
        <f>COUNTIF(F:F,L70)</f>
        <v>1</v>
      </c>
      <c r="O70">
        <f>COUNTIF(G:J,L70)</f>
        <v>0</v>
      </c>
      <c r="P70" s="3">
        <f>IF(AND(N70=1,O70=0),SUMIF(F:F,L70,C:C),"")</f>
        <v>2194</v>
      </c>
    </row>
    <row r="71" spans="1:16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2321</v>
      </c>
      <c r="I71" t="s">
        <v>2322</v>
      </c>
      <c r="L71" s="10" t="s">
        <v>2059</v>
      </c>
      <c r="M71" s="3">
        <v>3034</v>
      </c>
      <c r="N71">
        <f>COUNTIF(F:F,L71)</f>
        <v>4</v>
      </c>
      <c r="O71">
        <f>COUNTIF(G:J,L71)</f>
        <v>1</v>
      </c>
      <c r="P71" s="3" t="str">
        <f>IF(AND(N71=1,O71=0),SUMIF(F:F,L71,C:C),"")</f>
        <v/>
      </c>
    </row>
    <row r="72" spans="1:16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  <c r="N72">
        <f>COUNTIF(F:F,L72)</f>
        <v>0</v>
      </c>
      <c r="O72">
        <f>COUNTIF(G:J,L72)</f>
        <v>2</v>
      </c>
      <c r="P72" s="3" t="str">
        <f>IF(AND(N72=1,O72=0),SUMIF(F:F,L72,C:C),"")</f>
        <v/>
      </c>
    </row>
    <row r="73" spans="1:16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  <c r="N73">
        <f>COUNTIF(F:F,L73)</f>
        <v>0</v>
      </c>
      <c r="O73">
        <f>COUNTIF(G:J,L73)</f>
        <v>0</v>
      </c>
      <c r="P73" s="3" t="str">
        <f>IF(AND(N73=1,O73=0),SUMIF(F:F,L73,C:C),"")</f>
        <v/>
      </c>
    </row>
    <row r="74" spans="1:16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2323</v>
      </c>
      <c r="L74" s="10" t="s">
        <v>2062</v>
      </c>
      <c r="M74" s="3">
        <v>2399</v>
      </c>
      <c r="N74">
        <f>COUNTIF(F:F,L74)</f>
        <v>1</v>
      </c>
      <c r="O74">
        <f>COUNTIF(G:J,L74)</f>
        <v>2</v>
      </c>
      <c r="P74" s="3" t="str">
        <f>IF(AND(N74=1,O74=0),SUMIF(F:F,L74,C:C),"")</f>
        <v/>
      </c>
    </row>
    <row r="75" spans="1:16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  <c r="N75">
        <f>COUNTIF(F:F,L75)</f>
        <v>4</v>
      </c>
      <c r="O75">
        <f>COUNTIF(G:J,L75)</f>
        <v>0</v>
      </c>
      <c r="P75" s="3" t="str">
        <f>IF(AND(N75=1,O75=0),SUMIF(F:F,L75,C:C),"")</f>
        <v/>
      </c>
    </row>
    <row r="76" spans="1:16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  <c r="N76">
        <f>COUNTIF(F:F,L76)</f>
        <v>5</v>
      </c>
      <c r="O76">
        <f>COUNTIF(G:J,L76)</f>
        <v>1</v>
      </c>
      <c r="P76" s="3" t="str">
        <f>IF(AND(N76=1,O76=0),SUMIF(F:F,L76,C:C),"")</f>
        <v/>
      </c>
    </row>
    <row r="77" spans="1:16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  <c r="N77">
        <f>COUNTIF(F:F,L77)</f>
        <v>2</v>
      </c>
      <c r="O77">
        <f>COUNTIF(G:J,L77)</f>
        <v>1</v>
      </c>
      <c r="P77" s="3" t="str">
        <f>IF(AND(N77=1,O77=0),SUMIF(F:F,L77,C:C),"")</f>
        <v/>
      </c>
    </row>
    <row r="78" spans="1:16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2324</v>
      </c>
      <c r="L78" s="10" t="s">
        <v>2066</v>
      </c>
      <c r="M78" s="3">
        <v>382</v>
      </c>
      <c r="N78">
        <f>COUNTIF(F:F,L78)</f>
        <v>0</v>
      </c>
      <c r="O78">
        <f>COUNTIF(G:J,L78)</f>
        <v>0</v>
      </c>
      <c r="P78" s="3" t="str">
        <f>IF(AND(N78=1,O78=0),SUMIF(F:F,L78,C:C),"")</f>
        <v/>
      </c>
    </row>
    <row r="79" spans="1:16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  <c r="N79">
        <f>COUNTIF(F:F,L79)</f>
        <v>0</v>
      </c>
      <c r="O79">
        <f>COUNTIF(G:J,L79)</f>
        <v>1</v>
      </c>
      <c r="P79" s="3" t="str">
        <f>IF(AND(N79=1,O79=0),SUMIF(F:F,L79,C:C),"")</f>
        <v/>
      </c>
    </row>
    <row r="80" spans="1:16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2325</v>
      </c>
      <c r="L80" s="10" t="s">
        <v>2068</v>
      </c>
      <c r="M80" s="3">
        <v>709</v>
      </c>
      <c r="N80">
        <f>COUNTIF(F:F,L80)</f>
        <v>1</v>
      </c>
      <c r="O80">
        <f>COUNTIF(G:J,L80)</f>
        <v>0</v>
      </c>
      <c r="P80" s="3">
        <f>IF(AND(N80=1,O80=0),SUMIF(F:F,L80,C:C),"")</f>
        <v>589</v>
      </c>
    </row>
    <row r="81" spans="1:16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2326</v>
      </c>
      <c r="L81" s="10" t="s">
        <v>2069</v>
      </c>
      <c r="M81" s="3">
        <v>159</v>
      </c>
      <c r="N81">
        <f>COUNTIF(F:F,L81)</f>
        <v>1</v>
      </c>
      <c r="O81">
        <f>COUNTIF(G:J,L81)</f>
        <v>0</v>
      </c>
      <c r="P81" s="3">
        <f>IF(AND(N81=1,O81=0),SUMIF(F:F,L81,C:C),"")</f>
        <v>22</v>
      </c>
    </row>
    <row r="82" spans="1:16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2327</v>
      </c>
      <c r="I82" t="s">
        <v>2328</v>
      </c>
      <c r="J82" t="s">
        <v>2329</v>
      </c>
      <c r="L82" s="10" t="s">
        <v>2070</v>
      </c>
      <c r="M82" s="3">
        <v>347</v>
      </c>
      <c r="N82">
        <f>COUNTIF(F:F,L82)</f>
        <v>0</v>
      </c>
      <c r="O82">
        <f>COUNTIF(G:J,L82)</f>
        <v>2</v>
      </c>
      <c r="P82" s="3" t="str">
        <f>IF(AND(N82=1,O82=0),SUMIF(F:F,L82,C:C),"")</f>
        <v/>
      </c>
    </row>
    <row r="83" spans="1:16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2330</v>
      </c>
      <c r="L83" s="10" t="s">
        <v>2071</v>
      </c>
      <c r="M83" s="3">
        <v>4219</v>
      </c>
      <c r="N83">
        <f>COUNTIF(F:F,L83)</f>
        <v>2</v>
      </c>
      <c r="O83">
        <f>COUNTIF(G:J,L83)</f>
        <v>1</v>
      </c>
      <c r="P83" s="3" t="str">
        <f>IF(AND(N83=1,O83=0),SUMIF(F:F,L83,C:C),"")</f>
        <v/>
      </c>
    </row>
    <row r="84" spans="1:16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  <c r="N84">
        <f>COUNTIF(F:F,L84)</f>
        <v>0</v>
      </c>
      <c r="O84">
        <f>COUNTIF(G:J,L84)</f>
        <v>2</v>
      </c>
      <c r="P84" s="3" t="str">
        <f>IF(AND(N84=1,O84=0),SUMIF(F:F,L84,C:C),"")</f>
        <v/>
      </c>
    </row>
    <row r="85" spans="1:16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2331</v>
      </c>
      <c r="L85" s="10" t="s">
        <v>2073</v>
      </c>
      <c r="M85" s="3">
        <v>3976</v>
      </c>
      <c r="N85">
        <f>COUNTIF(F:F,L85)</f>
        <v>2</v>
      </c>
      <c r="O85">
        <f>COUNTIF(G:J,L85)</f>
        <v>1</v>
      </c>
      <c r="P85" s="3" t="str">
        <f>IF(AND(N85=1,O85=0),SUMIF(F:F,L85,C:C),"")</f>
        <v/>
      </c>
    </row>
    <row r="86" spans="1:16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2332</v>
      </c>
      <c r="L86" s="10" t="s">
        <v>2074</v>
      </c>
      <c r="M86" s="3">
        <v>1560</v>
      </c>
      <c r="N86">
        <f>COUNTIF(F:F,L86)</f>
        <v>2</v>
      </c>
      <c r="O86">
        <f>COUNTIF(G:J,L86)</f>
        <v>0</v>
      </c>
      <c r="P86" s="3" t="str">
        <f>IF(AND(N86=1,O86=0),SUMIF(F:F,L86,C:C),"")</f>
        <v/>
      </c>
    </row>
    <row r="87" spans="1:16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  <c r="N87">
        <f>COUNTIF(F:F,L87)</f>
        <v>0</v>
      </c>
      <c r="O87">
        <f>COUNTIF(G:J,L87)</f>
        <v>1</v>
      </c>
      <c r="P87" s="3" t="str">
        <f>IF(AND(N87=1,O87=0),SUMIF(F:F,L87,C:C),"")</f>
        <v/>
      </c>
    </row>
    <row r="88" spans="1:16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2335</v>
      </c>
      <c r="I88" t="s">
        <v>2334</v>
      </c>
      <c r="J88" t="s">
        <v>2333</v>
      </c>
      <c r="L88" s="10" t="s">
        <v>2076</v>
      </c>
      <c r="M88" s="3">
        <v>1261</v>
      </c>
      <c r="N88">
        <f>COUNTIF(F:F,L88)</f>
        <v>1</v>
      </c>
      <c r="O88">
        <f>COUNTIF(G:J,L88)</f>
        <v>0</v>
      </c>
      <c r="P88" s="3">
        <f>IF(AND(N88=1,O88=0),SUMIF(F:F,L88,C:C),"")</f>
        <v>1580</v>
      </c>
    </row>
    <row r="89" spans="1:16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  <c r="N89">
        <f>COUNTIF(F:F,L89)</f>
        <v>12</v>
      </c>
      <c r="O89">
        <f>COUNTIF(G:J,L89)</f>
        <v>3</v>
      </c>
      <c r="P89" s="3" t="str">
        <f>IF(AND(N89=1,O89=0),SUMIF(F:F,L89,C:C),"")</f>
        <v/>
      </c>
    </row>
    <row r="90" spans="1:16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  <c r="N90">
        <f>COUNTIF(F:F,L90)</f>
        <v>2</v>
      </c>
      <c r="O90">
        <f>COUNTIF(G:J,L90)</f>
        <v>1</v>
      </c>
      <c r="P90" s="3" t="str">
        <f>IF(AND(N90=1,O90=0),SUMIF(F:F,L90,C:C),"")</f>
        <v/>
      </c>
    </row>
    <row r="91" spans="1:16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  <c r="N91">
        <f>COUNTIF(F:F,L91)</f>
        <v>0</v>
      </c>
      <c r="O91">
        <f>COUNTIF(G:J,L91)</f>
        <v>1</v>
      </c>
      <c r="P91" s="3" t="str">
        <f>IF(AND(N91=1,O91=0),SUMIF(F:F,L91,C:C),"")</f>
        <v/>
      </c>
    </row>
    <row r="92" spans="1:16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  <c r="N92">
        <f>COUNTIF(F:F,L92)</f>
        <v>1</v>
      </c>
      <c r="O92">
        <f>COUNTIF(G:J,L92)</f>
        <v>2</v>
      </c>
      <c r="P92" s="3" t="str">
        <f>IF(AND(N92=1,O92=0),SUMIF(F:F,L92,C:C),"")</f>
        <v/>
      </c>
    </row>
    <row r="93" spans="1:16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  <c r="N93">
        <f>COUNTIF(F:F,L93)</f>
        <v>1</v>
      </c>
      <c r="O93">
        <f>COUNTIF(G:J,L93)</f>
        <v>1</v>
      </c>
      <c r="P93" s="3" t="str">
        <f>IF(AND(N93=1,O93=0),SUMIF(F:F,L93,C:C),"")</f>
        <v/>
      </c>
    </row>
    <row r="94" spans="1:16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  <c r="N94">
        <f>COUNTIF(F:F,L94)</f>
        <v>1</v>
      </c>
      <c r="O94">
        <f>COUNTIF(G:J,L94)</f>
        <v>2</v>
      </c>
      <c r="P94" s="3" t="str">
        <f>IF(AND(N94=1,O94=0),SUMIF(F:F,L94,C:C),"")</f>
        <v/>
      </c>
    </row>
    <row r="95" spans="1:16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  <c r="N95">
        <f>COUNTIF(F:F,L95)</f>
        <v>3</v>
      </c>
      <c r="O95">
        <f>COUNTIF(G:J,L95)</f>
        <v>3</v>
      </c>
      <c r="P95" s="3" t="str">
        <f>IF(AND(N95=1,O95=0),SUMIF(F:F,L95,C:C),"")</f>
        <v/>
      </c>
    </row>
    <row r="96" spans="1:16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  <c r="N96">
        <f>COUNTIF(F:F,L96)</f>
        <v>2</v>
      </c>
      <c r="O96">
        <f>COUNTIF(G:J,L96)</f>
        <v>0</v>
      </c>
      <c r="P96" s="3" t="str">
        <f>IF(AND(N96=1,O96=0),SUMIF(F:F,L96,C:C),"")</f>
        <v/>
      </c>
    </row>
    <row r="97" spans="1:16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  <c r="N97">
        <f>COUNTIF(F:F,L97)</f>
        <v>4</v>
      </c>
      <c r="O97">
        <f>COUNTIF(G:J,L97)</f>
        <v>2</v>
      </c>
      <c r="P97" s="3" t="str">
        <f>IF(AND(N97=1,O97=0),SUMIF(F:F,L97,C:C),"")</f>
        <v/>
      </c>
    </row>
    <row r="98" spans="1:16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  <c r="N98">
        <f>COUNTIF(F:F,L98)</f>
        <v>1</v>
      </c>
      <c r="O98">
        <f>COUNTIF(G:J,L98)</f>
        <v>1</v>
      </c>
      <c r="P98" s="3" t="str">
        <f>IF(AND(N98=1,O98=0),SUMIF(F:F,L98,C:C),"")</f>
        <v/>
      </c>
    </row>
    <row r="99" spans="1:16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  <c r="N99">
        <f>COUNTIF(F:F,L99)</f>
        <v>3</v>
      </c>
      <c r="O99">
        <f>COUNTIF(G:J,L99)</f>
        <v>1</v>
      </c>
      <c r="P99" s="3" t="str">
        <f>IF(AND(N99=1,O99=0),SUMIF(F:F,L99,C:C),"")</f>
        <v/>
      </c>
    </row>
    <row r="100" spans="1:16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  <c r="N100">
        <f>COUNTIF(F:F,L100)</f>
        <v>0</v>
      </c>
      <c r="O100">
        <f>COUNTIF(G:J,L100)</f>
        <v>0</v>
      </c>
      <c r="P100" s="3" t="str">
        <f>IF(AND(N100=1,O100=0),SUMIF(F:F,L100,C:C),"")</f>
        <v/>
      </c>
    </row>
    <row r="101" spans="1:16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  <c r="N101">
        <f>COUNTIF(F:F,L101)</f>
        <v>0</v>
      </c>
      <c r="O101">
        <f>COUNTIF(G:J,L101)</f>
        <v>1</v>
      </c>
      <c r="P101" s="3" t="str">
        <f>IF(AND(N101=1,O101=0),SUMIF(F:F,L101,C:C),"")</f>
        <v/>
      </c>
    </row>
    <row r="102" spans="1:16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  <c r="N102">
        <f>COUNTIF(F:F,L102)</f>
        <v>2</v>
      </c>
      <c r="O102">
        <f>COUNTIF(G:J,L102)</f>
        <v>1</v>
      </c>
      <c r="P102" s="3" t="str">
        <f>IF(AND(N102=1,O102=0),SUMIF(F:F,L102,C:C),"")</f>
        <v/>
      </c>
    </row>
    <row r="103" spans="1:16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  <c r="N103">
        <f>COUNTIF(F:F,L103)</f>
        <v>0</v>
      </c>
      <c r="O103">
        <f>COUNTIF(G:J,L103)</f>
        <v>1</v>
      </c>
      <c r="P103" s="3" t="str">
        <f>IF(AND(N103=1,O103=0),SUMIF(F:F,L103,C:C),"")</f>
        <v/>
      </c>
    </row>
    <row r="104" spans="1:16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  <c r="N104">
        <f>COUNTIF(F:F,L104)</f>
        <v>1</v>
      </c>
      <c r="O104">
        <f>COUNTIF(G:J,L104)</f>
        <v>1</v>
      </c>
      <c r="P104" s="3" t="str">
        <f>IF(AND(N104=1,O104=0),SUMIF(F:F,L104,C:C),"")</f>
        <v/>
      </c>
    </row>
    <row r="105" spans="1:16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  <c r="N105">
        <f>COUNTIF(F:F,L105)</f>
        <v>0</v>
      </c>
      <c r="O105">
        <f>COUNTIF(G:J,L105)</f>
        <v>2</v>
      </c>
      <c r="P105" s="3" t="str">
        <f>IF(AND(N105=1,O105=0),SUMIF(F:F,L105,C:C),"")</f>
        <v/>
      </c>
    </row>
    <row r="106" spans="1:16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2336</v>
      </c>
      <c r="I106" t="s">
        <v>2337</v>
      </c>
      <c r="L106" s="10" t="s">
        <v>2094</v>
      </c>
      <c r="M106" s="3">
        <v>0</v>
      </c>
      <c r="N106">
        <f>COUNTIF(F:F,L106)</f>
        <v>0</v>
      </c>
      <c r="O106">
        <f>COUNTIF(G:J,L106)</f>
        <v>1</v>
      </c>
      <c r="P106" s="3" t="str">
        <f>IF(AND(N106=1,O106=0),SUMIF(F:F,L106,C:C),"")</f>
        <v/>
      </c>
    </row>
    <row r="107" spans="1:16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  <c r="N107">
        <f>COUNTIF(F:F,L107)</f>
        <v>10</v>
      </c>
      <c r="O107">
        <f>COUNTIF(G:J,L107)</f>
        <v>0</v>
      </c>
      <c r="P107" s="3" t="str">
        <f>IF(AND(N107=1,O107=0),SUMIF(F:F,L107,C:C),"")</f>
        <v/>
      </c>
    </row>
    <row r="108" spans="1:16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  <c r="N108">
        <f>COUNTIF(F:F,L108)</f>
        <v>7</v>
      </c>
      <c r="O108">
        <f>COUNTIF(G:J,L108)</f>
        <v>1</v>
      </c>
      <c r="P108" s="3" t="str">
        <f>IF(AND(N108=1,O108=0),SUMIF(F:F,L108,C:C),"")</f>
        <v/>
      </c>
    </row>
    <row r="109" spans="1:16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  <c r="N109">
        <f>COUNTIF(F:F,L109)</f>
        <v>2</v>
      </c>
      <c r="O109">
        <f>COUNTIF(G:J,L109)</f>
        <v>2</v>
      </c>
      <c r="P109" s="3" t="str">
        <f>IF(AND(N109=1,O109=0),SUMIF(F:F,L109,C:C),"")</f>
        <v/>
      </c>
    </row>
    <row r="110" spans="1:16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  <c r="N110">
        <f>COUNTIF(F:F,L110)</f>
        <v>4</v>
      </c>
      <c r="O110">
        <f>COUNTIF(G:J,L110)</f>
        <v>0</v>
      </c>
      <c r="P110" s="3" t="str">
        <f>IF(AND(N110=1,O110=0),SUMIF(F:F,L110,C:C),"")</f>
        <v/>
      </c>
    </row>
    <row r="111" spans="1:16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L111" s="10" t="s">
        <v>2099</v>
      </c>
      <c r="M111" s="3">
        <v>1575</v>
      </c>
      <c r="N111">
        <f>COUNTIF(F:F,L111)</f>
        <v>0</v>
      </c>
      <c r="O111">
        <f>COUNTIF(G:J,L111)</f>
        <v>3</v>
      </c>
      <c r="P111" s="3" t="str">
        <f>IF(AND(N111=1,O111=0),SUMIF(F:F,L111,C:C),"")</f>
        <v/>
      </c>
    </row>
    <row r="112" spans="1:16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  <c r="N112">
        <f>COUNTIF(F:F,L112)</f>
        <v>1</v>
      </c>
      <c r="O112">
        <f>COUNTIF(G:J,L112)</f>
        <v>0</v>
      </c>
      <c r="P112" s="3">
        <f>IF(AND(N112=1,O112=0),SUMIF(F:F,L112,C:C),"")</f>
        <v>2</v>
      </c>
    </row>
    <row r="113" spans="1:16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  <c r="N113">
        <f>COUNTIF(F:F,L113)</f>
        <v>0</v>
      </c>
      <c r="O113">
        <f>COUNTIF(G:J,L113)</f>
        <v>1</v>
      </c>
      <c r="P113" s="3" t="str">
        <f>IF(AND(N113=1,O113=0),SUMIF(F:F,L113,C:C),"")</f>
        <v/>
      </c>
    </row>
    <row r="114" spans="1:16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  <c r="N114">
        <f>COUNTIF(F:F,L114)</f>
        <v>0</v>
      </c>
      <c r="O114">
        <f>COUNTIF(G:J,L114)</f>
        <v>0</v>
      </c>
      <c r="P114" s="3" t="str">
        <f>IF(AND(N114=1,O114=0),SUMIF(F:F,L114,C:C),"")</f>
        <v/>
      </c>
    </row>
    <row r="115" spans="1:16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  <c r="N115">
        <f>COUNTIF(F:F,L115)</f>
        <v>0</v>
      </c>
      <c r="O115">
        <f>COUNTIF(G:J,L115)</f>
        <v>2</v>
      </c>
      <c r="P115" s="3" t="str">
        <f>IF(AND(N115=1,O115=0),SUMIF(F:F,L115,C:C),"")</f>
        <v/>
      </c>
    </row>
    <row r="116" spans="1:16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  <c r="N116">
        <f>COUNTIF(F:F,L116)</f>
        <v>1</v>
      </c>
      <c r="O116">
        <f>COUNTIF(G:J,L116)</f>
        <v>1</v>
      </c>
      <c r="P116" s="3" t="str">
        <f>IF(AND(N116=1,O116=0),SUMIF(F:F,L116,C:C),"")</f>
        <v/>
      </c>
    </row>
    <row r="117" spans="1:16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2339</v>
      </c>
      <c r="I117" t="s">
        <v>2338</v>
      </c>
      <c r="L117" s="10" t="s">
        <v>2105</v>
      </c>
      <c r="M117" s="3">
        <v>865</v>
      </c>
      <c r="N117">
        <f>COUNTIF(F:F,L117)</f>
        <v>0</v>
      </c>
      <c r="O117">
        <f>COUNTIF(G:J,L117)</f>
        <v>1</v>
      </c>
      <c r="P117" s="3" t="str">
        <f>IF(AND(N117=1,O117=0),SUMIF(F:F,L117,C:C),"")</f>
        <v/>
      </c>
    </row>
    <row r="118" spans="1:16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2340</v>
      </c>
      <c r="L118" s="10" t="s">
        <v>2106</v>
      </c>
      <c r="M118" s="3">
        <v>0</v>
      </c>
      <c r="N118">
        <f>COUNTIF(F:F,L118)</f>
        <v>0</v>
      </c>
      <c r="O118">
        <f>COUNTIF(G:J,L118)</f>
        <v>0</v>
      </c>
      <c r="P118" s="3" t="str">
        <f>IF(AND(N118=1,O118=0),SUMIF(F:F,L118,C:C),"")</f>
        <v/>
      </c>
    </row>
    <row r="119" spans="1:16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2341</v>
      </c>
      <c r="L119" s="10" t="s">
        <v>2107</v>
      </c>
      <c r="M119" s="3">
        <v>1838</v>
      </c>
      <c r="N119">
        <f>COUNTIF(F:F,L119)</f>
        <v>1</v>
      </c>
      <c r="O119">
        <f>COUNTIF(G:J,L119)</f>
        <v>1</v>
      </c>
      <c r="P119" s="3" t="str">
        <f>IF(AND(N119=1,O119=0),SUMIF(F:F,L119,C:C),"")</f>
        <v/>
      </c>
    </row>
    <row r="120" spans="1:16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  <c r="N120">
        <f>COUNTIF(F:F,L120)</f>
        <v>2</v>
      </c>
      <c r="O120">
        <f>COUNTIF(G:J,L120)</f>
        <v>1</v>
      </c>
      <c r="P120" s="3" t="str">
        <f>IF(AND(N120=1,O120=0),SUMIF(F:F,L120,C:C),"")</f>
        <v/>
      </c>
    </row>
    <row r="121" spans="1:16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2342</v>
      </c>
      <c r="L121" s="10" t="s">
        <v>2109</v>
      </c>
      <c r="M121" s="3">
        <v>103</v>
      </c>
      <c r="N121">
        <f>COUNTIF(F:F,L121)</f>
        <v>0</v>
      </c>
      <c r="O121">
        <f>COUNTIF(G:J,L121)</f>
        <v>1</v>
      </c>
      <c r="P121" s="3" t="str">
        <f>IF(AND(N121=1,O121=0),SUMIF(F:F,L121,C:C),"")</f>
        <v/>
      </c>
    </row>
    <row r="122" spans="1:16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  <c r="N122">
        <f>COUNTIF(F:F,L122)</f>
        <v>7</v>
      </c>
      <c r="O122">
        <f>COUNTIF(G:J,L122)</f>
        <v>2</v>
      </c>
      <c r="P122" s="3" t="str">
        <f>IF(AND(N122=1,O122=0),SUMIF(F:F,L122,C:C),"")</f>
        <v/>
      </c>
    </row>
    <row r="123" spans="1:16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  <c r="N123">
        <f>COUNTIF(F:F,L123)</f>
        <v>0</v>
      </c>
      <c r="O123">
        <f>COUNTIF(G:J,L123)</f>
        <v>2</v>
      </c>
      <c r="P123" s="3" t="str">
        <f>IF(AND(N123=1,O123=0),SUMIF(F:F,L123,C:C),"")</f>
        <v/>
      </c>
    </row>
    <row r="124" spans="1:16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  <c r="N124">
        <f>COUNTIF(F:F,L124)</f>
        <v>1</v>
      </c>
      <c r="O124">
        <f>COUNTIF(G:J,L124)</f>
        <v>2</v>
      </c>
      <c r="P124" s="3" t="str">
        <f>IF(AND(N124=1,O124=0),SUMIF(F:F,L124,C:C),"")</f>
        <v/>
      </c>
    </row>
    <row r="125" spans="1:16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2343</v>
      </c>
      <c r="L125" s="10" t="s">
        <v>2113</v>
      </c>
      <c r="M125" s="3">
        <v>1484</v>
      </c>
      <c r="N125">
        <f>COUNTIF(F:F,L125)</f>
        <v>1</v>
      </c>
      <c r="O125">
        <f>COUNTIF(G:J,L125)</f>
        <v>1</v>
      </c>
      <c r="P125" s="3" t="str">
        <f>IF(AND(N125=1,O125=0),SUMIF(F:F,L125,C:C),"")</f>
        <v/>
      </c>
    </row>
    <row r="126" spans="1:16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  <c r="N126">
        <f>COUNTIF(F:F,L126)</f>
        <v>3</v>
      </c>
      <c r="O126">
        <f>COUNTIF(G:J,L126)</f>
        <v>0</v>
      </c>
      <c r="P126" s="3" t="str">
        <f>IF(AND(N126=1,O126=0),SUMIF(F:F,L126,C:C),"")</f>
        <v/>
      </c>
    </row>
    <row r="127" spans="1:16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2344</v>
      </c>
      <c r="L127" s="10" t="s">
        <v>2115</v>
      </c>
      <c r="M127" s="3">
        <v>669</v>
      </c>
      <c r="N127">
        <f>COUNTIF(F:F,L127)</f>
        <v>1</v>
      </c>
      <c r="O127">
        <f>COUNTIF(G:J,L127)</f>
        <v>0</v>
      </c>
      <c r="P127" s="3">
        <f>IF(AND(N127=1,O127=0),SUMIF(F:F,L127,C:C),"")</f>
        <v>651</v>
      </c>
    </row>
    <row r="128" spans="1:16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  <c r="N128">
        <f>COUNTIF(F:F,L128)</f>
        <v>2</v>
      </c>
      <c r="O128">
        <f>COUNTIF(G:J,L128)</f>
        <v>1</v>
      </c>
      <c r="P128" s="3" t="str">
        <f>IF(AND(N128=1,O128=0),SUMIF(F:F,L128,C:C),"")</f>
        <v/>
      </c>
    </row>
    <row r="129" spans="1:16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  <c r="N129">
        <f>COUNTIF(F:F,L129)</f>
        <v>0</v>
      </c>
      <c r="O129">
        <f>COUNTIF(G:J,L129)</f>
        <v>0</v>
      </c>
      <c r="P129" s="3" t="str">
        <f>IF(AND(N129=1,O129=0),SUMIF(F:F,L129,C:C),"")</f>
        <v/>
      </c>
    </row>
    <row r="130" spans="1:16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  <c r="N130">
        <f>COUNTIF(F:F,L130)</f>
        <v>0</v>
      </c>
      <c r="O130">
        <f>COUNTIF(G:J,L130)</f>
        <v>1</v>
      </c>
      <c r="P130" s="3" t="str">
        <f>IF(AND(N130=1,O130=0),SUMIF(F:F,L130,C:C),"")</f>
        <v/>
      </c>
    </row>
    <row r="131" spans="1:16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  <c r="N131">
        <f>COUNTIF(F:F,L131)</f>
        <v>1</v>
      </c>
      <c r="O131">
        <f>COUNTIF(G:J,L131)</f>
        <v>0</v>
      </c>
      <c r="P131" s="3">
        <f>IF(AND(N131=1,O131=0),SUMIF(F:F,L131,C:C),"")</f>
        <v>1206</v>
      </c>
    </row>
    <row r="132" spans="1:16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  <c r="N132">
        <f>COUNTIF(F:F,L132)</f>
        <v>0</v>
      </c>
      <c r="O132">
        <f>COUNTIF(G:J,L132)</f>
        <v>0</v>
      </c>
      <c r="P132" s="3" t="str">
        <f>IF(AND(N132=1,O132=0),SUMIF(F:F,L132,C:C),"")</f>
        <v/>
      </c>
    </row>
    <row r="133" spans="1:16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  <c r="N133">
        <f>COUNTIF(F:F,L133)</f>
        <v>0</v>
      </c>
      <c r="O133">
        <f>COUNTIF(G:J,L133)</f>
        <v>0</v>
      </c>
      <c r="P133" s="3" t="str">
        <f>IF(AND(N133=1,O133=0),SUMIF(F:F,L133,C:C),"")</f>
        <v/>
      </c>
    </row>
    <row r="134" spans="1:16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  <c r="N134">
        <f>COUNTIF(F:F,L134)</f>
        <v>0</v>
      </c>
      <c r="O134">
        <f>COUNTIF(G:J,L134)</f>
        <v>0</v>
      </c>
      <c r="P134" s="3" t="str">
        <f>IF(AND(N134=1,O134=0),SUMIF(F:F,L134,C:C),"")</f>
        <v/>
      </c>
    </row>
    <row r="135" spans="1:16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  <c r="N135">
        <f>COUNTIF(F:F,L135)</f>
        <v>0</v>
      </c>
      <c r="O135">
        <f>COUNTIF(G:J,L135)</f>
        <v>0</v>
      </c>
      <c r="P135" s="3" t="str">
        <f>IF(AND(N135=1,O135=0),SUMIF(F:F,L135,C:C),"")</f>
        <v/>
      </c>
    </row>
    <row r="136" spans="1:16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  <c r="N136">
        <f>COUNTIF(F:F,L136)</f>
        <v>2</v>
      </c>
      <c r="O136">
        <f>COUNTIF(G:J,L136)</f>
        <v>1</v>
      </c>
      <c r="P136" s="3" t="str">
        <f>IF(AND(N136=1,O136=0),SUMIF(F:F,L136,C:C),"")</f>
        <v/>
      </c>
    </row>
    <row r="137" spans="1:16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  <c r="N137">
        <f>COUNTIF(F:F,L137)</f>
        <v>5</v>
      </c>
      <c r="O137">
        <f>COUNTIF(G:J,L137)</f>
        <v>0</v>
      </c>
      <c r="P137" s="3" t="str">
        <f>IF(AND(N137=1,O137=0),SUMIF(F:F,L137,C:C),"")</f>
        <v/>
      </c>
    </row>
    <row r="138" spans="1:16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  <c r="N138">
        <f>COUNTIF(F:F,L138)</f>
        <v>1</v>
      </c>
      <c r="O138">
        <f>COUNTIF(G:J,L138)</f>
        <v>0</v>
      </c>
      <c r="P138" s="3">
        <f>IF(AND(N138=1,O138=0),SUMIF(F:F,L138,C:C),"")</f>
        <v>1210</v>
      </c>
    </row>
    <row r="139" spans="1:16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2345</v>
      </c>
      <c r="L139" s="10" t="s">
        <v>2127</v>
      </c>
      <c r="M139" s="3">
        <v>4151</v>
      </c>
      <c r="N139">
        <f>COUNTIF(F:F,L139)</f>
        <v>4</v>
      </c>
      <c r="O139">
        <f>COUNTIF(G:J,L139)</f>
        <v>2</v>
      </c>
      <c r="P139" s="3" t="str">
        <f>IF(AND(N139=1,O139=0),SUMIF(F:F,L139,C:C),"")</f>
        <v/>
      </c>
    </row>
    <row r="140" spans="1:16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s="13" t="s">
        <v>2346</v>
      </c>
      <c r="L140" s="10" t="s">
        <v>2128</v>
      </c>
      <c r="M140" s="3">
        <v>1218</v>
      </c>
      <c r="N140">
        <f>COUNTIF(F:F,L140)</f>
        <v>0</v>
      </c>
      <c r="O140">
        <f>COUNTIF(G:J,L140)</f>
        <v>2</v>
      </c>
      <c r="P140" s="3" t="str">
        <f>IF(AND(N140=1,O140=0),SUMIF(F:F,L140,C:C),"")</f>
        <v/>
      </c>
    </row>
    <row r="141" spans="1:16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s="13" t="s">
        <v>2347</v>
      </c>
      <c r="L141" s="10" t="s">
        <v>2129</v>
      </c>
      <c r="M141" s="3">
        <v>770</v>
      </c>
      <c r="N141">
        <f>COUNTIF(F:F,L141)</f>
        <v>0</v>
      </c>
      <c r="O141">
        <f>COUNTIF(G:J,L141)</f>
        <v>1</v>
      </c>
      <c r="P141" s="3" t="str">
        <f>IF(AND(N141=1,O141=0),SUMIF(F:F,L141,C:C),"")</f>
        <v/>
      </c>
    </row>
    <row r="142" spans="1:16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2348</v>
      </c>
      <c r="I142" t="s">
        <v>2349</v>
      </c>
      <c r="L142" s="10" t="s">
        <v>2130</v>
      </c>
      <c r="M142" s="3">
        <v>576</v>
      </c>
      <c r="N142">
        <f>COUNTIF(F:F,L142)</f>
        <v>0</v>
      </c>
      <c r="O142">
        <f>COUNTIF(G:J,L142)</f>
        <v>0</v>
      </c>
      <c r="P142" s="3" t="str">
        <f>IF(AND(N142=1,O142=0),SUMIF(F:F,L142,C:C),"")</f>
        <v/>
      </c>
    </row>
    <row r="143" spans="1:16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  <c r="N143">
        <f>COUNTIF(F:F,L143)</f>
        <v>3</v>
      </c>
      <c r="O143">
        <f>COUNTIF(G:J,L143)</f>
        <v>0</v>
      </c>
      <c r="P143" s="3" t="str">
        <f>IF(AND(N143=1,O143=0),SUMIF(F:F,L143,C:C),"")</f>
        <v/>
      </c>
    </row>
    <row r="144" spans="1:16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  <c r="N144">
        <f>COUNTIF(F:F,L144)</f>
        <v>0</v>
      </c>
      <c r="O144">
        <f>COUNTIF(G:J,L144)</f>
        <v>2</v>
      </c>
      <c r="P144" s="3" t="str">
        <f>IF(AND(N144=1,O144=0),SUMIF(F:F,L144,C:C),"")</f>
        <v/>
      </c>
    </row>
    <row r="145" spans="1:16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2350</v>
      </c>
      <c r="L145" s="10" t="s">
        <v>2133</v>
      </c>
      <c r="M145" s="3">
        <v>642</v>
      </c>
      <c r="N145">
        <f>COUNTIF(F:F,L145)</f>
        <v>0</v>
      </c>
      <c r="O145">
        <f>COUNTIF(G:J,L145)</f>
        <v>3</v>
      </c>
      <c r="P145" s="3" t="str">
        <f>IF(AND(N145=1,O145=0),SUMIF(F:F,L145,C:C),"")</f>
        <v/>
      </c>
    </row>
    <row r="146" spans="1:16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2351</v>
      </c>
      <c r="L146" s="10" t="s">
        <v>2134</v>
      </c>
      <c r="M146" s="3">
        <v>446</v>
      </c>
      <c r="N146">
        <f>COUNTIF(F:F,L146)</f>
        <v>0</v>
      </c>
      <c r="O146">
        <f>COUNTIF(G:J,L146)</f>
        <v>1</v>
      </c>
      <c r="P146" s="3" t="str">
        <f>IF(AND(N146=1,O146=0),SUMIF(F:F,L146,C:C),"")</f>
        <v/>
      </c>
    </row>
    <row r="147" spans="1:16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  <c r="N147">
        <f>COUNTIF(F:F,L147)</f>
        <v>0</v>
      </c>
      <c r="O147">
        <f>COUNTIF(G:J,L147)</f>
        <v>0</v>
      </c>
      <c r="P147" s="3" t="str">
        <f>IF(AND(N147=1,O147=0),SUMIF(F:F,L147,C:C),"")</f>
        <v/>
      </c>
    </row>
    <row r="148" spans="1:16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2352</v>
      </c>
      <c r="L148" s="10" t="s">
        <v>2136</v>
      </c>
      <c r="M148" s="3">
        <v>3208</v>
      </c>
      <c r="N148">
        <f>COUNTIF(F:F,L148)</f>
        <v>1</v>
      </c>
      <c r="O148">
        <f>COUNTIF(G:J,L148)</f>
        <v>1</v>
      </c>
      <c r="P148" s="3" t="str">
        <f>IF(AND(N148=1,O148=0),SUMIF(F:F,L148,C:C),"")</f>
        <v/>
      </c>
    </row>
    <row r="149" spans="1:16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2353</v>
      </c>
      <c r="L149" s="10" t="s">
        <v>2137</v>
      </c>
      <c r="M149" s="3">
        <v>567</v>
      </c>
      <c r="N149">
        <f>COUNTIF(F:F,L149)</f>
        <v>1</v>
      </c>
      <c r="O149">
        <f>COUNTIF(G:J,L149)</f>
        <v>0</v>
      </c>
      <c r="P149" s="3">
        <f>IF(AND(N149=1,O149=0),SUMIF(F:F,L149,C:C),"")</f>
        <v>828</v>
      </c>
    </row>
    <row r="150" spans="1:16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  <c r="N150">
        <f>COUNTIF(F:F,L150)</f>
        <v>2</v>
      </c>
      <c r="O150">
        <f>COUNTIF(G:J,L150)</f>
        <v>2</v>
      </c>
      <c r="P150" s="3" t="str">
        <f>IF(AND(N150=1,O150=0),SUMIF(F:F,L150,C:C),"")</f>
        <v/>
      </c>
    </row>
    <row r="151" spans="1:16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  <c r="N151">
        <f>COUNTIF(F:F,L151)</f>
        <v>2</v>
      </c>
      <c r="O151">
        <f>COUNTIF(G:J,L151)</f>
        <v>0</v>
      </c>
      <c r="P151" s="3" t="str">
        <f>IF(AND(N151=1,O151=0),SUMIF(F:F,L151,C:C),"")</f>
        <v/>
      </c>
    </row>
    <row r="152" spans="1:16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2354</v>
      </c>
      <c r="L152" s="10" t="s">
        <v>2140</v>
      </c>
      <c r="M152" s="3">
        <v>861</v>
      </c>
      <c r="N152">
        <f>COUNTIF(F:F,L152)</f>
        <v>1</v>
      </c>
      <c r="O152">
        <f>COUNTIF(G:J,L152)</f>
        <v>0</v>
      </c>
      <c r="P152" s="3">
        <f>IF(AND(N152=1,O152=0),SUMIF(F:F,L152,C:C),"")</f>
        <v>707</v>
      </c>
    </row>
    <row r="153" spans="1:16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  <c r="N153">
        <f>COUNTIF(F:F,L153)</f>
        <v>4</v>
      </c>
      <c r="O153">
        <f>COUNTIF(G:J,L153)</f>
        <v>1</v>
      </c>
      <c r="P153" s="3" t="str">
        <f>IF(AND(N153=1,O153=0),SUMIF(F:F,L153,C:C),"")</f>
        <v/>
      </c>
    </row>
    <row r="154" spans="1:16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  <c r="N154">
        <f>COUNTIF(F:F,L154)</f>
        <v>3</v>
      </c>
      <c r="O154">
        <f>COUNTIF(G:J,L154)</f>
        <v>0</v>
      </c>
      <c r="P154" s="3" t="str">
        <f>IF(AND(N154=1,O154=0),SUMIF(F:F,L154,C:C),"")</f>
        <v/>
      </c>
    </row>
    <row r="155" spans="1:16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  <c r="N155">
        <f>COUNTIF(F:F,L155)</f>
        <v>1</v>
      </c>
      <c r="O155">
        <f>COUNTIF(G:J,L155)</f>
        <v>0</v>
      </c>
      <c r="P155" s="3">
        <f>IF(AND(N155=1,O155=0),SUMIF(F:F,L155,C:C),"")</f>
        <v>1127</v>
      </c>
    </row>
    <row r="156" spans="1:16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  <c r="N156">
        <f>COUNTIF(F:F,L156)</f>
        <v>1</v>
      </c>
      <c r="O156">
        <f>COUNTIF(G:J,L156)</f>
        <v>0</v>
      </c>
      <c r="P156" s="3">
        <f>IF(AND(N156=1,O156=0),SUMIF(F:F,L156,C:C),"")</f>
        <v>988</v>
      </c>
    </row>
    <row r="157" spans="1:16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  <c r="N157">
        <f>COUNTIF(F:F,L157)</f>
        <v>1</v>
      </c>
      <c r="O157">
        <f>COUNTIF(G:J,L157)</f>
        <v>1</v>
      </c>
      <c r="P157" s="3" t="str">
        <f>IF(AND(N157=1,O157=0),SUMIF(F:F,L157,C:C),"")</f>
        <v/>
      </c>
    </row>
    <row r="158" spans="1:16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  <c r="N158">
        <f>COUNTIF(F:F,L158)</f>
        <v>0</v>
      </c>
      <c r="O158">
        <f>COUNTIF(G:J,L158)</f>
        <v>0</v>
      </c>
      <c r="P158" s="3" t="str">
        <f>IF(AND(N158=1,O158=0),SUMIF(F:F,L158,C:C),"")</f>
        <v/>
      </c>
    </row>
    <row r="159" spans="1:16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  <c r="N159">
        <f>COUNTIF(F:F,L159)</f>
        <v>2</v>
      </c>
      <c r="O159">
        <f>COUNTIF(G:J,L159)</f>
        <v>3</v>
      </c>
      <c r="P159" s="3" t="str">
        <f>IF(AND(N159=1,O159=0),SUMIF(F:F,L159,C:C),"")</f>
        <v/>
      </c>
    </row>
    <row r="160" spans="1:16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  <c r="N160">
        <f>COUNTIF(F:F,L160)</f>
        <v>1</v>
      </c>
      <c r="O160">
        <f>COUNTIF(G:J,L160)</f>
        <v>3</v>
      </c>
      <c r="P160" s="3" t="str">
        <f>IF(AND(N160=1,O160=0),SUMIF(F:F,L160,C:C),"")</f>
        <v/>
      </c>
    </row>
    <row r="161" spans="1:16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  <c r="N161">
        <f>COUNTIF(F:F,L161)</f>
        <v>1</v>
      </c>
      <c r="O161">
        <f>COUNTIF(G:J,L161)</f>
        <v>2</v>
      </c>
      <c r="P161" s="3" t="str">
        <f>IF(AND(N161=1,O161=0),SUMIF(F:F,L161,C:C),"")</f>
        <v/>
      </c>
    </row>
    <row r="162" spans="1:16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  <c r="N162">
        <f>COUNTIF(F:F,L162)</f>
        <v>1</v>
      </c>
      <c r="O162">
        <f>COUNTIF(G:J,L162)</f>
        <v>1</v>
      </c>
      <c r="P162" s="3" t="str">
        <f>IF(AND(N162=1,O162=0),SUMIF(F:F,L162,C:C),"")</f>
        <v/>
      </c>
    </row>
    <row r="163" spans="1:16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  <c r="N163">
        <f>COUNTIF(F:F,L163)</f>
        <v>1</v>
      </c>
      <c r="O163">
        <f>COUNTIF(G:J,L163)</f>
        <v>2</v>
      </c>
      <c r="P163" s="3" t="str">
        <f>IF(AND(N163=1,O163=0),SUMIF(F:F,L163,C:C),"")</f>
        <v/>
      </c>
    </row>
    <row r="164" spans="1:16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2184</v>
      </c>
      <c r="L164" s="10" t="s">
        <v>2152</v>
      </c>
      <c r="M164" s="3">
        <v>117</v>
      </c>
      <c r="N164">
        <f>COUNTIF(F:F,L164)</f>
        <v>0</v>
      </c>
      <c r="O164">
        <f>COUNTIF(G:J,L164)</f>
        <v>1</v>
      </c>
      <c r="P164" s="3" t="str">
        <f>IF(AND(N164=1,O164=0),SUMIF(F:F,L164,C:C),"")</f>
        <v/>
      </c>
    </row>
    <row r="165" spans="1:16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  <c r="N165">
        <f>COUNTIF(F:F,L165)</f>
        <v>0</v>
      </c>
      <c r="O165">
        <f>COUNTIF(G:J,L165)</f>
        <v>2</v>
      </c>
      <c r="P165" s="3" t="str">
        <f>IF(AND(N165=1,O165=0),SUMIF(F:F,L165,C:C),"")</f>
        <v/>
      </c>
    </row>
    <row r="166" spans="1:16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  <c r="N166">
        <f>COUNTIF(F:F,L166)</f>
        <v>0</v>
      </c>
      <c r="O166">
        <f>COUNTIF(G:J,L166)</f>
        <v>0</v>
      </c>
      <c r="P166" s="3" t="str">
        <f>IF(AND(N166=1,O166=0),SUMIF(F:F,L166,C:C),"")</f>
        <v/>
      </c>
    </row>
    <row r="167" spans="1:16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2096</v>
      </c>
      <c r="L167" s="10" t="s">
        <v>2155</v>
      </c>
      <c r="M167" s="3">
        <v>1790</v>
      </c>
      <c r="N167">
        <f>COUNTIF(F:F,L167)</f>
        <v>0</v>
      </c>
      <c r="O167">
        <f>COUNTIF(G:J,L167)</f>
        <v>0</v>
      </c>
      <c r="P167" s="3" t="str">
        <f>IF(AND(N167=1,O167=0),SUMIF(F:F,L167,C:C),"")</f>
        <v/>
      </c>
    </row>
    <row r="168" spans="1:16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2096</v>
      </c>
      <c r="H168" t="s">
        <v>2355</v>
      </c>
      <c r="L168" s="10" t="s">
        <v>2156</v>
      </c>
      <c r="M168" s="3">
        <v>4204</v>
      </c>
      <c r="N168">
        <f>COUNTIF(F:F,L168)</f>
        <v>4</v>
      </c>
      <c r="O168">
        <f>COUNTIF(G:J,L168)</f>
        <v>0</v>
      </c>
      <c r="P168" s="3" t="str">
        <f>IF(AND(N168=1,O168=0),SUMIF(F:F,L168,C:C),"")</f>
        <v/>
      </c>
    </row>
    <row r="169" spans="1:16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  <c r="N169">
        <f>COUNTIF(F:F,L169)</f>
        <v>1</v>
      </c>
      <c r="O169">
        <f>COUNTIF(G:J,L169)</f>
        <v>1</v>
      </c>
      <c r="P169" s="3" t="str">
        <f>IF(AND(N169=1,O169=0),SUMIF(F:F,L169,C:C),"")</f>
        <v/>
      </c>
    </row>
    <row r="170" spans="1:16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  <c r="N170">
        <f>COUNTIF(F:F,L170)</f>
        <v>1</v>
      </c>
      <c r="O170">
        <f>COUNTIF(G:J,L170)</f>
        <v>0</v>
      </c>
      <c r="P170" s="3">
        <f>IF(AND(N170=1,O170=0),SUMIF(F:F,L170,C:C),"")</f>
        <v>812</v>
      </c>
    </row>
    <row r="171" spans="1:16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  <c r="N171">
        <f>COUNTIF(F:F,L171)</f>
        <v>2</v>
      </c>
      <c r="O171">
        <f>COUNTIF(G:J,L171)</f>
        <v>1</v>
      </c>
      <c r="P171" s="3" t="str">
        <f>IF(AND(N171=1,O171=0),SUMIF(F:F,L171,C:C),"")</f>
        <v/>
      </c>
    </row>
    <row r="172" spans="1:16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2356</v>
      </c>
      <c r="L172" s="10" t="s">
        <v>2160</v>
      </c>
      <c r="M172" s="3">
        <v>3878</v>
      </c>
      <c r="N172">
        <f>COUNTIF(F:F,L172)</f>
        <v>4</v>
      </c>
      <c r="O172">
        <f>COUNTIF(G:J,L172)</f>
        <v>2</v>
      </c>
      <c r="P172" s="3" t="str">
        <f>IF(AND(N172=1,O172=0),SUMIF(F:F,L172,C:C),"")</f>
        <v/>
      </c>
    </row>
    <row r="173" spans="1:16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2357</v>
      </c>
      <c r="L173" s="10" t="s">
        <v>2161</v>
      </c>
      <c r="M173" s="3">
        <v>748</v>
      </c>
      <c r="N173">
        <f>COUNTIF(F:F,L173)</f>
        <v>1</v>
      </c>
      <c r="O173">
        <f>COUNTIF(G:J,L173)</f>
        <v>0</v>
      </c>
      <c r="P173" s="3">
        <f>IF(AND(N173=1,O173=0),SUMIF(F:F,L173,C:C),"")</f>
        <v>1445</v>
      </c>
    </row>
    <row r="174" spans="1:16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  <c r="N174">
        <f>COUNTIF(F:F,L174)</f>
        <v>0</v>
      </c>
      <c r="O174">
        <f>COUNTIF(G:J,L174)</f>
        <v>0</v>
      </c>
      <c r="P174" s="3" t="str">
        <f>IF(AND(N174=1,O174=0),SUMIF(F:F,L174,C:C),"")</f>
        <v/>
      </c>
    </row>
    <row r="175" spans="1:16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2358</v>
      </c>
      <c r="L175" s="10" t="s">
        <v>2163</v>
      </c>
      <c r="M175" s="3">
        <v>4972</v>
      </c>
      <c r="N175">
        <f>COUNTIF(F:F,L175)</f>
        <v>3</v>
      </c>
      <c r="O175">
        <f>COUNTIF(G:J,L175)</f>
        <v>1</v>
      </c>
      <c r="P175" s="3" t="str">
        <f>IF(AND(N175=1,O175=0),SUMIF(F:F,L175,C:C),"")</f>
        <v/>
      </c>
    </row>
    <row r="176" spans="1:16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  <c r="N176">
        <f>COUNTIF(F:F,L176)</f>
        <v>0</v>
      </c>
      <c r="O176">
        <f>COUNTIF(G:J,L176)</f>
        <v>2</v>
      </c>
      <c r="P176" s="3" t="str">
        <f>IF(AND(N176=1,O176=0),SUMIF(F:F,L176,C:C),"")</f>
        <v/>
      </c>
    </row>
    <row r="177" spans="1:16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  <c r="N177">
        <f>COUNTIF(F:F,L177)</f>
        <v>4</v>
      </c>
      <c r="O177">
        <f>COUNTIF(G:J,L177)</f>
        <v>1</v>
      </c>
      <c r="P177" s="3" t="str">
        <f>IF(AND(N177=1,O177=0),SUMIF(F:F,L177,C:C),"")</f>
        <v/>
      </c>
    </row>
    <row r="178" spans="1:16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  <c r="N178">
        <f>COUNTIF(F:F,L178)</f>
        <v>1</v>
      </c>
      <c r="O178">
        <f>COUNTIF(G:J,L178)</f>
        <v>0</v>
      </c>
      <c r="P178" s="3">
        <f>IF(AND(N178=1,O178=0),SUMIF(F:F,L178,C:C),"")</f>
        <v>1426</v>
      </c>
    </row>
    <row r="179" spans="1:16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  <c r="N179">
        <f>COUNTIF(F:F,L179)</f>
        <v>2</v>
      </c>
      <c r="O179">
        <f>COUNTIF(G:J,L179)</f>
        <v>2</v>
      </c>
      <c r="P179" s="3" t="str">
        <f>IF(AND(N179=1,O179=0),SUMIF(F:F,L179,C:C),"")</f>
        <v/>
      </c>
    </row>
    <row r="180" spans="1:16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  <c r="N180">
        <f>COUNTIF(F:F,L180)</f>
        <v>3</v>
      </c>
      <c r="O180">
        <f>COUNTIF(G:J,L180)</f>
        <v>0</v>
      </c>
      <c r="P180" s="3" t="str">
        <f>IF(AND(N180=1,O180=0),SUMIF(F:F,L180,C:C),"")</f>
        <v/>
      </c>
    </row>
    <row r="181" spans="1:16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L181" s="10" t="s">
        <v>2169</v>
      </c>
      <c r="M181" s="3">
        <v>1144</v>
      </c>
      <c r="N181">
        <f>COUNTIF(F:F,L181)</f>
        <v>1</v>
      </c>
      <c r="O181">
        <f>COUNTIF(G:J,L181)</f>
        <v>0</v>
      </c>
      <c r="P181" s="3">
        <f>IF(AND(N181=1,O181=0),SUMIF(F:F,L181,C:C),"")</f>
        <v>1144</v>
      </c>
    </row>
    <row r="182" spans="1:16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  <c r="N182">
        <f>COUNTIF(F:F,L182)</f>
        <v>0</v>
      </c>
      <c r="O182">
        <f>COUNTIF(G:J,L182)</f>
        <v>1</v>
      </c>
      <c r="P182" s="3" t="str">
        <f>IF(AND(N182=1,O182=0),SUMIF(F:F,L182,C:C),"")</f>
        <v/>
      </c>
    </row>
    <row r="183" spans="1:16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L183" s="10" t="s">
        <v>2171</v>
      </c>
      <c r="M183" s="3">
        <v>1046</v>
      </c>
      <c r="N183">
        <f>COUNTIF(F:F,L183)</f>
        <v>0</v>
      </c>
      <c r="O183">
        <f>COUNTIF(G:J,L183)</f>
        <v>0</v>
      </c>
      <c r="P183" s="3" t="str">
        <f>IF(AND(N183=1,O183=0),SUMIF(F:F,L183,C:C),"")</f>
        <v/>
      </c>
    </row>
    <row r="184" spans="1:16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  <c r="N184">
        <f>COUNTIF(F:F,L184)</f>
        <v>2</v>
      </c>
      <c r="O184">
        <f>COUNTIF(G:J,L184)</f>
        <v>2</v>
      </c>
      <c r="P184" s="3" t="str">
        <f>IF(AND(N184=1,O184=0),SUMIF(F:F,L184,C:C),"")</f>
        <v/>
      </c>
    </row>
    <row r="185" spans="1:16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  <c r="N185">
        <f>COUNTIF(F:F,L185)</f>
        <v>6</v>
      </c>
      <c r="O185">
        <f>COUNTIF(G:J,L185)</f>
        <v>1</v>
      </c>
      <c r="P185" s="3" t="str">
        <f>IF(AND(N185=1,O185=0),SUMIF(F:F,L185,C:C),"")</f>
        <v/>
      </c>
    </row>
    <row r="186" spans="1:16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  <c r="N186">
        <f>COUNTIF(F:F,L186)</f>
        <v>1</v>
      </c>
      <c r="O186">
        <f>COUNTIF(G:J,L186)</f>
        <v>0</v>
      </c>
      <c r="P186" s="3">
        <f>IF(AND(N186=1,O186=0),SUMIF(F:F,L186,C:C),"")</f>
        <v>580</v>
      </c>
    </row>
    <row r="187" spans="1:16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  <c r="N187">
        <f>COUNTIF(F:F,L187)</f>
        <v>0</v>
      </c>
      <c r="O187">
        <f>COUNTIF(G:J,L187)</f>
        <v>0</v>
      </c>
      <c r="P187" s="3" t="str">
        <f>IF(AND(N187=1,O187=0),SUMIF(F:F,L187,C:C),"")</f>
        <v/>
      </c>
    </row>
    <row r="188" spans="1:16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  <c r="N188">
        <f>COUNTIF(F:F,L188)</f>
        <v>1</v>
      </c>
      <c r="O188">
        <f>COUNTIF(G:J,L188)</f>
        <v>0</v>
      </c>
      <c r="P188" s="3">
        <f>IF(AND(N188=1,O188=0),SUMIF(F:F,L188,C:C),"")</f>
        <v>778</v>
      </c>
    </row>
    <row r="189" spans="1:16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  <c r="N189">
        <f>COUNTIF(F:F,L189)</f>
        <v>0</v>
      </c>
      <c r="O189">
        <f>COUNTIF(G:J,L189)</f>
        <v>1</v>
      </c>
      <c r="P189" s="3" t="str">
        <f>IF(AND(N189=1,O189=0),SUMIF(F:F,L189,C:C),"")</f>
        <v/>
      </c>
    </row>
    <row r="190" spans="1:16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  <c r="N190">
        <f>COUNTIF(F:F,L190)</f>
        <v>1</v>
      </c>
      <c r="O190">
        <f>COUNTIF(G:J,L190)</f>
        <v>0</v>
      </c>
      <c r="P190" s="3">
        <f>IF(AND(N190=1,O190=0),SUMIF(F:F,L190,C:C),"")</f>
        <v>1650</v>
      </c>
    </row>
    <row r="191" spans="1:16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  <c r="N191">
        <f>COUNTIF(F:F,L191)</f>
        <v>0</v>
      </c>
      <c r="O191">
        <f>COUNTIF(G:J,L191)</f>
        <v>1</v>
      </c>
      <c r="P191" s="3" t="str">
        <f>IF(AND(N191=1,O191=0),SUMIF(F:F,L191,C:C),"")</f>
        <v/>
      </c>
    </row>
    <row r="192" spans="1:16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2359</v>
      </c>
      <c r="L192" s="10" t="s">
        <v>2180</v>
      </c>
      <c r="M192" s="3">
        <v>1221</v>
      </c>
      <c r="N192">
        <f>COUNTIF(F:F,L192)</f>
        <v>1</v>
      </c>
      <c r="O192">
        <f>COUNTIF(G:J,L192)</f>
        <v>1</v>
      </c>
      <c r="P192" s="3" t="str">
        <f>IF(AND(N192=1,O192=0),SUMIF(F:F,L192,C:C),"")</f>
        <v/>
      </c>
    </row>
    <row r="193" spans="1:16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  <c r="N193">
        <f>COUNTIF(F:F,L193)</f>
        <v>2</v>
      </c>
      <c r="O193">
        <f>COUNTIF(G:J,L193)</f>
        <v>2</v>
      </c>
      <c r="P193" s="3" t="str">
        <f>IF(AND(N193=1,O193=0),SUMIF(F:F,L193,C:C),"")</f>
        <v/>
      </c>
    </row>
    <row r="194" spans="1:16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2360</v>
      </c>
      <c r="L194" s="10" t="s">
        <v>2182</v>
      </c>
      <c r="M194" s="3">
        <v>2049</v>
      </c>
      <c r="N194">
        <f>COUNTIF(F:F,L194)</f>
        <v>2</v>
      </c>
      <c r="O194">
        <f>COUNTIF(G:J,L194)</f>
        <v>0</v>
      </c>
      <c r="P194" s="3" t="str">
        <f>IF(AND(N194=1,O194=0),SUMIF(F:F,L194,C:C),"")</f>
        <v/>
      </c>
    </row>
    <row r="195" spans="1:16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2361</v>
      </c>
      <c r="L195" s="10" t="s">
        <v>2183</v>
      </c>
      <c r="M195" s="3">
        <v>2683</v>
      </c>
      <c r="N195">
        <f>COUNTIF(F:F,L195)</f>
        <v>1</v>
      </c>
      <c r="O195">
        <f>COUNTIF(G:J,L195)</f>
        <v>0</v>
      </c>
      <c r="P195" s="3">
        <f>IF(AND(N195=1,O195=0),SUMIF(F:F,L195,C:C),"")</f>
        <v>1733</v>
      </c>
    </row>
    <row r="196" spans="1:16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2362</v>
      </c>
      <c r="L196" s="10" t="s">
        <v>2184</v>
      </c>
      <c r="M196" s="3">
        <v>1981</v>
      </c>
      <c r="N196">
        <f>COUNTIF(F:F,L196)</f>
        <v>3</v>
      </c>
      <c r="O196">
        <f>COUNTIF(G:J,L196)</f>
        <v>0</v>
      </c>
      <c r="P196" s="3" t="str">
        <f>IF(AND(N196=1,O196=0),SUMIF(F:F,L196,C:C),"")</f>
        <v/>
      </c>
    </row>
    <row r="197" spans="1:16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  <c r="N197">
        <f>COUNTIF(F:F,L197)</f>
        <v>1</v>
      </c>
      <c r="O197">
        <f>COUNTIF(G:J,L197)</f>
        <v>0</v>
      </c>
      <c r="P197" s="3">
        <f>IF(AND(N197=1,O197=0),SUMIF(F:F,L197,C:C),"")</f>
        <v>664</v>
      </c>
    </row>
    <row r="198" spans="1:16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  <c r="N198">
        <f>COUNTIF(F:F,L198)</f>
        <v>5</v>
      </c>
      <c r="O198">
        <f>COUNTIF(G:J,L198)</f>
        <v>2</v>
      </c>
      <c r="P198" s="3" t="str">
        <f>IF(AND(N198=1,O198=0),SUMIF(F:F,L198,C:C),"")</f>
        <v/>
      </c>
    </row>
    <row r="199" spans="1:16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L199" s="10" t="s">
        <v>2187</v>
      </c>
      <c r="M199" s="3">
        <v>1165</v>
      </c>
      <c r="N199">
        <f>COUNTIF(F:F,L199)</f>
        <v>0</v>
      </c>
      <c r="O199">
        <f>COUNTIF(G:J,L199)</f>
        <v>1</v>
      </c>
      <c r="P199" s="3" t="str">
        <f>IF(AND(N199=1,O199=0),SUMIF(F:F,L199,C:C),"")</f>
        <v/>
      </c>
    </row>
    <row r="200" spans="1:16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2060</v>
      </c>
      <c r="H200" t="s">
        <v>2363</v>
      </c>
      <c r="L200" s="10" t="s">
        <v>2188</v>
      </c>
      <c r="M200" s="3">
        <v>3078</v>
      </c>
      <c r="N200">
        <f>COUNTIF(F:F,L200)</f>
        <v>2</v>
      </c>
      <c r="O200">
        <f>COUNTIF(G:J,L200)</f>
        <v>2</v>
      </c>
      <c r="P200" s="3" t="str">
        <f>IF(AND(N200=1,O200=0),SUMIF(F:F,L200,C:C),"")</f>
        <v/>
      </c>
    </row>
    <row r="201" spans="1:16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2060</v>
      </c>
      <c r="H201" t="s">
        <v>2364</v>
      </c>
      <c r="L201" s="10" t="s">
        <v>2189</v>
      </c>
      <c r="M201" s="3">
        <v>1846</v>
      </c>
      <c r="N201">
        <f>COUNTIF(F:F,L201)</f>
        <v>2</v>
      </c>
      <c r="O201">
        <f>COUNTIF(G:J,L201)</f>
        <v>0</v>
      </c>
      <c r="P201" s="3" t="str">
        <f>IF(AND(N201=1,O201=0),SUMIF(F:F,L201,C:C),"")</f>
        <v/>
      </c>
    </row>
    <row r="202" spans="1:16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2365</v>
      </c>
      <c r="L202" s="10" t="s">
        <v>2190</v>
      </c>
      <c r="M202" s="3">
        <v>6423</v>
      </c>
      <c r="N202">
        <f>COUNTIF(F:F,L202)</f>
        <v>1</v>
      </c>
      <c r="O202">
        <f>COUNTIF(G:J,L202)</f>
        <v>1</v>
      </c>
      <c r="P202" s="3" t="str">
        <f>IF(AND(N202=1,O202=0),SUMIF(F:F,L202,C:C),"")</f>
        <v/>
      </c>
    </row>
    <row r="203" spans="1:16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2366</v>
      </c>
      <c r="L203" s="10" t="s">
        <v>2191</v>
      </c>
      <c r="M203" s="3">
        <v>3266</v>
      </c>
      <c r="N203">
        <f>COUNTIF(F:F,L203)</f>
        <v>4</v>
      </c>
      <c r="O203">
        <f>COUNTIF(G:J,L203)</f>
        <v>2</v>
      </c>
      <c r="P203" s="3" t="str">
        <f>IF(AND(N203=1,O203=0),SUMIF(F:F,L203,C:C),"")</f>
        <v/>
      </c>
    </row>
    <row r="204" spans="1:16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  <c r="N204">
        <f>COUNTIF(F:F,L204)</f>
        <v>0</v>
      </c>
      <c r="O204">
        <f>COUNTIF(G:J,L204)</f>
        <v>1</v>
      </c>
      <c r="P204" s="3" t="str">
        <f>IF(AND(N204=1,O204=0),SUMIF(F:F,L204,C:C),"")</f>
        <v/>
      </c>
    </row>
    <row r="205" spans="1:16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2367</v>
      </c>
      <c r="L205" s="10" t="s">
        <v>2193</v>
      </c>
      <c r="M205" s="3">
        <v>3014</v>
      </c>
      <c r="N205">
        <f>COUNTIF(F:F,L205)</f>
        <v>2</v>
      </c>
      <c r="O205">
        <f>COUNTIF(G:J,L205)</f>
        <v>0</v>
      </c>
      <c r="P205" s="3" t="str">
        <f>IF(AND(N205=1,O205=0),SUMIF(F:F,L205,C:C),"")</f>
        <v/>
      </c>
    </row>
    <row r="206" spans="1:16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2368</v>
      </c>
      <c r="L206" s="10" t="s">
        <v>2194</v>
      </c>
      <c r="M206" s="3">
        <v>1102</v>
      </c>
      <c r="N206">
        <f>COUNTIF(F:F,L206)</f>
        <v>1</v>
      </c>
      <c r="O206">
        <f>COUNTIF(G:J,L206)</f>
        <v>0</v>
      </c>
      <c r="P206" s="3">
        <f>IF(AND(N206=1,O206=0),SUMIF(F:F,L206,C:C),"")</f>
        <v>940</v>
      </c>
    </row>
    <row r="207" spans="1:16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  <c r="N207">
        <f>COUNTIF(F:F,L207)</f>
        <v>1</v>
      </c>
      <c r="O207">
        <f>COUNTIF(G:J,L207)</f>
        <v>0</v>
      </c>
      <c r="P207" s="3">
        <f>IF(AND(N207=1,O207=0),SUMIF(F:F,L207,C:C),"")</f>
        <v>393</v>
      </c>
    </row>
    <row r="208" spans="1:16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L208" s="10" t="s">
        <v>2196</v>
      </c>
      <c r="M208" s="3">
        <v>3105</v>
      </c>
      <c r="N208">
        <f>COUNTIF(F:F,L208)</f>
        <v>2</v>
      </c>
      <c r="O208">
        <f>COUNTIF(G:J,L208)</f>
        <v>2</v>
      </c>
      <c r="P208" s="3" t="str">
        <f>IF(AND(N208=1,O208=0),SUMIF(F:F,L208,C:C),"")</f>
        <v/>
      </c>
    </row>
    <row r="209" spans="1:16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L209" s="10" t="s">
        <v>2197</v>
      </c>
      <c r="M209" s="3">
        <v>0</v>
      </c>
      <c r="N209">
        <f>COUNTIF(F:F,L209)</f>
        <v>0</v>
      </c>
      <c r="O209">
        <f>COUNTIF(G:J,L209)</f>
        <v>0</v>
      </c>
      <c r="P209" s="3" t="str">
        <f>IF(AND(N209=1,O209=0),SUMIF(F:F,L209,C:C),"")</f>
        <v/>
      </c>
    </row>
    <row r="210" spans="1:16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2369</v>
      </c>
      <c r="L210" s="10" t="s">
        <v>2198</v>
      </c>
      <c r="M210" s="3">
        <v>123</v>
      </c>
      <c r="N210">
        <f>COUNTIF(F:F,L210)</f>
        <v>2</v>
      </c>
      <c r="O210">
        <f>COUNTIF(G:J,L210)</f>
        <v>0</v>
      </c>
      <c r="P210" s="3" t="str">
        <f>IF(AND(N210=1,O210=0),SUMIF(F:F,L210,C:C),"")</f>
        <v/>
      </c>
    </row>
    <row r="211" spans="1:16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2167</v>
      </c>
      <c r="H211" t="s">
        <v>2370</v>
      </c>
      <c r="L211" s="10" t="s">
        <v>2199</v>
      </c>
      <c r="M211" s="3">
        <v>849</v>
      </c>
      <c r="N211">
        <f>COUNTIF(F:F,L211)</f>
        <v>0</v>
      </c>
      <c r="O211">
        <f>COUNTIF(G:J,L211)</f>
        <v>0</v>
      </c>
      <c r="P211" s="3" t="str">
        <f>IF(AND(N211=1,O211=0),SUMIF(F:F,L211,C:C),"")</f>
        <v/>
      </c>
    </row>
    <row r="212" spans="1:16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  <c r="N212">
        <f>COUNTIF(F:F,L212)</f>
        <v>0</v>
      </c>
      <c r="O212">
        <f>COUNTIF(G:J,L212)</f>
        <v>1</v>
      </c>
      <c r="P212" s="3" t="str">
        <f>IF(AND(N212=1,O212=0),SUMIF(F:F,L212,C:C),"")</f>
        <v/>
      </c>
    </row>
    <row r="213" spans="1:16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2371</v>
      </c>
      <c r="I213" t="s">
        <v>2372</v>
      </c>
      <c r="L213" s="10" t="s">
        <v>2201</v>
      </c>
      <c r="M213" s="3">
        <v>1705</v>
      </c>
      <c r="N213">
        <f>COUNTIF(F:F,L213)</f>
        <v>2</v>
      </c>
      <c r="O213">
        <f>COUNTIF(G:J,L213)</f>
        <v>0</v>
      </c>
      <c r="P213" s="3" t="str">
        <f>IF(AND(N213=1,O213=0),SUMIF(F:F,L213,C:C),"")</f>
        <v/>
      </c>
    </row>
    <row r="214" spans="1:16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2373</v>
      </c>
      <c r="L214" s="10" t="s">
        <v>2202</v>
      </c>
      <c r="M214" s="3">
        <v>1968</v>
      </c>
      <c r="N214">
        <f>COUNTIF(F:F,L214)</f>
        <v>1</v>
      </c>
      <c r="O214">
        <f>COUNTIF(G:J,L214)</f>
        <v>1</v>
      </c>
      <c r="P214" s="3" t="str">
        <f>IF(AND(N214=1,O214=0),SUMIF(F:F,L214,C:C),"")</f>
        <v/>
      </c>
    </row>
    <row r="215" spans="1:16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2374</v>
      </c>
      <c r="L215" s="10" t="s">
        <v>2203</v>
      </c>
      <c r="M215" s="3">
        <v>2458</v>
      </c>
      <c r="N215">
        <f>COUNTIF(F:F,L215)</f>
        <v>2</v>
      </c>
      <c r="O215">
        <f>COUNTIF(G:J,L215)</f>
        <v>1</v>
      </c>
      <c r="P215" s="3" t="str">
        <f>IF(AND(N215=1,O215=0),SUMIF(F:F,L215,C:C),"")</f>
        <v/>
      </c>
    </row>
    <row r="216" spans="1:16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  <c r="N216">
        <f>COUNTIF(F:F,L216)</f>
        <v>9</v>
      </c>
      <c r="O216">
        <f>COUNTIF(G:J,L216)</f>
        <v>0</v>
      </c>
      <c r="P216" s="3" t="str">
        <f>IF(AND(N216=1,O216=0),SUMIF(F:F,L216,C:C),"")</f>
        <v/>
      </c>
    </row>
    <row r="217" spans="1:16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  <c r="N217">
        <f>COUNTIF(F:F,L217)</f>
        <v>1</v>
      </c>
      <c r="O217">
        <f>COUNTIF(G:J,L217)</f>
        <v>0</v>
      </c>
      <c r="P217" s="3">
        <f>IF(AND(N217=1,O217=0),SUMIF(F:F,L217,C:C),"")</f>
        <v>676</v>
      </c>
    </row>
    <row r="218" spans="1:16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  <c r="N218">
        <f>COUNTIF(F:F,L218)</f>
        <v>1</v>
      </c>
      <c r="O218">
        <f>COUNTIF(G:J,L218)</f>
        <v>0</v>
      </c>
      <c r="P218" s="3">
        <f>IF(AND(N218=1,O218=0),SUMIF(F:F,L218,C:C),"")</f>
        <v>1241</v>
      </c>
    </row>
    <row r="219" spans="1:16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  <c r="N219">
        <f>COUNTIF(F:F,L219)</f>
        <v>4</v>
      </c>
      <c r="O219">
        <f>COUNTIF(G:J,L219)</f>
        <v>3</v>
      </c>
      <c r="P219" s="3" t="str">
        <f>IF(AND(N219=1,O219=0),SUMIF(F:F,L219,C:C),"")</f>
        <v/>
      </c>
    </row>
    <row r="220" spans="1:16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  <c r="N220">
        <f>COUNTIF(F:F,L220)</f>
        <v>3</v>
      </c>
      <c r="O220">
        <f>COUNTIF(G:J,L220)</f>
        <v>0</v>
      </c>
      <c r="P220" s="3" t="str">
        <f>IF(AND(N220=1,O220=0),SUMIF(F:F,L220,C:C),"")</f>
        <v/>
      </c>
    </row>
    <row r="221" spans="1:16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  <c r="N221">
        <f>COUNTIF(F:F,L221)</f>
        <v>3</v>
      </c>
      <c r="O221">
        <f>COUNTIF(G:J,L221)</f>
        <v>3</v>
      </c>
      <c r="P221" s="3" t="str">
        <f>IF(AND(N221=1,O221=0),SUMIF(F:F,L221,C:C),"")</f>
        <v/>
      </c>
    </row>
    <row r="222" spans="1:16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  <c r="N222">
        <f>COUNTIF(F:F,L222)</f>
        <v>0</v>
      </c>
      <c r="O222">
        <f>COUNTIF(G:J,L222)</f>
        <v>1</v>
      </c>
      <c r="P222" s="3" t="str">
        <f>IF(AND(N222=1,O222=0),SUMIF(F:F,L222,C:C),"")</f>
        <v/>
      </c>
    </row>
    <row r="223" spans="1:16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2375</v>
      </c>
      <c r="L223" s="10" t="s">
        <v>2211</v>
      </c>
      <c r="M223" s="3">
        <v>3102</v>
      </c>
      <c r="N223">
        <f>COUNTIF(F:F,L223)</f>
        <v>3</v>
      </c>
      <c r="O223">
        <f>COUNTIF(G:J,L223)</f>
        <v>0</v>
      </c>
      <c r="P223" s="3" t="str">
        <f>IF(AND(N223=1,O223=0),SUMIF(F:F,L223,C:C),"")</f>
        <v/>
      </c>
    </row>
    <row r="224" spans="1:16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  <c r="N224">
        <f>COUNTIF(F:F,L224)</f>
        <v>0</v>
      </c>
      <c r="O224">
        <f>COUNTIF(G:J,L224)</f>
        <v>2</v>
      </c>
      <c r="P224" s="3" t="str">
        <f>IF(AND(N224=1,O224=0),SUMIF(F:F,L224,C:C),"")</f>
        <v/>
      </c>
    </row>
    <row r="225" spans="1:16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2376</v>
      </c>
      <c r="L225" s="10" t="s">
        <v>2213</v>
      </c>
      <c r="M225" s="3">
        <v>1460</v>
      </c>
      <c r="N225">
        <f>COUNTIF(F:F,L225)</f>
        <v>0</v>
      </c>
      <c r="O225">
        <f>COUNTIF(G:J,L225)</f>
        <v>2</v>
      </c>
      <c r="P225" s="3" t="str">
        <f>IF(AND(N225=1,O225=0),SUMIF(F:F,L225,C:C),"")</f>
        <v/>
      </c>
    </row>
    <row r="226" spans="1:16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  <c r="N226">
        <f>COUNTIF(F:F,L226)</f>
        <v>0</v>
      </c>
      <c r="O226">
        <f>COUNTIF(G:J,L226)</f>
        <v>0</v>
      </c>
      <c r="P226" s="3" t="str">
        <f>IF(AND(N226=1,O226=0),SUMIF(F:F,L226,C:C),"")</f>
        <v/>
      </c>
    </row>
    <row r="227" spans="1:16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2377</v>
      </c>
      <c r="L227" s="10" t="s">
        <v>2215</v>
      </c>
      <c r="M227" s="3">
        <v>671</v>
      </c>
      <c r="N227">
        <f>COUNTIF(F:F,L227)</f>
        <v>1</v>
      </c>
      <c r="O227">
        <f>COUNTIF(G:J,L227)</f>
        <v>0</v>
      </c>
      <c r="P227" s="3">
        <f>IF(AND(N227=1,O227=0),SUMIF(F:F,L227,C:C),"")</f>
        <v>1452</v>
      </c>
    </row>
    <row r="228" spans="1:16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2249</v>
      </c>
      <c r="H228" t="s">
        <v>2379</v>
      </c>
      <c r="I228" t="s">
        <v>2378</v>
      </c>
      <c r="L228" s="10" t="s">
        <v>2216</v>
      </c>
      <c r="M228" s="3">
        <v>602</v>
      </c>
      <c r="N228">
        <f>COUNTIF(F:F,L228)</f>
        <v>1</v>
      </c>
      <c r="O228">
        <f>COUNTIF(G:J,L228)</f>
        <v>0</v>
      </c>
      <c r="P228" s="3">
        <f>IF(AND(N228=1,O228=0),SUMIF(F:F,L228,C:C),"")</f>
        <v>608</v>
      </c>
    </row>
    <row r="229" spans="1:16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  <c r="N229">
        <f>COUNTIF(F:F,L229)</f>
        <v>2</v>
      </c>
      <c r="O229">
        <f>COUNTIF(G:J,L229)</f>
        <v>1</v>
      </c>
      <c r="P229" s="3" t="str">
        <f>IF(AND(N229=1,O229=0),SUMIF(F:F,L229,C:C),"")</f>
        <v/>
      </c>
    </row>
    <row r="230" spans="1:16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2381</v>
      </c>
      <c r="I230" t="s">
        <v>2380</v>
      </c>
      <c r="L230" s="10" t="s">
        <v>2218</v>
      </c>
      <c r="M230" s="3">
        <v>107</v>
      </c>
      <c r="N230">
        <f>COUNTIF(F:F,L230)</f>
        <v>1</v>
      </c>
      <c r="O230">
        <f>COUNTIF(G:J,L230)</f>
        <v>0</v>
      </c>
      <c r="P230" s="3">
        <f>IF(AND(N230=1,O230=0),SUMIF(F:F,L230,C:C),"")</f>
        <v>661</v>
      </c>
    </row>
    <row r="231" spans="1:16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  <c r="N231">
        <f>COUNTIF(F:F,L231)</f>
        <v>6</v>
      </c>
      <c r="O231">
        <f>COUNTIF(G:J,L231)</f>
        <v>3</v>
      </c>
      <c r="P231" s="3" t="str">
        <f>IF(AND(N231=1,O231=0),SUMIF(F:F,L231,C:C),"")</f>
        <v/>
      </c>
    </row>
    <row r="232" spans="1:16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2382</v>
      </c>
      <c r="L232" s="10" t="s">
        <v>2220</v>
      </c>
      <c r="M232" s="3">
        <v>0</v>
      </c>
      <c r="N232">
        <f>COUNTIF(F:F,L232)</f>
        <v>0</v>
      </c>
      <c r="O232">
        <f>COUNTIF(G:J,L232)</f>
        <v>0</v>
      </c>
      <c r="P232" s="3" t="str">
        <f>IF(AND(N232=1,O232=0),SUMIF(F:F,L232,C:C),"")</f>
        <v/>
      </c>
    </row>
    <row r="233" spans="1:16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2383</v>
      </c>
      <c r="L233" s="10" t="s">
        <v>2221</v>
      </c>
      <c r="M233" s="3">
        <v>1249</v>
      </c>
      <c r="N233">
        <f>COUNTIF(F:F,L233)</f>
        <v>1</v>
      </c>
      <c r="O233">
        <f>COUNTIF(G:J,L233)</f>
        <v>1</v>
      </c>
      <c r="P233" s="3" t="str">
        <f>IF(AND(N233=1,O233=0),SUMIF(F:F,L233,C:C),"")</f>
        <v/>
      </c>
    </row>
    <row r="234" spans="1:16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2031</v>
      </c>
      <c r="L234" s="10" t="s">
        <v>2222</v>
      </c>
      <c r="M234" s="3">
        <v>822</v>
      </c>
      <c r="N234">
        <f>COUNTIF(F:F,L234)</f>
        <v>0</v>
      </c>
      <c r="O234">
        <f>COUNTIF(G:J,L234)</f>
        <v>2</v>
      </c>
      <c r="P234" s="3" t="str">
        <f>IF(AND(N234=1,O234=0),SUMIF(F:F,L234,C:C),"")</f>
        <v/>
      </c>
    </row>
    <row r="235" spans="1:16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2385</v>
      </c>
      <c r="I235" t="s">
        <v>2384</v>
      </c>
      <c r="L235" s="10" t="s">
        <v>2223</v>
      </c>
      <c r="M235" s="3">
        <v>2110</v>
      </c>
      <c r="N235">
        <f>COUNTIF(F:F,L235)</f>
        <v>2</v>
      </c>
      <c r="O235">
        <f>COUNTIF(G:J,L235)</f>
        <v>1</v>
      </c>
      <c r="P235" s="3" t="str">
        <f>IF(AND(N235=1,O235=0),SUMIF(F:F,L235,C:C),"")</f>
        <v/>
      </c>
    </row>
    <row r="236" spans="1:16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  <c r="N236">
        <f>COUNTIF(F:F,L236)</f>
        <v>3</v>
      </c>
      <c r="O236">
        <f>COUNTIF(G:J,L236)</f>
        <v>1</v>
      </c>
      <c r="P236" s="3" t="str">
        <f>IF(AND(N236=1,O236=0),SUMIF(F:F,L236,C:C),"")</f>
        <v/>
      </c>
    </row>
    <row r="237" spans="1:16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2051</v>
      </c>
      <c r="H237" t="s">
        <v>2386</v>
      </c>
      <c r="L237" s="10" t="s">
        <v>2225</v>
      </c>
      <c r="M237" s="3">
        <v>737</v>
      </c>
      <c r="N237">
        <f>COUNTIF(F:F,L237)</f>
        <v>0</v>
      </c>
      <c r="O237">
        <f>COUNTIF(G:J,L237)</f>
        <v>1</v>
      </c>
      <c r="P237" s="3" t="str">
        <f>IF(AND(N237=1,O237=0),SUMIF(F:F,L237,C:C),"")</f>
        <v/>
      </c>
    </row>
    <row r="238" spans="1:16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L238" s="10" t="s">
        <v>2226</v>
      </c>
      <c r="M238" s="3">
        <v>0</v>
      </c>
      <c r="N238">
        <f>COUNTIF(F:F,L238)</f>
        <v>0</v>
      </c>
      <c r="O238">
        <f>COUNTIF(G:J,L238)</f>
        <v>0</v>
      </c>
      <c r="P238" s="3" t="str">
        <f>IF(AND(N238=1,O238=0),SUMIF(F:F,L238,C:C),"")</f>
        <v/>
      </c>
    </row>
    <row r="239" spans="1:16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2058</v>
      </c>
      <c r="L239" s="10" t="s">
        <v>2227</v>
      </c>
      <c r="M239" s="3">
        <v>0</v>
      </c>
      <c r="N239">
        <f>COUNTIF(F:F,L239)</f>
        <v>0</v>
      </c>
      <c r="O239">
        <f>COUNTIF(G:J,L239)</f>
        <v>0</v>
      </c>
      <c r="P239" s="3" t="str">
        <f>IF(AND(N239=1,O239=0),SUMIF(F:F,L239,C:C),"")</f>
        <v/>
      </c>
    </row>
    <row r="240" spans="1:16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2271</v>
      </c>
      <c r="G240" t="s">
        <v>1995</v>
      </c>
      <c r="H240" t="s">
        <v>2387</v>
      </c>
      <c r="L240" s="10" t="s">
        <v>2228</v>
      </c>
      <c r="M240" s="3">
        <v>1405</v>
      </c>
      <c r="N240">
        <f>COUNTIF(F:F,L240)</f>
        <v>1</v>
      </c>
      <c r="O240">
        <f>COUNTIF(G:J,L240)</f>
        <v>0</v>
      </c>
      <c r="P240" s="3">
        <f>IF(AND(N240=1,O240=0),SUMIF(F:F,L240,C:C),"")</f>
        <v>1339</v>
      </c>
    </row>
    <row r="241" spans="1:16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  <c r="N241">
        <f>COUNTIF(F:F,L241)</f>
        <v>0</v>
      </c>
      <c r="O241">
        <f>COUNTIF(G:J,L241)</f>
        <v>0</v>
      </c>
      <c r="P241" s="3" t="str">
        <f>IF(AND(N241=1,O241=0),SUMIF(F:F,L241,C:C),"")</f>
        <v/>
      </c>
    </row>
    <row r="242" spans="1:16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1995</v>
      </c>
      <c r="H242" t="s">
        <v>2388</v>
      </c>
      <c r="L242" s="10" t="s">
        <v>2230</v>
      </c>
      <c r="M242" s="3">
        <v>1416</v>
      </c>
      <c r="N242">
        <f>COUNTIF(F:F,L242)</f>
        <v>1</v>
      </c>
      <c r="O242">
        <f>COUNTIF(G:J,L242)</f>
        <v>1</v>
      </c>
      <c r="P242" s="3" t="str">
        <f>IF(AND(N242=1,O242=0),SUMIF(F:F,L242,C:C),"")</f>
        <v/>
      </c>
    </row>
    <row r="243" spans="1:16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2389</v>
      </c>
      <c r="L243" s="10" t="s">
        <v>2231</v>
      </c>
      <c r="M243" s="3">
        <v>494</v>
      </c>
      <c r="N243">
        <f>COUNTIF(F:F,L243)</f>
        <v>0</v>
      </c>
      <c r="O243">
        <f>COUNTIF(G:J,L243)</f>
        <v>1</v>
      </c>
      <c r="P243" s="3" t="str">
        <f>IF(AND(N243=1,O243=0),SUMIF(F:F,L243,C:C),"")</f>
        <v/>
      </c>
    </row>
    <row r="244" spans="1:16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2390</v>
      </c>
      <c r="L244" s="10" t="s">
        <v>2232</v>
      </c>
      <c r="M244" s="3">
        <v>1322</v>
      </c>
      <c r="N244">
        <f>COUNTIF(F:F,L244)</f>
        <v>0</v>
      </c>
      <c r="O244">
        <f>COUNTIF(G:J,L244)</f>
        <v>0</v>
      </c>
      <c r="P244" s="3" t="str">
        <f>IF(AND(N244=1,O244=0),SUMIF(F:F,L244,C:C),"")</f>
        <v/>
      </c>
    </row>
    <row r="245" spans="1:16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  <c r="N245">
        <f>COUNTIF(F:F,L245)</f>
        <v>1</v>
      </c>
      <c r="O245">
        <f>COUNTIF(G:J,L245)</f>
        <v>0</v>
      </c>
      <c r="P245" s="3">
        <f>IF(AND(N245=1,O245=0),SUMIF(F:F,L245,C:C),"")</f>
        <v>958</v>
      </c>
    </row>
    <row r="246" spans="1:16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2181</v>
      </c>
      <c r="L246" s="10" t="s">
        <v>2234</v>
      </c>
      <c r="M246" s="3">
        <v>3413</v>
      </c>
      <c r="N246">
        <f>COUNTIF(F:F,L246)</f>
        <v>3</v>
      </c>
      <c r="O246">
        <f>COUNTIF(G:J,L246)</f>
        <v>0</v>
      </c>
      <c r="P246" s="3" t="str">
        <f>IF(AND(N246=1,O246=0),SUMIF(F:F,L246,C:C),"")</f>
        <v/>
      </c>
    </row>
    <row r="247" spans="1:16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2391</v>
      </c>
      <c r="I247" t="s">
        <v>2392</v>
      </c>
      <c r="L247" s="10" t="s">
        <v>2235</v>
      </c>
      <c r="M247" s="3">
        <v>1187</v>
      </c>
      <c r="N247">
        <f>COUNTIF(F:F,L247)</f>
        <v>0</v>
      </c>
      <c r="O247">
        <f>COUNTIF(G:J,L247)</f>
        <v>2</v>
      </c>
      <c r="P247" s="3" t="str">
        <f>IF(AND(N247=1,O247=0),SUMIF(F:F,L247,C:C),"")</f>
        <v/>
      </c>
    </row>
    <row r="248" spans="1:16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2393</v>
      </c>
      <c r="L248" s="10" t="s">
        <v>2236</v>
      </c>
      <c r="M248" s="3">
        <v>387</v>
      </c>
      <c r="N248">
        <f>COUNTIF(F:F,L248)</f>
        <v>0</v>
      </c>
      <c r="O248">
        <f>COUNTIF(G:J,L248)</f>
        <v>1</v>
      </c>
      <c r="P248" s="3" t="str">
        <f>IF(AND(N248=1,O248=0),SUMIF(F:F,L248,C:C),"")</f>
        <v/>
      </c>
    </row>
    <row r="249" spans="1:16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  <c r="N249">
        <f>COUNTIF(F:F,L249)</f>
        <v>2</v>
      </c>
      <c r="O249">
        <f>COUNTIF(G:J,L249)</f>
        <v>0</v>
      </c>
      <c r="P249" s="3" t="str">
        <f>IF(AND(N249=1,O249=0),SUMIF(F:F,L249,C:C),"")</f>
        <v/>
      </c>
    </row>
    <row r="250" spans="1:16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  <c r="N250">
        <f>COUNTIF(F:F,L250)</f>
        <v>1</v>
      </c>
      <c r="O250">
        <f>COUNTIF(G:J,L250)</f>
        <v>2</v>
      </c>
      <c r="P250" s="3" t="str">
        <f>IF(AND(N250=1,O250=0),SUMIF(F:F,L250,C:C),"")</f>
        <v/>
      </c>
    </row>
    <row r="251" spans="1:16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2394</v>
      </c>
      <c r="L251" s="10" t="s">
        <v>2239</v>
      </c>
      <c r="M251" s="3">
        <v>5746</v>
      </c>
      <c r="N251">
        <f>COUNTIF(F:F,L251)</f>
        <v>3</v>
      </c>
      <c r="O251">
        <f>COUNTIF(G:J,L251)</f>
        <v>3</v>
      </c>
      <c r="P251" s="3" t="str">
        <f>IF(AND(N251=1,O251=0),SUMIF(F:F,L251,C:C),"")</f>
        <v/>
      </c>
    </row>
    <row r="252" spans="1:16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2032</v>
      </c>
      <c r="H252" t="s">
        <v>2395</v>
      </c>
      <c r="L252" s="10" t="s">
        <v>2240</v>
      </c>
      <c r="M252" s="3">
        <v>562.32550000000003</v>
      </c>
      <c r="N252">
        <f>COUNTIF(F:F,L252)</f>
        <v>0</v>
      </c>
      <c r="O252">
        <f>COUNTIF(G:J,L252)</f>
        <v>1</v>
      </c>
      <c r="P252" s="3" t="str">
        <f>IF(AND(N252=1,O252=0),SUMIF(F:F,L252,C:C),"")</f>
        <v/>
      </c>
    </row>
    <row r="253" spans="1:16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2137</v>
      </c>
      <c r="L253" s="10" t="s">
        <v>2241</v>
      </c>
      <c r="M253" s="3">
        <v>2506</v>
      </c>
      <c r="N253">
        <f>COUNTIF(F:F,L253)</f>
        <v>2</v>
      </c>
      <c r="O253">
        <f>COUNTIF(G:J,L253)</f>
        <v>0</v>
      </c>
      <c r="P253" s="3" t="str">
        <f>IF(AND(N253=1,O253=0),SUMIF(F:F,L253,C:C),"")</f>
        <v/>
      </c>
    </row>
    <row r="254" spans="1:16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  <c r="N254">
        <f>COUNTIF(F:F,L254)</f>
        <v>0</v>
      </c>
      <c r="O254">
        <f>COUNTIF(G:J,L254)</f>
        <v>1</v>
      </c>
      <c r="P254" s="3" t="str">
        <f>IF(AND(N254=1,O254=0),SUMIF(F:F,L254,C:C),"")</f>
        <v/>
      </c>
    </row>
    <row r="255" spans="1:16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  <c r="N255">
        <f>COUNTIF(F:F,L255)</f>
        <v>2</v>
      </c>
      <c r="O255">
        <f>COUNTIF(G:J,L255)</f>
        <v>1</v>
      </c>
      <c r="P255" s="3" t="str">
        <f>IF(AND(N255=1,O255=0),SUMIF(F:F,L255,C:C),"")</f>
        <v/>
      </c>
    </row>
    <row r="256" spans="1:16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  <c r="N256">
        <f>COUNTIF(F:F,L256)</f>
        <v>6</v>
      </c>
      <c r="O256">
        <f>COUNTIF(G:J,L256)</f>
        <v>0</v>
      </c>
      <c r="P256" s="3" t="str">
        <f>IF(AND(N256=1,O256=0),SUMIF(F:F,L256,C:C),"")</f>
        <v/>
      </c>
    </row>
    <row r="257" spans="1:16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  <c r="N257">
        <f>COUNTIF(F:F,L257)</f>
        <v>1</v>
      </c>
      <c r="O257">
        <f>COUNTIF(G:J,L257)</f>
        <v>1</v>
      </c>
      <c r="P257" s="3" t="str">
        <f>IF(AND(N257=1,O257=0),SUMIF(F:F,L257,C:C),"")</f>
        <v/>
      </c>
    </row>
    <row r="258" spans="1:16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2219</v>
      </c>
      <c r="L258" s="10" t="s">
        <v>2246</v>
      </c>
      <c r="M258" s="3">
        <v>5116</v>
      </c>
      <c r="N258">
        <f>COUNTIF(F:F,L258)</f>
        <v>3</v>
      </c>
      <c r="O258">
        <f>COUNTIF(G:J,L258)</f>
        <v>1</v>
      </c>
      <c r="P258" s="3" t="str">
        <f>IF(AND(N258=1,O258=0),SUMIF(F:F,L258,C:C),"")</f>
        <v/>
      </c>
    </row>
    <row r="259" spans="1:16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2396</v>
      </c>
      <c r="L259" s="10" t="s">
        <v>2247</v>
      </c>
      <c r="M259" s="3">
        <v>2789</v>
      </c>
      <c r="N259">
        <f>COUNTIF(F:F,L259)</f>
        <v>1</v>
      </c>
      <c r="O259">
        <f>COUNTIF(G:J,L259)</f>
        <v>0</v>
      </c>
      <c r="P259" s="3">
        <f>IF(AND(N259=1,O259=0),SUMIF(F:F,L259,C:C),"")</f>
        <v>1928</v>
      </c>
    </row>
    <row r="260" spans="1:16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2098</v>
      </c>
      <c r="L260" s="10" t="s">
        <v>2248</v>
      </c>
      <c r="M260" s="3">
        <v>2041</v>
      </c>
      <c r="N260">
        <f>COUNTIF(F:F,L260)</f>
        <v>1</v>
      </c>
      <c r="O260">
        <f>COUNTIF(G:J,L260)</f>
        <v>1</v>
      </c>
      <c r="P260" s="3" t="str">
        <f>IF(AND(N260=1,O260=0),SUMIF(F:F,L260,C:C),"")</f>
        <v/>
      </c>
    </row>
    <row r="261" spans="1:16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  <c r="N261">
        <f>COUNTIF(F:F,L261)</f>
        <v>1</v>
      </c>
      <c r="O261">
        <f>COUNTIF(G:J,L261)</f>
        <v>1</v>
      </c>
      <c r="P261" s="3" t="str">
        <f>IF(AND(N261=1,O261=0),SUMIF(F:F,L261,C:C),"")</f>
        <v/>
      </c>
    </row>
    <row r="262" spans="1:16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  <c r="N262">
        <f>COUNTIF(F:F,L262)</f>
        <v>2</v>
      </c>
      <c r="O262">
        <f>COUNTIF(G:J,L262)</f>
        <v>0</v>
      </c>
      <c r="P262" s="3" t="str">
        <f>IF(AND(N262=1,O262=0),SUMIF(F:F,L262,C:C),"")</f>
        <v/>
      </c>
    </row>
    <row r="263" spans="1:16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2398</v>
      </c>
      <c r="L263" s="10" t="s">
        <v>2251</v>
      </c>
      <c r="M263" s="3">
        <v>3141</v>
      </c>
      <c r="N263">
        <f>COUNTIF(F:F,L263)</f>
        <v>3</v>
      </c>
      <c r="O263">
        <f>COUNTIF(G:J,L263)</f>
        <v>0</v>
      </c>
      <c r="P263" s="3" t="str">
        <f>IF(AND(N263=1,O263=0),SUMIF(F:F,L263,C:C),"")</f>
        <v/>
      </c>
    </row>
    <row r="264" spans="1:16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2148</v>
      </c>
      <c r="H264" t="s">
        <v>2397</v>
      </c>
      <c r="I264" t="s">
        <v>2399</v>
      </c>
      <c r="L264" s="10" t="s">
        <v>2252</v>
      </c>
      <c r="M264" s="3">
        <v>2683</v>
      </c>
      <c r="N264">
        <f>COUNTIF(F:F,L264)</f>
        <v>0</v>
      </c>
      <c r="O264">
        <f>COUNTIF(G:J,L264)</f>
        <v>2</v>
      </c>
      <c r="P264" s="3" t="str">
        <f>IF(AND(N264=1,O264=0),SUMIF(F:F,L264,C:C),"")</f>
        <v/>
      </c>
    </row>
    <row r="265" spans="1:16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  <c r="N265">
        <f>COUNTIF(F:F,L265)</f>
        <v>1</v>
      </c>
      <c r="O265">
        <f>COUNTIF(G:J,L265)</f>
        <v>0</v>
      </c>
      <c r="P265" s="3">
        <f>IF(AND(N265=1,O265=0),SUMIF(F:F,L265,C:C),"")</f>
        <v>985</v>
      </c>
    </row>
    <row r="266" spans="1:16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2400</v>
      </c>
      <c r="L266" s="10" t="s">
        <v>2254</v>
      </c>
      <c r="M266" s="3">
        <v>534</v>
      </c>
      <c r="N266">
        <f>COUNTIF(F:F,L266)</f>
        <v>0</v>
      </c>
      <c r="O266">
        <f>COUNTIF(G:J,L266)</f>
        <v>1</v>
      </c>
      <c r="P266" s="3" t="str">
        <f>IF(AND(N266=1,O266=0),SUMIF(F:F,L266,C:C),"")</f>
        <v/>
      </c>
    </row>
    <row r="267" spans="1:16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L267" s="10" t="s">
        <v>2255</v>
      </c>
      <c r="M267" s="3">
        <v>632.3202</v>
      </c>
      <c r="N267">
        <f>COUNTIF(F:F,L267)</f>
        <v>0</v>
      </c>
      <c r="O267">
        <f>COUNTIF(G:J,L267)</f>
        <v>2</v>
      </c>
      <c r="P267" s="3" t="str">
        <f>IF(AND(N267=1,O267=0),SUMIF(F:F,L267,C:C),"")</f>
        <v/>
      </c>
    </row>
    <row r="268" spans="1:16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2401</v>
      </c>
      <c r="I268" t="s">
        <v>2402</v>
      </c>
      <c r="J268" t="s">
        <v>2403</v>
      </c>
      <c r="L268" s="10" t="s">
        <v>2256</v>
      </c>
      <c r="M268" s="3">
        <v>1420</v>
      </c>
      <c r="N268">
        <f>COUNTIF(F:F,L268)</f>
        <v>1</v>
      </c>
      <c r="O268">
        <f>COUNTIF(G:J,L268)</f>
        <v>0</v>
      </c>
      <c r="P268" s="3">
        <f>IF(AND(N268=1,O268=0),SUMIF(F:F,L268,C:C),"")</f>
        <v>892</v>
      </c>
    </row>
    <row r="269" spans="1:16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2404</v>
      </c>
      <c r="L269" s="10" t="s">
        <v>2257</v>
      </c>
      <c r="M269" s="3">
        <v>1552</v>
      </c>
      <c r="N269">
        <f>COUNTIF(F:F,L269)</f>
        <v>1</v>
      </c>
      <c r="O269">
        <f>COUNTIF(G:J,L269)</f>
        <v>1</v>
      </c>
      <c r="P269" s="3" t="str">
        <f>IF(AND(N269=1,O269=0),SUMIF(F:F,L269,C:C),"")</f>
        <v/>
      </c>
    </row>
    <row r="270" spans="1:16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2405</v>
      </c>
      <c r="L270" s="10" t="s">
        <v>2258</v>
      </c>
      <c r="M270" s="3">
        <v>1341</v>
      </c>
      <c r="N270">
        <f>COUNTIF(F:F,L270)</f>
        <v>2</v>
      </c>
      <c r="O270">
        <f>COUNTIF(G:J,L270)</f>
        <v>0</v>
      </c>
      <c r="P270" s="3" t="str">
        <f>IF(AND(N270=1,O270=0),SUMIF(F:F,L270,C:C),"")</f>
        <v/>
      </c>
    </row>
    <row r="271" spans="1:16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  <c r="N271">
        <f>COUNTIF(F:F,L271)</f>
        <v>1</v>
      </c>
      <c r="O271">
        <f>COUNTIF(G:J,L271)</f>
        <v>0</v>
      </c>
      <c r="P271" s="3">
        <f>IF(AND(N271=1,O271=0),SUMIF(F:F,L271,C:C),"")</f>
        <v>1431</v>
      </c>
    </row>
    <row r="272" spans="1:16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2406</v>
      </c>
      <c r="L272" s="10" t="s">
        <v>2260</v>
      </c>
      <c r="M272" s="3">
        <v>1795</v>
      </c>
      <c r="N272">
        <f>COUNTIF(F:F,L272)</f>
        <v>2</v>
      </c>
      <c r="O272">
        <f>COUNTIF(G:J,L272)</f>
        <v>0</v>
      </c>
      <c r="P272" s="3" t="str">
        <f>IF(AND(N272=1,O272=0),SUMIF(F:F,L272,C:C),"")</f>
        <v/>
      </c>
    </row>
    <row r="273" spans="1:16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  <c r="N273">
        <f>COUNTIF(F:F,L273)</f>
        <v>1</v>
      </c>
      <c r="O273">
        <f>COUNTIF(G:J,L273)</f>
        <v>0</v>
      </c>
      <c r="P273" s="3">
        <f>IF(AND(N273=1,O273=0),SUMIF(F:F,L273,C:C),"")</f>
        <v>909</v>
      </c>
    </row>
    <row r="274" spans="1:16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2408</v>
      </c>
      <c r="L274" s="10" t="s">
        <v>2262</v>
      </c>
      <c r="M274" s="3">
        <v>2080</v>
      </c>
      <c r="N274">
        <f>COUNTIF(F:F,L274)</f>
        <v>2</v>
      </c>
      <c r="O274">
        <f>COUNTIF(G:J,L274)</f>
        <v>0</v>
      </c>
      <c r="P274" s="3" t="str">
        <f>IF(AND(N274=1,O274=0),SUMIF(F:F,L274,C:C),"")</f>
        <v/>
      </c>
    </row>
    <row r="275" spans="1:16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2407</v>
      </c>
      <c r="L275" s="10" t="s">
        <v>2263</v>
      </c>
      <c r="M275" s="3">
        <v>628.6798</v>
      </c>
      <c r="N275">
        <f>COUNTIF(F:F,L275)</f>
        <v>0</v>
      </c>
      <c r="O275">
        <f>COUNTIF(G:J,L275)</f>
        <v>0</v>
      </c>
      <c r="P275" s="3" t="str">
        <f>IF(AND(N275=1,O275=0),SUMIF(F:F,L275,C:C),"")</f>
        <v/>
      </c>
    </row>
    <row r="276" spans="1:16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  <c r="N276">
        <f>COUNTIF(F:F,L276)</f>
        <v>0</v>
      </c>
      <c r="O276">
        <f>COUNTIF(G:J,L276)</f>
        <v>1</v>
      </c>
      <c r="P276" s="3" t="str">
        <f>IF(AND(N276=1,O276=0),SUMIF(F:F,L276,C:C),"")</f>
        <v/>
      </c>
    </row>
    <row r="277" spans="1:16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2167</v>
      </c>
      <c r="L277" s="10" t="s">
        <v>2265</v>
      </c>
      <c r="M277" s="3">
        <v>702</v>
      </c>
      <c r="N277">
        <f>COUNTIF(F:F,L277)</f>
        <v>1</v>
      </c>
      <c r="O277">
        <f>COUNTIF(G:J,L277)</f>
        <v>0</v>
      </c>
      <c r="P277" s="3">
        <f>IF(AND(N277=1,O277=0),SUMIF(F:F,L277,C:C),"")</f>
        <v>558</v>
      </c>
    </row>
    <row r="278" spans="1:16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  <c r="N278">
        <f>COUNTIF(F:F,L278)</f>
        <v>1</v>
      </c>
      <c r="O278">
        <f>COUNTIF(G:J,L278)</f>
        <v>1</v>
      </c>
      <c r="P278" s="3" t="str">
        <f>IF(AND(N278=1,O278=0),SUMIF(F:F,L278,C:C),"")</f>
        <v/>
      </c>
    </row>
    <row r="279" spans="1:16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2409</v>
      </c>
      <c r="L279" s="10" t="s">
        <v>2267</v>
      </c>
      <c r="M279" s="3">
        <v>482.67450000000002</v>
      </c>
      <c r="N279">
        <f>COUNTIF(F:F,L279)</f>
        <v>0</v>
      </c>
      <c r="O279">
        <f>COUNTIF(G:J,L279)</f>
        <v>0</v>
      </c>
      <c r="P279" s="3" t="str">
        <f>IF(AND(N279=1,O279=0),SUMIF(F:F,L279,C:C),"")</f>
        <v/>
      </c>
    </row>
    <row r="280" spans="1:16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2211</v>
      </c>
      <c r="L280" s="12" t="s">
        <v>2281</v>
      </c>
      <c r="M280" s="6">
        <f>SUM(M2:M279)</f>
        <v>620175</v>
      </c>
      <c r="N280">
        <f>COUNTIF(F:F,L280)</f>
        <v>0</v>
      </c>
      <c r="O280">
        <f>COUNTIF(G:J,L280)</f>
        <v>0</v>
      </c>
      <c r="P280" s="3" t="str">
        <f>IF(AND(N280=1,O280=0),SUMIF(F:F,L280,C:C),"")</f>
        <v/>
      </c>
    </row>
    <row r="281" spans="1:16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2167</v>
      </c>
      <c r="H281" t="s">
        <v>2410</v>
      </c>
    </row>
    <row r="282" spans="1:16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6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6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6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6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6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6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2411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2412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2413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2239</v>
      </c>
      <c r="H294" t="s">
        <v>2415</v>
      </c>
      <c r="I294" t="s">
        <v>2414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2416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2418</v>
      </c>
      <c r="I298" t="s">
        <v>2417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2419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2420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2421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2422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2423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2424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2425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2027</v>
      </c>
      <c r="H312" t="s">
        <v>2426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2429</v>
      </c>
      <c r="I313" t="s">
        <v>2427</v>
      </c>
      <c r="J313" t="s">
        <v>2428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2430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2191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2191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2431</v>
      </c>
    </row>
    <row r="321" spans="1:8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8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2432</v>
      </c>
    </row>
    <row r="323" spans="1:8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8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8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2433</v>
      </c>
    </row>
    <row r="326" spans="1:8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8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2434</v>
      </c>
    </row>
    <row r="328" spans="1:8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8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2093</v>
      </c>
    </row>
    <row r="330" spans="1:8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2435</v>
      </c>
    </row>
    <row r="331" spans="1:8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8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2436</v>
      </c>
    </row>
    <row r="333" spans="1:8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2217</v>
      </c>
      <c r="H333" t="s">
        <v>2437</v>
      </c>
    </row>
    <row r="334" spans="1:8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8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8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2114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2438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2178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2439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2440</v>
      </c>
      <c r="I350" t="s">
        <v>2441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2442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2224</v>
      </c>
      <c r="H352" t="s">
        <v>2443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H356" t="s">
        <v>2132</v>
      </c>
      <c r="I356" t="s">
        <v>2133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H357" t="s">
        <v>2132</v>
      </c>
      <c r="I357" t="s">
        <v>2133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2444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2207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2445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2446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2133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8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2447</v>
      </c>
    </row>
    <row r="370" spans="1:8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2215</v>
      </c>
    </row>
    <row r="371" spans="1:8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8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8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2170</v>
      </c>
      <c r="H373" t="s">
        <v>2448</v>
      </c>
    </row>
    <row r="374" spans="1:8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8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8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8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8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2125</v>
      </c>
    </row>
    <row r="379" spans="1:8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8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8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8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8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2449</v>
      </c>
    </row>
    <row r="384" spans="1:8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6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6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6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6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2253</v>
      </c>
    </row>
    <row r="389" spans="1:6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2161</v>
      </c>
    </row>
    <row r="390" spans="1:6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2218</v>
      </c>
    </row>
    <row r="391" spans="1:6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6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6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2016</v>
      </c>
    </row>
    <row r="394" spans="1:6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6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6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6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6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6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6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">
        <v>2045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2450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2451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2452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2453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2454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2455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2457</v>
      </c>
      <c r="I423" t="s">
        <v>2456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">
        <v>2077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8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8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8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8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8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t="s">
        <v>2176</v>
      </c>
    </row>
    <row r="438" spans="1:8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8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t="s">
        <v>1994</v>
      </c>
    </row>
    <row r="440" spans="1:8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8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8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2458</v>
      </c>
    </row>
    <row r="443" spans="1:8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8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8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8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t="s">
        <v>2174</v>
      </c>
    </row>
    <row r="447" spans="1:8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t="s">
        <v>1996</v>
      </c>
    </row>
    <row r="448" spans="1:8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2459</v>
      </c>
    </row>
    <row r="449" spans="1:9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9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2460</v>
      </c>
      <c r="I450" t="s">
        <v>2461</v>
      </c>
    </row>
    <row r="451" spans="1:9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t="s">
        <v>2168</v>
      </c>
    </row>
    <row r="452" spans="1:9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t="s">
        <v>2168</v>
      </c>
    </row>
    <row r="453" spans="1:9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t="s">
        <v>2168</v>
      </c>
    </row>
    <row r="454" spans="1:9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9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9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9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9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9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9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2462</v>
      </c>
    </row>
    <row r="461" spans="1:9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9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2463</v>
      </c>
    </row>
    <row r="463" spans="1:9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2464</v>
      </c>
    </row>
    <row r="464" spans="1:9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2465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2186</v>
      </c>
      <c r="H468" s="11" t="s">
        <v>2466</v>
      </c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2103</v>
      </c>
      <c r="H470" t="s">
        <v>2467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2468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2469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2470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2471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2472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2473</v>
      </c>
    </row>
    <row r="481" spans="1:8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8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8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8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2474</v>
      </c>
    </row>
    <row r="485" spans="1:8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8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8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2153</v>
      </c>
      <c r="H487" t="s">
        <v>2475</v>
      </c>
    </row>
    <row r="488" spans="1:8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8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8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8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8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8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2476</v>
      </c>
    </row>
    <row r="494" spans="1:8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2477</v>
      </c>
    </row>
    <row r="495" spans="1:8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8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2179</v>
      </c>
      <c r="H496" t="s">
        <v>2478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2479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2480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2481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2482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2483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2260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2260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2484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2021</v>
      </c>
      <c r="H535" t="s">
        <v>2485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2486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2193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2228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2104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2488</v>
      </c>
      <c r="I545" t="s">
        <v>2487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2489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2490</v>
      </c>
      <c r="I548" t="s">
        <v>2491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2188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2492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2493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2136</v>
      </c>
      <c r="H558" t="s">
        <v>2494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2495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2496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2497</v>
      </c>
      <c r="I561" t="s">
        <v>2498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2499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2501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2500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2502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2160</v>
      </c>
      <c r="H572" t="s">
        <v>2503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2504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2505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2506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2128</v>
      </c>
      <c r="H587" t="s">
        <v>2507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2508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2509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2126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2160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2511</v>
      </c>
      <c r="H599" t="s">
        <v>2510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2512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2513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2043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2514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2515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2516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2262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2262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2110</v>
      </c>
      <c r="H621" t="s">
        <v>2517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2518</v>
      </c>
      <c r="I624" t="s">
        <v>2519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2248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2110</v>
      </c>
      <c r="H626" t="s">
        <v>2520</v>
      </c>
      <c r="I626" t="s">
        <v>2075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2522</v>
      </c>
      <c r="I633" t="s">
        <v>2523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2521</v>
      </c>
      <c r="I634" t="s">
        <v>2094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2257</v>
      </c>
      <c r="H636" t="s">
        <v>2524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2525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2526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2252</v>
      </c>
      <c r="H645" t="s">
        <v>2527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2528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2529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2230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2531</v>
      </c>
      <c r="I652" t="s">
        <v>2530</v>
      </c>
      <c r="J652" t="s">
        <v>2532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>
      <c r="A655" s="5" t="s">
        <v>2281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54"/>
  <sheetViews>
    <sheetView workbookViewId="0">
      <selection activeCell="F1" sqref="F1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0.83203125" style="4"/>
    <col min="6" max="6" width="17.33203125" customWidth="1"/>
    <col min="7" max="10" width="17.83203125" customWidth="1"/>
    <col min="12" max="12" width="18" customWidth="1"/>
  </cols>
  <sheetData>
    <row r="1" spans="1:13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</row>
    <row r="2" spans="1:13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2132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2132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2275</v>
      </c>
    </row>
    <row r="481" spans="1:9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First try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2018-06-15T01:15:52Z</dcterms:modified>
</cp:coreProperties>
</file>